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azon_A" sheetId="1" r:id="rId4"/>
    <sheet state="visible" name="Pivot Table 2" sheetId="2" r:id="rId5"/>
    <sheet state="visible" name="amazon_B" sheetId="3" r:id="rId6"/>
    <sheet state="visible" name="calculations" sheetId="4" r:id="rId7"/>
    <sheet state="visible" name="Sheet3" sheetId="5" r:id="rId8"/>
  </sheets>
  <definedNames>
    <definedName hidden="1" localSheetId="0" name="_xlnm._FilterDatabase">amazon_A!$A$1:$Z$1467</definedName>
  </definedNames>
  <calcPr/>
  <pivotCaches>
    <pivotCache cacheId="0" r:id="rId9"/>
  </pivotCaches>
</workbook>
</file>

<file path=xl/sharedStrings.xml><?xml version="1.0" encoding="utf-8"?>
<sst xmlns="http://schemas.openxmlformats.org/spreadsheetml/2006/main" count="19329" uniqueCount="12929">
  <si>
    <t>product_id</t>
  </si>
  <si>
    <t>product_name</t>
  </si>
  <si>
    <t>category_1</t>
  </si>
  <si>
    <t>category_2</t>
  </si>
  <si>
    <t>category_3</t>
  </si>
  <si>
    <t>category_4</t>
  </si>
  <si>
    <t>category_5</t>
  </si>
  <si>
    <t>discounted_price</t>
  </si>
  <si>
    <t>actual_price</t>
  </si>
  <si>
    <t>discount_percentage</t>
  </si>
  <si>
    <t>Price_basket</t>
  </si>
  <si>
    <t>rating</t>
  </si>
  <si>
    <t>rating_bins</t>
  </si>
  <si>
    <t>rating_count</t>
  </si>
  <si>
    <t>Deals</t>
  </si>
  <si>
    <t>about_product</t>
  </si>
  <si>
    <t>user_id</t>
  </si>
  <si>
    <t>user_name</t>
  </si>
  <si>
    <t>review_id</t>
  </si>
  <si>
    <t>review_title</t>
  </si>
  <si>
    <t>review_content</t>
  </si>
  <si>
    <t>img_link</t>
  </si>
  <si>
    <t>product_link</t>
  </si>
  <si>
    <t xml:space="preserve"> </t>
  </si>
  <si>
    <t>B07JW9H4J1</t>
  </si>
  <si>
    <t>Wayona Nylon Braided USB to Lightning Fast Charging and Data Sync Cable Compatible for iPhone 13, 12,11, X, 8, 7, 6, 5, iPad Air, Pro, Mini (3 FT Pack of 1, Grey)</t>
  </si>
  <si>
    <t>Computers&amp;Accessories</t>
  </si>
  <si>
    <t>Accessories&amp;Peripherals</t>
  </si>
  <si>
    <t>Cables&amp;Accessories</t>
  </si>
  <si>
    <t>Cables</t>
  </si>
  <si>
    <t>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</si>
  <si>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</si>
  <si>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</si>
  <si>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</si>
  <si>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</si>
  <si>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</si>
  <si>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</si>
  <si>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</si>
  <si>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</si>
  <si>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</si>
  <si>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</si>
  <si>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</si>
  <si>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</si>
  <si>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</si>
  <si>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</si>
  <si>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</si>
  <si>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</si>
  <si>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</si>
  <si>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</si>
  <si>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</si>
  <si>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</si>
  <si>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</si>
  <si>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</si>
  <si>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</si>
  <si>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</si>
  <si>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</si>
  <si>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</si>
  <si>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</si>
  <si>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</si>
  <si>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</si>
  <si>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</si>
  <si>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</si>
  <si>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</si>
  <si>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</si>
  <si>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</si>
  <si>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</si>
  <si>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</si>
  <si>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</si>
  <si>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</si>
  <si>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</si>
  <si>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</si>
  <si>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</si>
  <si>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</si>
  <si>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</si>
  <si>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</si>
  <si>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</si>
  <si>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</si>
  <si>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</si>
  <si>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</si>
  <si>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</si>
  <si>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</si>
  <si>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</si>
  <si>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</si>
  <si>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</si>
  <si>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</si>
  <si>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</si>
  <si>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</si>
  <si>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</si>
  <si>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</si>
  <si>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</si>
  <si>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</si>
  <si>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</si>
  <si>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</si>
  <si>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</si>
  <si>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</si>
  <si>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का केबल मेरे लिए बहुत ही लाभदायक है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</si>
  <si>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</si>
  <si>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</si>
  <si>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</si>
  <si>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</si>
  <si>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</si>
  <si>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</si>
  <si>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</si>
  <si>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</si>
  <si>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</si>
  <si>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</si>
  <si>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</si>
  <si>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</si>
  <si>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</si>
  <si>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</si>
  <si>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</si>
  <si>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NetworkingDevices</t>
  </si>
  <si>
    <t>NetworkAdapters</t>
  </si>
  <si>
    <t>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</si>
  <si>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</si>
  <si>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</si>
  <si>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</si>
  <si>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</si>
  <si>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</si>
  <si>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</si>
  <si>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</si>
  <si>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</si>
  <si>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</si>
  <si>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</si>
  <si>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</si>
  <si>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</si>
  <si>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</si>
  <si>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</si>
  <si>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</si>
  <si>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</si>
  <si>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</si>
  <si>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</si>
  <si>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</si>
  <si>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</si>
  <si>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</si>
  <si>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</si>
  <si>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</si>
  <si>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</si>
  <si>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</si>
  <si>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</si>
  <si>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</si>
  <si>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</si>
  <si>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</si>
  <si>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</si>
  <si>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t>
  </si>
  <si>
    <t>HomeTheater,TV&amp;Video</t>
  </si>
  <si>
    <t>Accessories</t>
  </si>
  <si>
    <t>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</si>
  <si>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</si>
  <si>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</si>
  <si>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</si>
  <si>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</si>
  <si>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</si>
  <si>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</si>
  <si>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</si>
  <si>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</si>
  <si>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</si>
  <si>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</si>
  <si>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</si>
  <si>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</si>
  <si>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</si>
  <si>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</si>
  <si>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</si>
  <si>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</si>
  <si>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</si>
  <si>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</si>
  <si>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</si>
  <si>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</si>
  <si>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</si>
  <si>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</si>
  <si>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</si>
  <si>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</si>
  <si>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</si>
  <si>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</si>
  <si>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</si>
  <si>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</si>
  <si>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</si>
  <si>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</si>
  <si>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</si>
  <si>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</si>
  <si>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</si>
  <si>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</si>
  <si>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</si>
  <si>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</si>
  <si>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</si>
  <si>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</si>
  <si>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</si>
  <si>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Televisions</t>
  </si>
  <si>
    <t>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</si>
  <si>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</si>
  <si>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</si>
  <si>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</si>
  <si>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</si>
  <si>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</si>
  <si>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</si>
  <si>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</si>
  <si>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</si>
  <si>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</si>
  <si>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</si>
  <si>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</si>
  <si>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</si>
  <si>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</si>
  <si>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</si>
  <si>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</si>
  <si>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</si>
  <si>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</si>
  <si>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</si>
  <si>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</si>
  <si>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transfer,ਮਜ਼ਬੂਤ,Good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</si>
  <si>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</si>
  <si>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</si>
  <si>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</si>
  <si>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</si>
  <si>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</si>
  <si>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</si>
  <si>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</si>
  <si>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</si>
  <si>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</si>
  <si>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</si>
  <si>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</si>
  <si>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</si>
  <si>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</si>
  <si>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</si>
  <si>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</si>
  <si>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</si>
  <si>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</si>
  <si>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</si>
  <si>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</si>
  <si>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</si>
  <si>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</si>
  <si>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</si>
  <si>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</si>
  <si>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</si>
  <si>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</si>
  <si>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</si>
  <si>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</si>
  <si>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</si>
  <si>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</si>
  <si>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</si>
  <si>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</si>
  <si>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</si>
  <si>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</si>
  <si>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</si>
  <si>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</si>
  <si>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</si>
  <si>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</si>
  <si>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</si>
  <si>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</si>
  <si>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</si>
  <si>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</si>
  <si>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</si>
  <si>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</si>
  <si>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</si>
  <si>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</si>
  <si>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</si>
  <si>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</si>
  <si>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⚖️,indrajyoti d.,Aditya Kumar,E.C.GEORGE</t>
  </si>
  <si>
    <t>R3F4T5TRYPTMIG,R3DQIEC603E7AY,R1O4Z15FD40PV5,RDVX50PD4CTFE,R3H6WKG0TA5CGU,R3Q3L1KP5QWPV3,RU0LU2PAIIME,R20FTANBPFA653</t>
  </si>
  <si>
    <t>Worked on iPhone 7 and didn’t work on XR,Good one,Dull Physical Looks,Just Buy it,Go for it,About the product,Get charging cable at the price,Working well.</t>
  </si>
  <si>
    <t>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</si>
  <si>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</si>
  <si>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</si>
  <si>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</si>
  <si>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</si>
  <si>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</si>
  <si>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</si>
  <si>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</si>
  <si>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</si>
  <si>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</si>
  <si>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</si>
  <si>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</si>
  <si>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</si>
  <si>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</si>
  <si>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</si>
  <si>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</si>
  <si>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</si>
  <si>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</si>
  <si>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</si>
  <si>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</si>
  <si>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</si>
  <si>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</si>
  <si>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</si>
  <si>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</si>
  <si>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</si>
  <si>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</si>
  <si>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</si>
  <si>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</si>
  <si>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</si>
  <si>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</si>
  <si>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</si>
  <si>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</si>
  <si>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</si>
  <si>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</si>
  <si>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</si>
  <si>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</si>
  <si>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</si>
  <si>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</si>
  <si>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</si>
  <si>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supported,पैसा वसूल 🙂</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</si>
  <si>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</si>
  <si>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</si>
  <si>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</si>
  <si>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</si>
  <si>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</si>
  <si>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</si>
  <si>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</si>
  <si>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</si>
  <si>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</si>
  <si>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brand,It’s like original apple cable,One of the best wire ..,Super well build. Quality product worth the money,Good product</t>
  </si>
  <si>
    <t>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</si>
  <si>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</si>
  <si>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</si>
  <si>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</si>
  <si>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</si>
  <si>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</si>
  <si>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</si>
  <si>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</si>
  <si>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</si>
  <si>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</si>
  <si>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</si>
  <si>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</si>
  <si>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</si>
  <si>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</si>
  <si>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</si>
  <si>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</si>
  <si>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</si>
  <si>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</si>
  <si>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</si>
  <si>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</si>
  <si>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</si>
  <si>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</si>
  <si>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</si>
  <si>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</si>
  <si>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</si>
  <si>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</si>
  <si>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</si>
  <si>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</si>
  <si>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</si>
  <si>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👍🏻,So far super,Good,Good but issues with design,Maine ₹99 me liya hai offer me or ye worth hai.</t>
  </si>
  <si>
    <t>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</si>
  <si>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</si>
  <si>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</si>
  <si>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</si>
  <si>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</si>
  <si>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</si>
  <si>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</si>
  <si>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</si>
  <si>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</si>
  <si>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</si>
  <si>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</si>
  <si>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</si>
  <si>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</si>
  <si>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</si>
  <si>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</si>
  <si>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</si>
  <si>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</si>
  <si>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</si>
  <si>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</si>
  <si>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</si>
  <si>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</si>
  <si>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</si>
  <si>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</si>
  <si>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</si>
  <si>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</si>
  <si>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</si>
  <si>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</si>
  <si>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Placeholder,श्रीPKजी,Gauri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</si>
  <si>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</si>
  <si>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</si>
  <si>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</si>
  <si>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</si>
  <si>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</si>
  <si>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</si>
  <si>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</si>
  <si>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</si>
  <si>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</si>
  <si>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</si>
  <si>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</si>
  <si>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</si>
  <si>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</si>
  <si>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</si>
  <si>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</si>
  <si>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</si>
  <si>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</si>
  <si>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</si>
  <si>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</si>
  <si>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</si>
  <si>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</si>
  <si>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</si>
  <si>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</si>
  <si>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</si>
  <si>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</si>
  <si>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</si>
  <si>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</si>
  <si>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</si>
  <si>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</si>
  <si>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</si>
  <si>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</si>
  <si>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</si>
  <si>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</si>
  <si>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</si>
  <si>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</si>
  <si>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</si>
  <si>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</si>
  <si>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</si>
  <si>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</si>
  <si>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</si>
  <si>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</si>
  <si>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</si>
  <si>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</si>
  <si>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</si>
  <si>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</si>
  <si>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</si>
  <si>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</si>
  <si>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</si>
  <si>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</si>
  <si>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</si>
  <si>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</si>
  <si>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</si>
  <si>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</si>
  <si>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</si>
  <si>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</si>
  <si>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</si>
  <si>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</si>
  <si>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</si>
  <si>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</si>
  <si>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</si>
  <si>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</si>
  <si>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</si>
  <si>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</si>
  <si>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</si>
  <si>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</si>
  <si>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</si>
  <si>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</si>
  <si>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</si>
  <si>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</si>
  <si>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</si>
  <si>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</si>
  <si>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</si>
  <si>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</si>
  <si>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</si>
  <si>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</si>
  <si>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</si>
  <si>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</si>
  <si>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</si>
  <si>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</si>
  <si>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</si>
  <si>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</si>
  <si>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</si>
  <si>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</si>
  <si>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</si>
  <si>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</si>
  <si>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</si>
  <si>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</si>
  <si>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</si>
  <si>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</si>
  <si>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</si>
  <si>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</si>
  <si>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</si>
  <si>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</si>
  <si>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</si>
  <si>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</si>
  <si>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</si>
  <si>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</si>
  <si>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</si>
  <si>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</si>
  <si>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</si>
  <si>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</si>
  <si>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</si>
  <si>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</si>
  <si>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</si>
  <si>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</si>
  <si>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</si>
  <si>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</si>
  <si>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</si>
  <si>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</si>
  <si>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</si>
  <si>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</si>
  <si>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</si>
  <si>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</si>
  <si>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</si>
  <si>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</si>
  <si>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</si>
  <si>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</si>
  <si>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</si>
  <si>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</si>
  <si>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</si>
  <si>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</si>
  <si>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</si>
  <si>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</si>
  <si>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</si>
  <si>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</si>
  <si>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</si>
  <si>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</si>
  <si>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</si>
  <si>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</si>
  <si>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</si>
  <si>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</si>
  <si>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</si>
  <si>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</si>
  <si>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t>
  </si>
  <si>
    <t>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</si>
  <si>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</si>
  <si>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</si>
  <si>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</si>
  <si>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</si>
  <si>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</si>
  <si>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</si>
  <si>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</si>
  <si>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</si>
  <si>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</si>
  <si>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</si>
  <si>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</si>
  <si>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</si>
  <si>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</si>
  <si>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</si>
  <si>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</si>
  <si>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</si>
  <si>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</si>
  <si>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</si>
  <si>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</si>
  <si>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</si>
  <si>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</si>
  <si>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</si>
  <si>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</si>
  <si>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costly,It’s really long n sturdy no homo 🔥,Takes longer to charge than the regular cable,Quality is really good,iPhone X pink charging cable long one ☝️,A good purchase,It charges fine for me,Absolutely fantastic USB👍👍👍</t>
  </si>
  <si>
    <t>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</si>
  <si>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</si>
  <si>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</si>
  <si>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</si>
  <si>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</si>
  <si>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</si>
  <si>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</si>
  <si>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</si>
  <si>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</si>
  <si>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</si>
  <si>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</si>
  <si>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</si>
  <si>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</si>
  <si>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</si>
  <si>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</si>
  <si>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</si>
  <si>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</si>
  <si>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</si>
  <si>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</si>
  <si>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</si>
  <si>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 👍 product,Good 👍🏻,Good,USB,Strong buid , study design , charging speed ☹️</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</si>
  <si>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</si>
  <si>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</si>
  <si>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</si>
  <si>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</si>
  <si>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</si>
  <si>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</si>
  <si>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</si>
  <si>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</si>
  <si>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</si>
  <si>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</si>
  <si>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</si>
  <si>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</si>
  <si>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</si>
  <si>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</si>
  <si>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</si>
  <si>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</si>
  <si>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</si>
  <si>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</si>
  <si>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</si>
  <si>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</si>
  <si>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</si>
  <si>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</si>
  <si>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</si>
  <si>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</si>
  <si>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</si>
  <si>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</si>
  <si>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</si>
  <si>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</si>
  <si>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</si>
  <si>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charger🤏,Expensive at this price,Multiple mobile can’t be charged at a time,THIS IS FAST CHARGING ON BOTH MY SAMSUNG PHONES AND IPHONE TOO. Go for it !!,Excellent quality!,CHARGING CABLE</t>
  </si>
  <si>
    <t>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</si>
  <si>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</si>
  <si>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</si>
  <si>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</si>
  <si>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</si>
  <si>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</si>
  <si>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</si>
  <si>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</si>
  <si>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</si>
  <si>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</si>
  <si>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</si>
  <si>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</si>
  <si>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</si>
  <si>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</si>
  <si>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</si>
  <si>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</si>
  <si>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</si>
  <si>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</si>
  <si>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</si>
  <si>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</si>
  <si>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</si>
  <si>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</si>
  <si>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</si>
  <si>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</si>
  <si>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</si>
  <si>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</si>
  <si>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</si>
  <si>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</si>
  <si>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</si>
  <si>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</si>
  <si>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</si>
  <si>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</si>
  <si>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</si>
  <si>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</si>
  <si>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</si>
  <si>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</si>
  <si>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</si>
  <si>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</si>
  <si>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</si>
  <si>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</si>
  <si>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</si>
  <si>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</si>
  <si>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</si>
  <si>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</si>
  <si>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</si>
  <si>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</si>
  <si>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</si>
  <si>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</si>
  <si>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</si>
  <si>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</si>
  <si>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</si>
  <si>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</si>
  <si>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</si>
  <si>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</si>
  <si>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</si>
  <si>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</si>
  <si>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</si>
  <si>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</si>
  <si>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</si>
  <si>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</si>
  <si>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</si>
  <si>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</si>
  <si>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</si>
  <si>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</si>
  <si>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</si>
  <si>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</si>
  <si>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</si>
  <si>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</si>
  <si>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</si>
  <si>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</si>
  <si>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</si>
  <si>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</si>
  <si>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</si>
  <si>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</si>
  <si>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</si>
  <si>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</si>
  <si>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</si>
  <si>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</si>
  <si>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</si>
  <si>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</si>
  <si>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</si>
  <si>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</si>
  <si>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</si>
  <si>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</si>
  <si>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</si>
  <si>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</si>
  <si>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</si>
  <si>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</si>
  <si>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</si>
  <si>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</si>
  <si>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TVMounts,Stands&amp;Turntables</t>
  </si>
  <si>
    <t>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</si>
  <si>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</si>
  <si>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</si>
  <si>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</si>
  <si>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</si>
  <si>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</si>
  <si>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</si>
  <si>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</si>
  <si>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</si>
  <si>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</si>
  <si>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</si>
  <si>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</si>
  <si>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</si>
  <si>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</si>
  <si>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</si>
  <si>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</si>
  <si>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</si>
  <si>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</si>
  <si>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</si>
  <si>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</si>
  <si>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</si>
  <si>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</si>
  <si>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</si>
  <si>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</si>
  <si>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</si>
  <si>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</si>
  <si>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</si>
  <si>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</si>
  <si>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</si>
  <si>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</si>
  <si>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</si>
  <si>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</si>
  <si>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</si>
  <si>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</si>
  <si>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</si>
  <si>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👍,Best Alternative to Original Cable</t>
  </si>
  <si>
    <t>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</si>
  <si>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</si>
  <si>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</si>
  <si>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</si>
  <si>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</si>
  <si>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</si>
  <si>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</si>
  <si>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</si>
  <si>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</si>
  <si>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</si>
  <si>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</si>
  <si>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</si>
  <si>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</si>
  <si>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</si>
  <si>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 trustable…,Just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</si>
  <si>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</si>
  <si>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</si>
  <si>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</si>
  <si>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</si>
  <si>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</si>
  <si>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</si>
  <si>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</si>
  <si>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</si>
  <si>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</si>
  <si>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</si>
  <si>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</si>
  <si>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</si>
  <si>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</si>
  <si>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</si>
  <si>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</si>
  <si>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</si>
  <si>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</si>
  <si>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</si>
  <si>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</si>
  <si>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</si>
  <si>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</si>
  <si>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</si>
  <si>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</si>
  <si>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</si>
  <si>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</si>
  <si>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</si>
  <si>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</si>
  <si>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</si>
  <si>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</si>
  <si>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</si>
  <si>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</si>
  <si>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</si>
  <si>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</si>
  <si>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</si>
  <si>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</si>
  <si>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</si>
  <si>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</si>
  <si>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</si>
  <si>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</si>
  <si>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</si>
  <si>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</si>
  <si>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</si>
  <si>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</si>
  <si>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</si>
  <si>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</si>
  <si>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</si>
  <si>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</si>
  <si>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</si>
  <si>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</si>
  <si>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</si>
  <si>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</si>
  <si>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</si>
  <si>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</si>
  <si>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</si>
  <si>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</si>
  <si>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</si>
  <si>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</si>
  <si>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</si>
  <si>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</si>
  <si>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</si>
  <si>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</si>
  <si>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</si>
  <si>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</si>
  <si>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</si>
  <si>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</si>
  <si>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</si>
  <si>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</si>
  <si>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</si>
  <si>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</si>
  <si>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</si>
  <si>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</si>
  <si>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</si>
  <si>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</si>
  <si>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</si>
  <si>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</si>
  <si>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</si>
  <si>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</si>
  <si>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</si>
  <si>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</si>
  <si>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</si>
  <si>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</si>
  <si>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</si>
  <si>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</si>
  <si>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</si>
  <si>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</si>
  <si>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</si>
  <si>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</si>
  <si>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</si>
  <si>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</si>
  <si>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𝕵𝖆𝖙𝖎𝖓 𝕮𝖍𝖆𝖉𝖍𝖆,palpandia153,Arvind,Nithyadhakshina,Basha_Neerati,shaker,Amazon Customer,D Ravi</t>
  </si>
  <si>
    <t>R23CC5VDSVR49B,R1AWZE3731748T,R388KOR9TWPX5H,R2PLH1UHYDQWFA,R1B7Q58I1P83OY,R1C13PY8A3WUC5,RTEAGC48PIYAU,R2E0N8Q0ZQM9N9</t>
  </si>
  <si>
    <t>Good Stuff... Recommended!!!,Need better quality,एक मजबूत प्रोडक्ट है,Good,best buy of this cable,Best for,Tough,Nil</t>
  </si>
  <si>
    <t>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</si>
  <si>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</si>
  <si>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</si>
  <si>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</si>
  <si>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</si>
  <si>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</si>
  <si>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</si>
  <si>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</si>
  <si>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</si>
  <si>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</si>
  <si>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</si>
  <si>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</si>
  <si>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</si>
  <si>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</si>
  <si>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</si>
  <si>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</si>
  <si>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</si>
  <si>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</si>
  <si>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</si>
  <si>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</si>
  <si>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</si>
  <si>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</si>
  <si>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</si>
  <si>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</si>
  <si>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</si>
  <si>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</si>
  <si>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</si>
  <si>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</si>
  <si>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</si>
  <si>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</si>
  <si>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</si>
  <si>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</si>
  <si>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</si>
  <si>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</si>
  <si>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</si>
  <si>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</si>
  <si>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</si>
  <si>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</si>
  <si>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</si>
  <si>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</si>
  <si>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</si>
  <si>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</si>
  <si>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</si>
  <si>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</si>
  <si>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</si>
  <si>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</si>
  <si>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</si>
  <si>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</si>
  <si>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</si>
  <si>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</si>
  <si>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</si>
  <si>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</si>
  <si>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</si>
  <si>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</si>
  <si>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</si>
  <si>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</si>
  <si>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</si>
  <si>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</si>
  <si>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</si>
  <si>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</si>
  <si>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</si>
  <si>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</si>
  <si>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</si>
  <si>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</si>
  <si>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</si>
  <si>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</si>
  <si>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</si>
  <si>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</si>
  <si>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</si>
  <si>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</si>
  <si>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</si>
  <si>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</si>
  <si>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</si>
  <si>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</si>
  <si>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</si>
  <si>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</si>
  <si>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</si>
  <si>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</si>
  <si>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</si>
  <si>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</si>
  <si>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</si>
  <si>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</si>
  <si>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</si>
  <si>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</si>
  <si>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</si>
  <si>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</si>
  <si>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</si>
  <si>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</si>
  <si>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</si>
  <si>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</si>
  <si>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</si>
  <si>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</si>
  <si>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</si>
  <si>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</si>
  <si>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</si>
  <si>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</si>
  <si>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</si>
  <si>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</si>
  <si>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</si>
  <si>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</si>
  <si>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</si>
  <si>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</si>
  <si>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</si>
  <si>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</si>
  <si>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</si>
  <si>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</si>
  <si>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</si>
  <si>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</si>
  <si>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good,ठीक ठीक है</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</si>
  <si>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</si>
  <si>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</si>
  <si>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</si>
  <si>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</si>
  <si>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</si>
  <si>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</si>
  <si>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</si>
  <si>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</si>
  <si>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</si>
  <si>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</si>
  <si>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</si>
  <si>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</si>
  <si>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</si>
  <si>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</si>
  <si>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</si>
  <si>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</si>
  <si>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</si>
  <si>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</si>
  <si>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</si>
  <si>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</si>
  <si>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</si>
  <si>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</si>
  <si>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</si>
  <si>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</si>
  <si>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</si>
  <si>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</si>
  <si>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</si>
  <si>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</si>
  <si>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</si>
  <si>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</si>
  <si>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</si>
  <si>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</si>
  <si>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</si>
  <si>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</si>
  <si>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</si>
  <si>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</si>
  <si>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</si>
  <si>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</si>
  <si>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</si>
  <si>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</si>
  <si>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</si>
  <si>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</si>
  <si>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</si>
  <si>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</si>
  <si>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</si>
  <si>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</si>
  <si>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</si>
  <si>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ভালই কাজ করছে, পয়সা উসুল।,Just what I wanted.. works perfect,Great 👍,Good,Works fine with my Samsung smart TV.,Works perfectly,Not OEM. But works as expected.,Its a good buy works</t>
  </si>
  <si>
    <t>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</si>
  <si>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</si>
  <si>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</si>
  <si>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</si>
  <si>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</si>
  <si>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</si>
  <si>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</si>
  <si>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</si>
  <si>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</si>
  <si>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</si>
  <si>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</si>
  <si>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</si>
  <si>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</si>
  <si>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</si>
  <si>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</si>
  <si>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</si>
  <si>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</si>
  <si>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</si>
  <si>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</si>
  <si>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</si>
  <si>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</si>
  <si>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</si>
  <si>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</si>
  <si>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</si>
  <si>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</si>
  <si>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</si>
  <si>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</si>
  <si>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</si>
  <si>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</si>
  <si>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</si>
  <si>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</si>
  <si>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</si>
  <si>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</si>
  <si>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</si>
  <si>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</si>
  <si>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</si>
  <si>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</si>
  <si>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</si>
  <si>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</si>
  <si>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</si>
  <si>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</si>
  <si>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</si>
  <si>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</si>
  <si>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</si>
  <si>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</si>
  <si>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</si>
  <si>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</si>
  <si>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</si>
  <si>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</si>
  <si>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</si>
  <si>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</si>
  <si>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</si>
  <si>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</si>
  <si>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</si>
  <si>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</si>
  <si>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</si>
  <si>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</si>
  <si>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</si>
  <si>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</si>
  <si>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</si>
  <si>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</si>
  <si>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</si>
  <si>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</si>
  <si>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</si>
  <si>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</si>
  <si>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👌,The product is great but you might get scammed on Amazon,Very good 👍,Nice tv,Budget free</t>
  </si>
  <si>
    <t>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</si>
  <si>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</si>
  <si>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</si>
  <si>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</si>
  <si>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</si>
  <si>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</si>
  <si>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</si>
  <si>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</si>
  <si>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</si>
  <si>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</si>
  <si>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</si>
  <si>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</si>
  <si>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</si>
  <si>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</si>
  <si>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 👍,Nice,It's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</si>
  <si>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</si>
  <si>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</si>
  <si>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</si>
  <si>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</si>
  <si>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</si>
  <si>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</si>
  <si>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</si>
  <si>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</si>
  <si>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</si>
  <si>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</si>
  <si>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</si>
  <si>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</si>
  <si>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</si>
  <si>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</si>
  <si>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</si>
  <si>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</si>
  <si>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</si>
  <si>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</si>
  <si>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</si>
  <si>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</si>
  <si>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</si>
  <si>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</si>
  <si>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</si>
  <si>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</si>
  <si>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</si>
  <si>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</si>
  <si>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</si>
  <si>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</si>
  <si>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</si>
  <si>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</si>
  <si>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</si>
  <si>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</si>
  <si>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</si>
  <si>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</si>
  <si>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</si>
  <si>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</si>
  <si>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</si>
  <si>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</si>
  <si>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</si>
  <si>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</si>
  <si>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</si>
  <si>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</si>
  <si>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</si>
  <si>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</si>
  <si>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</si>
  <si>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</si>
  <si>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</si>
  <si>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</si>
  <si>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</si>
  <si>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</si>
  <si>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</si>
  <si>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</si>
  <si>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</si>
  <si>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</si>
  <si>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</si>
  <si>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</si>
  <si>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</si>
  <si>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</si>
  <si>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</si>
  <si>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</si>
  <si>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</si>
  <si>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</si>
  <si>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</si>
  <si>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</si>
  <si>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</si>
  <si>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</si>
  <si>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</si>
  <si>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</si>
  <si>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</si>
  <si>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</si>
  <si>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</si>
  <si>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</si>
  <si>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</si>
  <si>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</si>
  <si>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</si>
  <si>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</si>
  <si>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</si>
  <si>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</si>
  <si>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</si>
  <si>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</si>
  <si>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</si>
  <si>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</si>
  <si>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</si>
  <si>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</si>
  <si>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</si>
  <si>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</si>
  <si>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</si>
  <si>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</si>
  <si>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</si>
  <si>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</si>
  <si>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</si>
  <si>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</si>
  <si>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</si>
  <si>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</si>
  <si>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</si>
  <si>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</si>
  <si>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</si>
  <si>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</si>
  <si>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</si>
  <si>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</si>
  <si>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</si>
  <si>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</si>
  <si>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</si>
  <si>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</si>
  <si>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</si>
  <si>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</si>
  <si>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</si>
  <si>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</si>
  <si>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</si>
  <si>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</si>
  <si>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</si>
  <si>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</si>
  <si>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</si>
  <si>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</si>
  <si>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</si>
  <si>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</si>
  <si>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</si>
  <si>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</si>
  <si>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</si>
  <si>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</si>
  <si>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</si>
  <si>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</si>
  <si>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</si>
  <si>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</si>
  <si>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</si>
  <si>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</si>
  <si>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</si>
  <si>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</si>
  <si>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</si>
  <si>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</si>
  <si>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</si>
  <si>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</si>
  <si>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</si>
  <si>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</si>
  <si>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</si>
  <si>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</si>
  <si>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</si>
  <si>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</si>
  <si>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</si>
  <si>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</si>
  <si>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</si>
  <si>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</si>
  <si>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</si>
  <si>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</si>
  <si>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me😊),Just works</t>
  </si>
  <si>
    <t>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</si>
  <si>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</si>
  <si>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</si>
  <si>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</si>
  <si>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</si>
  <si>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</si>
  <si>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</si>
  <si>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</si>
  <si>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</si>
  <si>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</si>
  <si>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</si>
  <si>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</si>
  <si>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</si>
  <si>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</si>
  <si>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</si>
  <si>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</si>
  <si>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</si>
  <si>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</si>
  <si>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</si>
  <si>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</si>
  <si>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</si>
  <si>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</si>
  <si>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</si>
  <si>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</si>
  <si>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</si>
  <si>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HomeAudio</t>
  </si>
  <si>
    <t>SpeakerAccessories</t>
  </si>
  <si>
    <t>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</si>
  <si>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</si>
  <si>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</si>
  <si>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</si>
  <si>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</si>
  <si>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product,अच्छा है।,Nice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</si>
  <si>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</si>
  <si>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</si>
  <si>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</si>
  <si>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</si>
  <si>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</si>
  <si>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</si>
  <si>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</si>
  <si>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</si>
  <si>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</si>
  <si>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</si>
  <si>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</si>
  <si>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</si>
  <si>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</si>
  <si>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</si>
  <si>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</si>
  <si>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</si>
  <si>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</si>
  <si>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</si>
  <si>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</si>
  <si>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 battery health,Did not like,awesome product,Good</t>
  </si>
  <si>
    <t>https://m.media-amazon.com/images/I/71SaXlf9TZL._SY88.jpg,Small cable otherwise good,,I like the product.,Quality is good but after a month immediately I lose 9% of battery health so that’s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</si>
  <si>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</si>
  <si>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</si>
  <si>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</si>
  <si>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</si>
  <si>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</si>
  <si>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</si>
  <si>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</si>
  <si>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</si>
  <si>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</si>
  <si>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</si>
  <si>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</si>
  <si>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</si>
  <si>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</si>
  <si>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</si>
  <si>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</si>
  <si>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</si>
  <si>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</si>
  <si>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</si>
  <si>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</si>
  <si>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</si>
  <si>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</si>
  <si>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</si>
  <si>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</si>
  <si>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</si>
  <si>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</si>
  <si>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</si>
  <si>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</si>
  <si>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</si>
  <si>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</si>
  <si>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</si>
  <si>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</si>
  <si>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</si>
  <si>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</si>
  <si>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work,It’s Working</t>
  </si>
  <si>
    <t>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</si>
  <si>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</si>
  <si>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</si>
  <si>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</si>
  <si>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</si>
  <si>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</si>
  <si>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</si>
  <si>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</si>
  <si>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</si>
  <si>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</si>
  <si>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</si>
  <si>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</si>
  <si>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</si>
  <si>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</si>
  <si>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</si>
  <si>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</si>
  <si>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</si>
  <si>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</si>
  <si>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</si>
  <si>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</si>
  <si>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</si>
  <si>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</si>
  <si>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</si>
  <si>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</si>
  <si>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</si>
  <si>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</si>
  <si>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</si>
  <si>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</si>
  <si>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</si>
  <si>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</si>
  <si>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</si>
  <si>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</si>
  <si>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</si>
  <si>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</si>
  <si>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</si>
  <si>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</si>
  <si>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</si>
  <si>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</si>
  <si>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</si>
  <si>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</si>
  <si>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</si>
  <si>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</si>
  <si>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</si>
  <si>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</si>
  <si>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</si>
  <si>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</si>
  <si>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</si>
  <si>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</si>
  <si>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</si>
  <si>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</si>
  <si>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</si>
  <si>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</si>
  <si>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</si>
  <si>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</si>
  <si>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</si>
  <si>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</si>
  <si>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</si>
  <si>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</si>
  <si>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</si>
  <si>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</si>
  <si>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</si>
  <si>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</si>
  <si>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</si>
  <si>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</si>
  <si>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</si>
  <si>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</si>
  <si>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</si>
  <si>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</si>
  <si>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</si>
  <si>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</si>
  <si>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</si>
  <si>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</si>
  <si>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</si>
  <si>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</si>
  <si>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</si>
  <si>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</si>
  <si>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</si>
  <si>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</si>
  <si>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</si>
  <si>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</si>
  <si>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</si>
  <si>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</si>
  <si>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</si>
  <si>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</si>
  <si>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</si>
  <si>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</si>
  <si>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</si>
  <si>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</si>
  <si>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</si>
  <si>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</si>
  <si>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</si>
  <si>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</si>
  <si>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</si>
  <si>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</si>
  <si>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</si>
  <si>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</si>
  <si>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</si>
  <si>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</si>
  <si>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</si>
  <si>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</si>
  <si>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</si>
  <si>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</si>
  <si>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</si>
  <si>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</si>
  <si>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</si>
  <si>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</si>
  <si>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</si>
  <si>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</si>
  <si>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</si>
  <si>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</si>
  <si>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</si>
  <si>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</si>
  <si>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</si>
  <si>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</si>
  <si>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</si>
  <si>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</si>
  <si>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</si>
  <si>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</si>
  <si>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</si>
  <si>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</si>
  <si>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</si>
  <si>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</si>
  <si>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</si>
  <si>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</si>
  <si>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</si>
  <si>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</si>
  <si>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</si>
  <si>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</si>
  <si>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</si>
  <si>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</si>
  <si>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</si>
  <si>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</si>
  <si>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</si>
  <si>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</si>
  <si>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</si>
  <si>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</si>
  <si>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</si>
  <si>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</si>
  <si>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</si>
  <si>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</si>
  <si>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</si>
  <si>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</si>
  <si>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</si>
  <si>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</si>
  <si>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</si>
  <si>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</si>
  <si>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</si>
  <si>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</si>
  <si>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</si>
  <si>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</si>
  <si>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</si>
  <si>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</si>
  <si>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</si>
  <si>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</si>
  <si>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</si>
  <si>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</si>
  <si>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</si>
  <si>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</si>
  <si>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</si>
  <si>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</si>
  <si>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</si>
  <si>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</si>
  <si>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</si>
  <si>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</si>
  <si>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</si>
  <si>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</si>
  <si>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</si>
  <si>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</si>
  <si>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</si>
  <si>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</si>
  <si>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</si>
  <si>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</si>
  <si>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</si>
  <si>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</si>
  <si>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</si>
  <si>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</si>
  <si>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</si>
  <si>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</si>
  <si>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</si>
  <si>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</si>
  <si>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</si>
  <si>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</si>
  <si>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</si>
  <si>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</si>
  <si>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</si>
  <si>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</si>
  <si>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</si>
  <si>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</si>
  <si>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</si>
  <si>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</si>
  <si>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</si>
  <si>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</si>
  <si>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</si>
  <si>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</si>
  <si>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</si>
  <si>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</si>
  <si>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</si>
  <si>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</si>
  <si>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</si>
  <si>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</si>
  <si>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</si>
  <si>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</si>
  <si>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</si>
  <si>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</si>
  <si>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</si>
  <si>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</si>
  <si>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</si>
  <si>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</si>
  <si>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</si>
  <si>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</si>
  <si>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</si>
  <si>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one….,Very good sturdy,I am using this in the car and work fine for far, writing this review after 2 weeks.,This cable charge as well transfer data without even any mfi certified,Very Happy with this one,my cable stopped working in a week.,Worth🌱,This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</si>
  <si>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</si>
  <si>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</si>
  <si>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</si>
  <si>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</si>
  <si>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</si>
  <si>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</si>
  <si>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</si>
  <si>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</si>
  <si>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</si>
  <si>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</si>
  <si>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</si>
  <si>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</si>
  <si>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</si>
  <si>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</si>
  <si>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</si>
  <si>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</si>
  <si>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</si>
  <si>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</si>
  <si>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</si>
  <si>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</si>
  <si>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</si>
  <si>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</si>
  <si>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</si>
  <si>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</si>
  <si>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</si>
  <si>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</si>
  <si>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</si>
  <si>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</si>
  <si>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</si>
  <si>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</si>
  <si>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</si>
  <si>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</si>
  <si>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</si>
  <si>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</si>
  <si>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</si>
  <si>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</si>
  <si>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</si>
  <si>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</si>
  <si>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</si>
  <si>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</si>
  <si>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</si>
  <si>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</si>
  <si>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</si>
  <si>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</si>
  <si>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</si>
  <si>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</si>
  <si>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</si>
  <si>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</si>
  <si>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</si>
  <si>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</si>
  <si>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</si>
  <si>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</si>
  <si>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</si>
  <si>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</si>
  <si>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</si>
  <si>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</si>
  <si>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</si>
  <si>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</si>
  <si>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</si>
  <si>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</si>
  <si>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</si>
  <si>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</si>
  <si>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</si>
  <si>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</si>
  <si>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</si>
  <si>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</si>
  <si>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</si>
  <si>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</si>
  <si>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</si>
  <si>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</si>
  <si>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</si>
  <si>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</si>
  <si>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</si>
  <si>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</si>
  <si>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</si>
  <si>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</si>
  <si>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</si>
  <si>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</si>
  <si>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</si>
  <si>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</si>
  <si>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</si>
  <si>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</si>
  <si>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</si>
  <si>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</si>
  <si>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</si>
  <si>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</si>
  <si>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</si>
  <si>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</si>
  <si>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</si>
  <si>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</si>
  <si>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</si>
  <si>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</si>
  <si>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</si>
  <si>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</si>
  <si>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</si>
  <si>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</si>
  <si>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</si>
  <si>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</si>
  <si>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</si>
  <si>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</si>
  <si>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</si>
  <si>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</si>
  <si>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</si>
  <si>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</si>
  <si>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</si>
  <si>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</si>
  <si>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</si>
  <si>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</si>
  <si>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</si>
  <si>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</si>
  <si>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</si>
  <si>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</si>
  <si>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</si>
  <si>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</si>
  <si>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</si>
  <si>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</si>
  <si>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</si>
  <si>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</si>
  <si>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</si>
  <si>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</si>
  <si>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</si>
  <si>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</si>
  <si>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</si>
  <si>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</si>
  <si>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</si>
  <si>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</si>
  <si>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</si>
  <si>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</si>
  <si>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</si>
  <si>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</si>
  <si>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</si>
  <si>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</si>
  <si>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</si>
  <si>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</si>
  <si>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</si>
  <si>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</si>
  <si>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</si>
  <si>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</si>
  <si>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</si>
  <si>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</si>
  <si>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</si>
  <si>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</si>
  <si>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</si>
  <si>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</si>
  <si>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</si>
  <si>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</si>
  <si>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</si>
  <si>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</si>
  <si>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</si>
  <si>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</si>
  <si>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</si>
  <si>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</si>
  <si>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</si>
  <si>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</si>
  <si>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</si>
  <si>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</si>
  <si>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</si>
  <si>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</si>
  <si>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</si>
  <si>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</si>
  <si>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</si>
  <si>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</si>
  <si>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</si>
  <si>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</si>
  <si>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</si>
  <si>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</si>
  <si>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</si>
  <si>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</si>
  <si>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</si>
  <si>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</si>
  <si>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</si>
  <si>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</si>
  <si>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</si>
  <si>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😎,Gud data cabel....,Very good USB C TO USB C Cable .The one does not entangle to develop fold leading to cracks and cuts,Best,Rigid and high quality,Super durable,Great i have been using for 6 month</t>
  </si>
  <si>
    <t>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</si>
  <si>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</si>
  <si>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</si>
  <si>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</si>
  <si>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</si>
  <si>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</si>
  <si>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</si>
  <si>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</si>
  <si>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</si>
  <si>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</si>
  <si>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</si>
  <si>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</si>
  <si>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</si>
  <si>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</si>
  <si>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</si>
  <si>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</si>
  <si>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</si>
  <si>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</si>
  <si>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</si>
  <si>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</si>
  <si>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</si>
  <si>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</si>
  <si>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</si>
  <si>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</si>
  <si>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</si>
  <si>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</si>
  <si>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</si>
  <si>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</si>
  <si>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</si>
  <si>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</si>
  <si>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</si>
  <si>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</si>
  <si>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</si>
  <si>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</si>
  <si>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</si>
  <si>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</si>
  <si>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</si>
  <si>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</si>
  <si>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</si>
  <si>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</si>
  <si>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</si>
  <si>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</si>
  <si>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</si>
  <si>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</si>
  <si>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</si>
  <si>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</si>
  <si>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</si>
  <si>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</si>
  <si>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</si>
  <si>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</si>
  <si>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</si>
  <si>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</si>
  <si>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</si>
  <si>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</si>
  <si>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</si>
  <si>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</si>
  <si>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</si>
  <si>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</si>
  <si>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</si>
  <si>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</si>
  <si>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</si>
  <si>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</si>
  <si>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</si>
  <si>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</si>
  <si>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👍,Works fine with Vu smart TV,Good Product. Suitable for VU,Ok, Quality can be improved</t>
  </si>
  <si>
    <t>Not as good as the original remote, but does the job. Really happy with this product,Very light,Good one, working as expected.,Good product,Nice product.....👌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</si>
  <si>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</si>
  <si>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</si>
  <si>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</si>
  <si>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</si>
  <si>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</si>
  <si>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</si>
  <si>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</si>
  <si>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</si>
  <si>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</si>
  <si>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</si>
  <si>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</si>
  <si>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</si>
  <si>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</si>
  <si>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</si>
  <si>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</si>
  <si>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</si>
  <si>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</si>
  <si>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</si>
  <si>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</si>
  <si>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</si>
  <si>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</si>
  <si>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</si>
  <si>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</si>
  <si>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</si>
  <si>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</si>
  <si>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</si>
  <si>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</si>
  <si>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</si>
  <si>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</si>
  <si>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</si>
  <si>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</si>
  <si>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</si>
  <si>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</si>
  <si>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</si>
  <si>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</si>
  <si>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</si>
  <si>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</si>
  <si>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</si>
  <si>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</si>
  <si>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</si>
  <si>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</si>
  <si>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</si>
  <si>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</si>
  <si>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</si>
  <si>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</si>
  <si>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</si>
  <si>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</si>
  <si>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</si>
  <si>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</si>
  <si>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</si>
  <si>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</si>
  <si>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</si>
  <si>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</si>
  <si>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</si>
  <si>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</si>
  <si>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</si>
  <si>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</si>
  <si>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</si>
  <si>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product,👌🏻Fit, 👍🏻cost wise, 👍🏻👍🏻material.,Wonderful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</si>
  <si>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</si>
  <si>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</si>
  <si>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</si>
  <si>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</si>
  <si>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</si>
  <si>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</si>
  <si>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</si>
  <si>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</si>
  <si>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</si>
  <si>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</si>
  <si>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</si>
  <si>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</si>
  <si>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</si>
  <si>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</si>
  <si>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</si>
  <si>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</si>
  <si>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</si>
  <si>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</si>
  <si>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</si>
  <si>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</si>
  <si>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</si>
  <si>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</si>
  <si>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</si>
  <si>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</si>
  <si>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</si>
  <si>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</si>
  <si>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</si>
  <si>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</si>
  <si>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</si>
  <si>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</si>
  <si>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</si>
  <si>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</si>
  <si>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</si>
  <si>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</si>
  <si>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</si>
  <si>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</si>
  <si>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</si>
  <si>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</si>
  <si>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</si>
  <si>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👍,Good quality product my solve screen onn off,Ok,This cable support HDMI arc, but each time we have to select port in TV</t>
  </si>
  <si>
    <t>Perfect hdmi cable for boat soundbar and lg smart tv,This product is overpriced,Value for money &amp; good quality product,Quality product,Good 👍,Good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</si>
  <si>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</si>
  <si>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</si>
  <si>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</si>
  <si>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</si>
  <si>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</si>
  <si>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</si>
  <si>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</si>
  <si>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</si>
  <si>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</si>
  <si>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</si>
  <si>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</si>
  <si>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</si>
  <si>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</si>
  <si>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</si>
  <si>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</si>
  <si>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</si>
  <si>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</si>
  <si>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</si>
  <si>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</si>
  <si>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</si>
  <si>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</si>
  <si>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</si>
  <si>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</si>
  <si>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</si>
  <si>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</si>
  <si>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</si>
  <si>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</si>
  <si>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</si>
  <si>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</si>
  <si>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</si>
  <si>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</si>
  <si>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</si>
  <si>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</si>
  <si>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</si>
  <si>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</si>
  <si>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</si>
  <si>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</si>
  <si>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</si>
  <si>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</si>
  <si>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</si>
  <si>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</si>
  <si>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</si>
  <si>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</si>
  <si>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</si>
  <si>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</si>
  <si>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</si>
  <si>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</si>
  <si>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</si>
  <si>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</si>
  <si>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</si>
  <si>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</si>
  <si>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</si>
  <si>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</si>
  <si>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</si>
  <si>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</si>
  <si>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</si>
  <si>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</si>
  <si>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</si>
  <si>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</si>
  <si>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</si>
  <si>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</si>
  <si>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</si>
  <si>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</si>
  <si>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</si>
  <si>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</si>
  <si>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</si>
  <si>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</si>
  <si>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</si>
  <si>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</si>
  <si>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</si>
  <si>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</si>
  <si>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</si>
  <si>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</si>
  <si>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</si>
  <si>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</si>
  <si>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</si>
  <si>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</si>
  <si>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</si>
  <si>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</si>
  <si>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</si>
  <si>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</si>
  <si>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</si>
  <si>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</si>
  <si>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t>
  </si>
  <si>
    <t>https://m.media-amazon.com/images/I/31f4cZdDnJL._SX300_SY300_QL70_FMwebp_.jpg</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</si>
  <si>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</si>
  <si>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</si>
  <si>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</si>
  <si>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</si>
  <si>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</si>
  <si>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</si>
  <si>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</si>
  <si>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</si>
  <si>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</si>
  <si>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</si>
  <si>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</si>
  <si>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</si>
  <si>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</si>
  <si>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</si>
  <si>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</si>
  <si>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</si>
  <si>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</si>
  <si>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</si>
  <si>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good,,Good,अच्छा,Only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</si>
  <si>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</si>
  <si>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</si>
  <si>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</si>
  <si>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</si>
  <si>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</si>
  <si>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</si>
  <si>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</si>
  <si>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</si>
  <si>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</si>
  <si>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</si>
  <si>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</si>
  <si>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</si>
  <si>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</si>
  <si>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</si>
  <si>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</si>
  <si>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</si>
  <si>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</si>
  <si>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</si>
  <si>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</si>
  <si>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</si>
  <si>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</si>
  <si>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</si>
  <si>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</si>
  <si>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</si>
  <si>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</si>
  <si>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</si>
  <si>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</si>
  <si>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</si>
  <si>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</si>
  <si>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</si>
  <si>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</si>
  <si>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</si>
  <si>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</si>
  <si>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</si>
  <si>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</si>
  <si>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</si>
  <si>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</si>
  <si>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</si>
  <si>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</si>
  <si>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</si>
  <si>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</si>
  <si>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</si>
  <si>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</si>
  <si>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</si>
  <si>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</si>
  <si>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</si>
  <si>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</si>
  <si>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</si>
  <si>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</si>
  <si>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</si>
  <si>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</si>
  <si>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</si>
  <si>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</si>
  <si>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</si>
  <si>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</si>
  <si>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</si>
  <si>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</si>
  <si>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</si>
  <si>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</si>
  <si>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</si>
  <si>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</si>
  <si>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</si>
  <si>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</si>
  <si>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</si>
  <si>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</si>
  <si>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</si>
  <si>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</si>
  <si>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</si>
  <si>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</si>
  <si>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</si>
  <si>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</si>
  <si>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</si>
  <si>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</si>
  <si>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</si>
  <si>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</si>
  <si>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</si>
  <si>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</si>
  <si>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</si>
  <si>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</si>
  <si>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</si>
  <si>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SatelliteEquipment</t>
  </si>
  <si>
    <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</si>
  <si>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</si>
  <si>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</si>
  <si>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</si>
  <si>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</si>
  <si>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</si>
  <si>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</si>
  <si>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</si>
  <si>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</si>
  <si>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</si>
  <si>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</si>
  <si>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</si>
  <si>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</si>
  <si>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</si>
  <si>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</si>
  <si>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</si>
  <si>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</si>
  <si>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</si>
  <si>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</si>
  <si>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</si>
  <si>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</si>
  <si>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</si>
  <si>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</si>
  <si>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</si>
  <si>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</si>
  <si>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</si>
  <si>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</si>
  <si>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</si>
  <si>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</si>
  <si>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</si>
  <si>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</si>
  <si>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</si>
  <si>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</si>
  <si>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</si>
  <si>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</si>
  <si>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</si>
  <si>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</si>
  <si>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</si>
  <si>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</si>
  <si>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</si>
  <si>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</si>
  <si>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</si>
  <si>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</si>
  <si>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</si>
  <si>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</si>
  <si>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</si>
  <si>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</si>
  <si>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</si>
  <si>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</si>
  <si>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</si>
  <si>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</si>
  <si>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</si>
  <si>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</si>
  <si>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</si>
  <si>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</si>
  <si>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</si>
  <si>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</si>
  <si>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</si>
  <si>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</si>
  <si>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</si>
  <si>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</si>
  <si>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</si>
  <si>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</si>
  <si>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</si>
  <si>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</si>
  <si>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</si>
  <si>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</si>
  <si>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</si>
  <si>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</si>
  <si>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</si>
  <si>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</si>
  <si>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</si>
  <si>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</si>
  <si>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</si>
  <si>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</si>
  <si>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</si>
  <si>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💰,Display and build,Good Sound and pictures,Good product 👍,Good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</si>
  <si>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</si>
  <si>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</si>
  <si>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</si>
  <si>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</si>
  <si>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</si>
  <si>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</si>
  <si>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</si>
  <si>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</si>
  <si>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</si>
  <si>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👍,Sound quality not good,Appropriate,Good</t>
  </si>
  <si>
    <t>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</si>
  <si>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</si>
  <si>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</si>
  <si>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</si>
  <si>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</si>
  <si>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</si>
  <si>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</si>
  <si>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</si>
  <si>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</si>
  <si>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</si>
  <si>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</si>
  <si>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</si>
  <si>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</si>
  <si>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</si>
  <si>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</si>
  <si>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</si>
  <si>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</si>
  <si>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</si>
  <si>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</si>
  <si>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</si>
  <si>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</si>
  <si>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</si>
  <si>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</si>
  <si>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</si>
  <si>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</si>
  <si>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</si>
  <si>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</si>
  <si>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</si>
  <si>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</si>
  <si>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</si>
  <si>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</si>
  <si>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</si>
  <si>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can’t find the original this comes handy.,No voice communication,Acceptable for the price,Bad finish, but good product,No,voice recognition is not available,Nice Remote,worked find keys are hard</t>
  </si>
  <si>
    <t>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</si>
  <si>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</si>
  <si>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</si>
  <si>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</si>
  <si>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</si>
  <si>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</si>
  <si>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</si>
  <si>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</si>
  <si>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</si>
  <si>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</si>
  <si>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</si>
  <si>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</si>
  <si>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</si>
  <si>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</si>
  <si>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</si>
  <si>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</si>
  <si>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</si>
  <si>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</si>
  <si>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</si>
  <si>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</si>
  <si>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</si>
  <si>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</si>
  <si>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</si>
  <si>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</si>
  <si>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</si>
  <si>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</si>
  <si>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</si>
  <si>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</si>
  <si>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</si>
  <si>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</si>
  <si>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</si>
  <si>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</si>
  <si>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</si>
  <si>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</si>
  <si>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</si>
  <si>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</si>
  <si>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</si>
  <si>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</si>
  <si>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</si>
  <si>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</si>
  <si>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</si>
  <si>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</si>
  <si>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</si>
  <si>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</si>
  <si>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</si>
  <si>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</si>
  <si>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</si>
  <si>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</si>
  <si>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</si>
  <si>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</si>
  <si>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</si>
  <si>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</si>
  <si>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</si>
  <si>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</si>
  <si>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</si>
  <si>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</si>
  <si>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</si>
  <si>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</si>
  <si>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</si>
  <si>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</si>
  <si>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</si>
  <si>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</si>
  <si>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</si>
  <si>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</si>
  <si>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</si>
  <si>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</si>
  <si>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</si>
  <si>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</si>
  <si>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</si>
  <si>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</si>
  <si>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</si>
  <si>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</si>
  <si>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</si>
  <si>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</si>
  <si>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</si>
  <si>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</si>
  <si>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</si>
  <si>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</si>
  <si>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</si>
  <si>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</si>
  <si>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</si>
  <si>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</si>
  <si>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</si>
  <si>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</si>
  <si>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</si>
  <si>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</si>
  <si>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</si>
  <si>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</si>
  <si>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</si>
  <si>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</si>
  <si>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</si>
  <si>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</si>
  <si>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</si>
  <si>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</si>
  <si>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</si>
  <si>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</si>
  <si>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</si>
  <si>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</si>
  <si>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</si>
  <si>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</si>
  <si>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</si>
  <si>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</si>
  <si>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</si>
  <si>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</si>
  <si>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</si>
  <si>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</si>
  <si>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</si>
  <si>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</si>
  <si>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</si>
  <si>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</si>
  <si>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</si>
  <si>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</si>
  <si>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</si>
  <si>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</si>
  <si>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</si>
  <si>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</si>
  <si>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</si>
  <si>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</si>
  <si>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</si>
  <si>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</si>
  <si>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</si>
  <si>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</si>
  <si>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</si>
  <si>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</si>
  <si>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</si>
  <si>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</si>
  <si>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</si>
  <si>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</si>
  <si>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</si>
  <si>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</si>
  <si>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</si>
  <si>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</si>
  <si>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</si>
  <si>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</si>
  <si>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</si>
  <si>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</si>
  <si>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</si>
  <si>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</si>
  <si>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</si>
  <si>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</si>
  <si>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</si>
  <si>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</si>
  <si>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</si>
  <si>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</si>
  <si>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</si>
  <si>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</si>
  <si>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</si>
  <si>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</si>
  <si>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</si>
  <si>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</si>
  <si>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</si>
  <si>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</si>
  <si>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</si>
  <si>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</si>
  <si>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</si>
  <si>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</si>
  <si>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</si>
  <si>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</si>
  <si>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</si>
  <si>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</si>
  <si>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</si>
  <si>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</si>
  <si>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</si>
  <si>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</si>
  <si>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</si>
  <si>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</si>
  <si>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</si>
  <si>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</si>
  <si>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</si>
  <si>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</si>
  <si>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</si>
  <si>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</si>
  <si>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</si>
  <si>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</si>
  <si>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</si>
  <si>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</si>
  <si>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</si>
  <si>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</si>
  <si>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</si>
  <si>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</si>
  <si>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</si>
  <si>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</si>
  <si>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</si>
  <si>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</si>
  <si>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</si>
  <si>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</si>
  <si>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</si>
  <si>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</si>
  <si>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</si>
  <si>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</si>
  <si>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</si>
  <si>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</si>
  <si>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</si>
  <si>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</si>
  <si>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</si>
  <si>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</si>
  <si>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</si>
  <si>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</si>
  <si>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</si>
  <si>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</si>
  <si>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</si>
  <si>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</si>
  <si>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</si>
  <si>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</si>
  <si>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</si>
  <si>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</si>
  <si>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</si>
  <si>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</si>
  <si>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</si>
  <si>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</si>
  <si>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</si>
  <si>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</si>
  <si>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</si>
  <si>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</si>
  <si>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</si>
  <si>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</si>
  <si>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</si>
  <si>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MediaStreamingDevices</t>
  </si>
  <si>
    <t>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</si>
  <si>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</si>
  <si>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</si>
  <si>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</si>
  <si>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</si>
  <si>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</si>
  <si>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</si>
  <si>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</si>
  <si>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</si>
  <si>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</si>
  <si>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</si>
  <si>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</si>
  <si>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</si>
  <si>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</si>
  <si>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</si>
  <si>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</si>
  <si>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</si>
  <si>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</si>
  <si>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</si>
  <si>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</si>
  <si>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</si>
  <si>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</si>
  <si>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</si>
  <si>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</si>
  <si>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</si>
  <si>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</si>
  <si>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</si>
  <si>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</si>
  <si>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</si>
  <si>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</si>
  <si>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</si>
  <si>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</si>
  <si>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</si>
  <si>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</si>
  <si>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</si>
  <si>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</si>
  <si>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</si>
  <si>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</si>
  <si>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</si>
  <si>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</si>
  <si>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</si>
  <si>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</si>
  <si>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</si>
  <si>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</si>
  <si>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</si>
  <si>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</si>
  <si>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</si>
  <si>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Speakers</t>
  </si>
  <si>
    <t>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</si>
  <si>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</si>
  <si>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</si>
  <si>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</si>
  <si>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</si>
  <si>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</si>
  <si>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</si>
  <si>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</si>
  <si>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</si>
  <si>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</si>
  <si>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</si>
  <si>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</si>
  <si>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</si>
  <si>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</si>
  <si>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</si>
  <si>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</si>
  <si>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</si>
  <si>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</si>
  <si>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</si>
  <si>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</si>
  <si>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</si>
  <si>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</si>
  <si>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</si>
  <si>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</si>
  <si>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</si>
  <si>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</si>
  <si>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</si>
  <si>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</si>
  <si>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</si>
  <si>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</si>
  <si>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</si>
  <si>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</si>
  <si>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</si>
  <si>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</si>
  <si>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</si>
  <si>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it’s so good,Not bad ok,Very good👍👍,Very Nice</t>
  </si>
  <si>
    <t>Tv is good in this price range,It's an excellent product for this price range,Good,Picture quality is good,Amazing product sound quality is okay and smart features is little bit slow but it’s okay overall ✅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</si>
  <si>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</si>
  <si>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</si>
  <si>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</si>
  <si>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</si>
  <si>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</si>
  <si>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</si>
  <si>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</si>
  <si>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</si>
  <si>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</si>
  <si>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</si>
  <si>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</si>
  <si>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</si>
  <si>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</si>
  <si>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</si>
  <si>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</si>
  <si>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</si>
  <si>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</si>
  <si>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</si>
  <si>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😞😞,Remote very 👎 bad,Doesn’t works at all, material quality isn’t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</si>
  <si>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</si>
  <si>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</si>
  <si>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</si>
  <si>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</si>
  <si>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</si>
  <si>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</si>
  <si>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</si>
  <si>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</si>
  <si>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</si>
  <si>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</si>
  <si>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</si>
  <si>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</si>
  <si>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</si>
  <si>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</si>
  <si>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</si>
  <si>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</si>
  <si>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</si>
  <si>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</si>
  <si>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</si>
  <si>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</si>
  <si>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</si>
  <si>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</si>
  <si>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</si>
  <si>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</si>
  <si>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</si>
  <si>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</si>
  <si>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</si>
  <si>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</si>
  <si>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</si>
  <si>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</si>
  <si>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</si>
  <si>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</si>
  <si>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</si>
  <si>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</si>
  <si>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</si>
  <si>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</si>
  <si>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</si>
  <si>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</si>
  <si>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</si>
  <si>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</si>
  <si>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</si>
  <si>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</si>
  <si>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</si>
  <si>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</si>
  <si>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</si>
  <si>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</si>
  <si>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</si>
  <si>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</si>
  <si>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</si>
  <si>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</si>
  <si>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</si>
  <si>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</si>
  <si>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</si>
  <si>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</si>
  <si>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</si>
  <si>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</si>
  <si>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</si>
  <si>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</si>
  <si>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</si>
  <si>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</si>
  <si>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</si>
  <si>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</si>
  <si>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</si>
  <si>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</si>
  <si>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</si>
  <si>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</si>
  <si>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</si>
  <si>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</si>
  <si>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</si>
  <si>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</si>
  <si>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</si>
  <si>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</si>
  <si>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</si>
  <si>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</si>
  <si>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</si>
  <si>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</si>
  <si>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</si>
  <si>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</si>
  <si>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</si>
  <si>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</si>
  <si>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</si>
  <si>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</si>
  <si>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</si>
  <si>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</si>
  <si>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</si>
  <si>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</si>
  <si>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</si>
  <si>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</si>
  <si>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</si>
  <si>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</si>
  <si>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</si>
  <si>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</si>
  <si>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</si>
  <si>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</si>
  <si>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</si>
  <si>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</si>
  <si>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</si>
  <si>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</si>
  <si>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</si>
  <si>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</si>
  <si>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</si>
  <si>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</si>
  <si>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</si>
  <si>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</si>
  <si>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</si>
  <si>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</si>
  <si>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</si>
  <si>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</si>
  <si>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</si>
  <si>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</si>
  <si>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</si>
  <si>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</si>
  <si>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</si>
  <si>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</si>
  <si>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</si>
  <si>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</si>
  <si>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</si>
  <si>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</si>
  <si>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</si>
  <si>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</si>
  <si>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</si>
  <si>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</si>
  <si>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</si>
  <si>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</si>
  <si>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</si>
  <si>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</si>
  <si>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</si>
  <si>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</si>
  <si>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</si>
  <si>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</si>
  <si>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</si>
  <si>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</si>
  <si>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</si>
  <si>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</si>
  <si>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</si>
  <si>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</si>
  <si>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</si>
  <si>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</si>
  <si>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</si>
  <si>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</si>
  <si>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</si>
  <si>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</si>
  <si>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</si>
  <si>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</si>
  <si>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</si>
  <si>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</si>
  <si>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</si>
  <si>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</si>
  <si>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</si>
  <si>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</si>
  <si>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</si>
  <si>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</si>
  <si>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👍,Best the hdmi cable,Exactly as discribed, enchanced Quality</t>
  </si>
  <si>
    <t>As mention in description, its awesome.,Nice,Good lengthy with good Metalic body on jack side., Difference can't find with older cable.,Great Stuff and superb quality,Good product,Nice 👍,I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</si>
  <si>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</si>
  <si>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</si>
  <si>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</si>
  <si>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</si>
  <si>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</si>
  <si>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</si>
  <si>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</si>
  <si>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</si>
  <si>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</si>
  <si>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</si>
  <si>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</si>
  <si>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</si>
  <si>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</si>
  <si>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</si>
  <si>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</si>
  <si>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</si>
  <si>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</si>
  <si>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</si>
  <si>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</si>
  <si>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</si>
  <si>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</si>
  <si>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</si>
  <si>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</si>
  <si>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</si>
  <si>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</si>
  <si>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</si>
  <si>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</si>
  <si>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</si>
  <si>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</si>
  <si>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</si>
  <si>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</si>
  <si>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</si>
  <si>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</si>
  <si>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</si>
  <si>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</si>
  <si>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</si>
  <si>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</si>
  <si>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</si>
  <si>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</si>
  <si>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</si>
  <si>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</si>
  <si>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</si>
  <si>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</si>
  <si>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</si>
  <si>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</si>
  <si>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</si>
  <si>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</si>
  <si>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</si>
  <si>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</si>
  <si>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</si>
  <si>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</si>
  <si>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</si>
  <si>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</si>
  <si>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</si>
  <si>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</si>
  <si>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</si>
  <si>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</si>
  <si>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</si>
  <si>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</si>
  <si>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</si>
  <si>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Nice,सानदार है,Received damaged product,Good quality product,It's very good.,101% fake lava usb,Average product,Costless</t>
  </si>
  <si>
    <t>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</si>
  <si>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</si>
  <si>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</si>
  <si>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</si>
  <si>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</si>
  <si>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</si>
  <si>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</si>
  <si>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</si>
  <si>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</si>
  <si>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</si>
  <si>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</si>
  <si>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</si>
  <si>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</si>
  <si>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</si>
  <si>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</si>
  <si>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</si>
  <si>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</si>
  <si>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</si>
  <si>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</si>
  <si>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</si>
  <si>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</si>
  <si>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</si>
  <si>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</si>
  <si>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</si>
  <si>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</si>
  <si>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</si>
  <si>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</si>
  <si>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</si>
  <si>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</si>
  <si>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</si>
  <si>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</si>
  <si>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</si>
  <si>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</si>
  <si>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</si>
  <si>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</si>
  <si>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</si>
  <si>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</si>
  <si>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</si>
  <si>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</si>
  <si>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</si>
  <si>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</si>
  <si>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</si>
  <si>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</si>
  <si>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</si>
  <si>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</si>
  <si>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</si>
  <si>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</si>
  <si>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</si>
  <si>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</si>
  <si>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</si>
  <si>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</si>
  <si>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</si>
  <si>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</si>
  <si>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</si>
  <si>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</si>
  <si>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</si>
  <si>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</si>
  <si>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</si>
  <si>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</si>
  <si>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</si>
  <si>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</si>
  <si>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</si>
  <si>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</si>
  <si>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</si>
  <si>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</si>
  <si>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</si>
  <si>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</si>
  <si>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</si>
  <si>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</si>
  <si>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</si>
  <si>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</si>
  <si>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</si>
  <si>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</si>
  <si>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</si>
  <si>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</si>
  <si>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</si>
  <si>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</si>
  <si>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</si>
  <si>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</si>
  <si>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</si>
  <si>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</si>
  <si>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</si>
  <si>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</si>
  <si>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</si>
  <si>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</si>
  <si>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</si>
  <si>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</si>
  <si>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</si>
  <si>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</si>
  <si>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</si>
  <si>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</si>
  <si>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</si>
  <si>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</si>
  <si>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</si>
  <si>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</si>
  <si>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</si>
  <si>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</si>
  <si>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</si>
  <si>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</si>
  <si>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</si>
  <si>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</si>
  <si>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</si>
  <si>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</si>
  <si>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</si>
  <si>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</si>
  <si>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</si>
  <si>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</si>
  <si>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</si>
  <si>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</si>
  <si>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☺️,Don't buy</t>
  </si>
  <si>
    <t>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</si>
  <si>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</si>
  <si>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</si>
  <si>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</si>
  <si>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</si>
  <si>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</si>
  <si>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</si>
  <si>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</si>
  <si>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</si>
  <si>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</si>
  <si>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</si>
  <si>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</si>
  <si>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</si>
  <si>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</si>
  <si>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</si>
  <si>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</si>
  <si>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</si>
  <si>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</si>
  <si>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</si>
  <si>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</si>
  <si>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</si>
  <si>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</si>
  <si>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</si>
  <si>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</si>
  <si>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</si>
  <si>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</si>
  <si>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</si>
  <si>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</si>
  <si>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</si>
  <si>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👌,Price very high,Value for money,Perfect Snug Fit,Must buy,Nice,It's a good and solid fit</t>
  </si>
  <si>
    <t>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</si>
  <si>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</si>
  <si>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</si>
  <si>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</si>
  <si>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</si>
  <si>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</si>
  <si>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</si>
  <si>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</si>
  <si>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</si>
  <si>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</si>
  <si>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</si>
  <si>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</si>
  <si>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</si>
  <si>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</si>
  <si>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</si>
  <si>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</si>
  <si>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</si>
  <si>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</si>
  <si>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</si>
  <si>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</si>
  <si>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</si>
  <si>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</si>
  <si>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</si>
  <si>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</si>
  <si>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</si>
  <si>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</si>
  <si>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</si>
  <si>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</si>
  <si>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</si>
  <si>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</si>
  <si>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</si>
  <si>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</si>
  <si>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</si>
  <si>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</si>
  <si>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</si>
  <si>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</si>
  <si>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</si>
  <si>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</si>
  <si>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</si>
  <si>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</si>
  <si>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</si>
  <si>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</si>
  <si>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</si>
  <si>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</si>
  <si>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</si>
  <si>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</si>
  <si>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</si>
  <si>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</si>
  <si>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</si>
  <si>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</si>
  <si>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</si>
  <si>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</si>
  <si>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</si>
  <si>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</si>
  <si>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</si>
  <si>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</si>
  <si>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</si>
  <si>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</si>
  <si>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</si>
  <si>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</si>
  <si>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</si>
  <si>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</si>
  <si>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</si>
  <si>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</si>
  <si>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</si>
  <si>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</si>
  <si>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</si>
  <si>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</si>
  <si>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</si>
  <si>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</si>
  <si>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</si>
  <si>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</si>
  <si>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</si>
  <si>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</si>
  <si>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</si>
  <si>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</si>
  <si>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</si>
  <si>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</si>
  <si>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</si>
  <si>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</si>
  <si>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</si>
  <si>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</si>
  <si>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</si>
  <si>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</si>
  <si>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</si>
  <si>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</si>
  <si>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</si>
  <si>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</si>
  <si>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</si>
  <si>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</si>
  <si>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</si>
  <si>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</si>
  <si>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</si>
  <si>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</si>
  <si>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</si>
  <si>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</si>
  <si>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</si>
  <si>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</si>
  <si>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</si>
  <si>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</si>
  <si>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</si>
  <si>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</si>
  <si>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</si>
  <si>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</si>
  <si>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</si>
  <si>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</si>
  <si>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</si>
  <si>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</si>
  <si>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</si>
  <si>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</si>
  <si>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</si>
  <si>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</si>
  <si>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</si>
  <si>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</si>
  <si>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</si>
  <si>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</si>
  <si>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</si>
  <si>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</si>
  <si>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</si>
  <si>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</si>
  <si>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</si>
  <si>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</si>
  <si>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</si>
  <si>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</si>
  <si>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small,ನೀವು ಕಳುಹಿಸಿದ ವಸ್ತು ಸರಿಯಾಗಿ ಕೆಲಸ ಮಾಡುತ್ತಿಲ,Sturdy,Good,Works perfectly with Airtel HD set up box,Item is value for money.,,On Off button doesn’t work.</t>
  </si>
  <si>
    <t>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</si>
  <si>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</si>
  <si>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</si>
  <si>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</si>
  <si>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</si>
  <si>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</si>
  <si>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</si>
  <si>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</si>
  <si>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</si>
  <si>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☺️,Cable is short,Good,All channel  view nice,Very fast and good service,Ok,The product was 🙌</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</si>
  <si>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</si>
  <si>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</si>
  <si>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</si>
  <si>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</si>
  <si>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</si>
  <si>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</si>
  <si>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</si>
  <si>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</si>
  <si>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</si>
  <si>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 you can go for it ♥️,Excellent Product,Yup good in all over</t>
  </si>
  <si>
    <t>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</si>
  <si>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</si>
  <si>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</si>
  <si>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</si>
  <si>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</si>
  <si>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</si>
  <si>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</si>
  <si>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</si>
  <si>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</si>
  <si>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💰,Display and build,Good Sound and pictures,Good product 👍,Good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</si>
  <si>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</si>
  <si>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</si>
  <si>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</si>
  <si>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</si>
  <si>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</si>
  <si>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</si>
  <si>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</si>
  <si>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</si>
  <si>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</si>
  <si>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</si>
  <si>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</si>
  <si>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</si>
  <si>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</si>
  <si>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</si>
  <si>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</si>
  <si>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WearableTechnology</t>
  </si>
  <si>
    <t>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</si>
  <si>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</si>
  <si>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</si>
  <si>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</si>
  <si>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</si>
  <si>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</si>
  <si>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</si>
  <si>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</si>
  <si>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</si>
  <si>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</si>
  <si>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</si>
  <si>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</si>
  <si>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</si>
  <si>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</si>
  <si>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</si>
  <si>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</si>
  <si>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</si>
  <si>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</si>
  <si>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</si>
  <si>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</si>
  <si>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</si>
  <si>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</si>
  <si>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</si>
  <si>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</si>
  <si>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</si>
  <si>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👍,Value of money,nice product,Good product,Super value for money,Awesome product,Product itv</t>
  </si>
  <si>
    <t>[Update: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</si>
  <si>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</si>
  <si>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</si>
  <si>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</si>
  <si>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</si>
  <si>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Mobiles&amp;Accessories</t>
  </si>
  <si>
    <t>MobileAccessories</t>
  </si>
  <si>
    <t>Chargers</t>
  </si>
  <si>
    <t>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</si>
  <si>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</si>
  <si>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</si>
  <si>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</si>
  <si>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</si>
  <si>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banks,👍,Nice product,Performance is OK,Very Slim &amp; easy to carry,Decent product,GOAT</t>
  </si>
  <si>
    <t>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</si>
  <si>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</si>
  <si>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</si>
  <si>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</si>
  <si>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</si>
  <si>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Smartphones&amp;BasicMobiles</t>
  </si>
  <si>
    <t>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</si>
  <si>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</si>
  <si>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</si>
  <si>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</si>
  <si>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</si>
  <si>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</si>
  <si>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</si>
  <si>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</si>
  <si>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</si>
  <si>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</si>
  <si>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</si>
  <si>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</si>
  <si>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</si>
  <si>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</si>
  <si>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</si>
  <si>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</si>
  <si>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</si>
  <si>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</si>
  <si>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</si>
  <si>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</si>
  <si>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</si>
  <si>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</si>
  <si>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</si>
  <si>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</si>
  <si>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</si>
  <si>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</si>
  <si>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</si>
  <si>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</si>
  <si>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</si>
  <si>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</si>
  <si>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</si>
  <si>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</si>
  <si>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</si>
  <si>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 microSDXC™ UHS-I Card, 64GB, 140MB/s R, 10 Y Warranty, for Smartphones</t>
  </si>
  <si>
    <t>MemoryCards</t>
  </si>
  <si>
    <t>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</si>
  <si>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</si>
  <si>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</si>
  <si>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</si>
  <si>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</si>
  <si>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</si>
  <si>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</si>
  <si>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</si>
  <si>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</si>
  <si>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</si>
  <si>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</si>
  <si>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</si>
  <si>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</si>
  <si>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</si>
  <si>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</si>
  <si>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</si>
  <si>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</si>
  <si>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</si>
  <si>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</si>
  <si>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</si>
  <si>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</si>
  <si>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</si>
  <si>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</si>
  <si>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</si>
  <si>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</si>
  <si>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</si>
  <si>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</si>
  <si>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</si>
  <si>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</si>
  <si>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</si>
  <si>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</si>
  <si>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</si>
  <si>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</si>
  <si>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</si>
  <si>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</si>
  <si>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</si>
  <si>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Product,Ok,उपयोगी एवं संतोषजनक,Ok in this price range,Battery,It is a good watch,Nice watch,Average</t>
  </si>
  <si>
    <t>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</si>
  <si>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</si>
  <si>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</si>
  <si>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</si>
  <si>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</si>
  <si>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Headphones,Earbuds&amp;Accessories</t>
  </si>
  <si>
    <t>Headphones</t>
  </si>
  <si>
    <t>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</si>
  <si>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</si>
  <si>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</si>
  <si>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</si>
  <si>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</si>
  <si>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</si>
  <si>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</si>
  <si>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</si>
  <si>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</si>
  <si>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</si>
  <si>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</si>
  <si>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</si>
  <si>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</si>
  <si>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</si>
  <si>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</si>
  <si>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</si>
  <si>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</si>
  <si>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</si>
  <si>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</si>
  <si>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</si>
  <si>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</si>
  <si>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</si>
  <si>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</si>
  <si>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</si>
  <si>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</si>
  <si>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liking😅,A good deal under Rs.800/-,Worth the price,Itam damage,Le skte hain,Nice product👍👍,Nice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</si>
  <si>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</si>
  <si>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</si>
  <si>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</si>
  <si>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</si>
  <si>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</si>
  <si>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</si>
  <si>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</si>
  <si>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</si>
  <si>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</si>
  <si>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money,ठीक-ठाक hai ☺️,Overall review,Good</t>
  </si>
  <si>
    <t>Camera and display is very poor quality and battery 🔋 is very good nothing bad,Nice phone at reasonable price.,Good,NICE,Value for money,Theek hai 🥰,Not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</si>
  <si>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</si>
  <si>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</si>
  <si>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</si>
  <si>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</si>
  <si>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</si>
  <si>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</si>
  <si>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</si>
  <si>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</si>
  <si>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</si>
  <si>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</si>
  <si>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</si>
  <si>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</si>
  <si>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</si>
  <si>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</si>
  <si>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</si>
  <si>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</si>
  <si>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</si>
  <si>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</si>
  <si>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</si>
  <si>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</si>
  <si>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</si>
  <si>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</si>
  <si>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</si>
  <si>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</si>
  <si>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 microSDXC™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</si>
  <si>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</si>
  <si>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</si>
  <si>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</si>
  <si>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</si>
  <si>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</si>
  <si>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</si>
  <si>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</si>
  <si>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</si>
  <si>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</si>
  <si>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</si>
  <si>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</si>
  <si>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</si>
  <si>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</si>
  <si>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</si>
  <si>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</si>
  <si>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</si>
  <si>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</si>
  <si>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</si>
  <si>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</si>
  <si>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</si>
  <si>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</si>
  <si>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</si>
  <si>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</si>
  <si>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AutomobileAccessories</t>
  </si>
  <si>
    <t>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</si>
  <si>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</si>
  <si>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</si>
  <si>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</si>
  <si>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</si>
  <si>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</si>
  <si>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</si>
  <si>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</si>
  <si>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</si>
  <si>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</si>
  <si>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</si>
  <si>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</si>
  <si>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</si>
  <si>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</si>
  <si>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</si>
  <si>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</si>
  <si>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</si>
  <si>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</si>
  <si>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</si>
  <si>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</si>
  <si>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</si>
  <si>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</si>
  <si>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</si>
  <si>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</si>
  <si>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</si>
  <si>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</si>
  <si>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</si>
  <si>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</si>
  <si>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</si>
  <si>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</si>
  <si>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</si>
  <si>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</si>
  <si>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</si>
  <si>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</si>
  <si>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</si>
  <si>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</si>
  <si>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</si>
  <si>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</si>
  <si>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</si>
  <si>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</si>
  <si>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</si>
  <si>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</si>
  <si>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</si>
  <si>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</si>
  <si>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t>
  </si>
  <si>
    <t>R36UIGIQWYOKT,RISUCL5YV9EZN</t>
  </si>
  <si>
    <t>THE PERFECT PHONE – FOR MY REQUIREMENTS,Galaxy M33 5G a mixed bag of Affordability</t>
  </si>
  <si>
    <t>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</si>
  <si>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</si>
  <si>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</si>
  <si>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</si>
  <si>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</si>
  <si>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</si>
  <si>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</si>
  <si>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</si>
  <si>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</si>
  <si>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</si>
  <si>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</si>
  <si>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</si>
  <si>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</si>
  <si>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</si>
  <si>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</si>
  <si>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</si>
  <si>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</si>
  <si>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</si>
  <si>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</si>
  <si>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</si>
  <si>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</si>
  <si>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</si>
  <si>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</si>
  <si>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</si>
  <si>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</si>
  <si>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</si>
  <si>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</si>
  <si>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</si>
  <si>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</si>
  <si>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</si>
  <si>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</si>
  <si>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</si>
  <si>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</si>
  <si>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</si>
  <si>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</si>
  <si>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</si>
  <si>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</si>
  <si>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</si>
  <si>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</si>
  <si>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</si>
  <si>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</si>
  <si>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</si>
  <si>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</si>
  <si>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</si>
  <si>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</si>
  <si>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</si>
  <si>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</si>
  <si>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</si>
  <si>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</si>
  <si>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</si>
  <si>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</si>
  <si>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</si>
  <si>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</si>
  <si>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</si>
  <si>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</si>
  <si>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</si>
  <si>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</si>
  <si>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</si>
  <si>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</si>
  <si>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</si>
  <si>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</si>
  <si>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</si>
  <si>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</si>
  <si>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</si>
  <si>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</si>
  <si>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</si>
  <si>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</si>
  <si>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</si>
  <si>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</si>
  <si>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</si>
  <si>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</si>
  <si>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</si>
  <si>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</si>
  <si>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</si>
  <si>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</si>
  <si>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Cables&amp;Adapters</t>
  </si>
  <si>
    <t>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</si>
  <si>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</si>
  <si>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</si>
  <si>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</si>
  <si>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</si>
  <si>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</si>
  <si>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</si>
  <si>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</si>
  <si>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</si>
  <si>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</si>
  <si>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</si>
  <si>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</si>
  <si>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</si>
  <si>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</si>
  <si>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</si>
  <si>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</si>
  <si>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</si>
  <si>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</si>
  <si>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</si>
  <si>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</si>
  <si>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</si>
  <si>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</si>
  <si>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</si>
  <si>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</si>
  <si>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</si>
  <si>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</si>
  <si>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</si>
  <si>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</si>
  <si>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</si>
  <si>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</si>
  <si>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</si>
  <si>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</si>
  <si>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</si>
  <si>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</si>
  <si>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</si>
  <si>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</si>
  <si>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</si>
  <si>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</si>
  <si>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</si>
  <si>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</si>
  <si>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</si>
  <si>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</si>
  <si>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</si>
  <si>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</si>
  <si>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</si>
  <si>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</si>
  <si>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</si>
  <si>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</si>
  <si>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beast,♥️👌Super fast charging, 1 hour main full charge, dono mobile hi fast charge hote hai.,Nice product,Super fast charger,Very Good!!</t>
  </si>
  <si>
    <t>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</si>
  <si>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</si>
  <si>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</si>
  <si>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</si>
  <si>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</si>
  <si>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</si>
  <si>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</si>
  <si>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</si>
  <si>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</si>
  <si>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</si>
  <si>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</si>
  <si>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</si>
  <si>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</si>
  <si>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</si>
  <si>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</si>
  <si>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Photo&amp;VideoAccessories</t>
  </si>
  <si>
    <t>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</si>
  <si>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</si>
  <si>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</si>
  <si>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</si>
  <si>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</si>
  <si>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</si>
  <si>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</si>
  <si>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</si>
  <si>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</si>
  <si>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</si>
  <si>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</si>
  <si>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</si>
  <si>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</si>
  <si>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</si>
  <si>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</si>
  <si>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</si>
  <si>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</si>
  <si>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</si>
  <si>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</si>
  <si>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</si>
  <si>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</si>
  <si>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</si>
  <si>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</si>
  <si>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</si>
  <si>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</si>
  <si>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</si>
  <si>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</si>
  <si>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</si>
  <si>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</si>
  <si>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</si>
  <si>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</si>
  <si>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</si>
  <si>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</si>
  <si>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</si>
  <si>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</si>
  <si>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</si>
  <si>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</si>
  <si>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</si>
  <si>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</si>
  <si>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</si>
  <si>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</si>
  <si>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</si>
  <si>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</si>
  <si>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</si>
  <si>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</si>
  <si>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</si>
  <si>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</si>
  <si>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</si>
  <si>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</si>
  <si>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</si>
  <si>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</si>
  <si>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</si>
  <si>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</si>
  <si>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</si>
  <si>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</si>
  <si>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</si>
  <si>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</si>
  <si>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</si>
  <si>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</si>
  <si>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</si>
  <si>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</si>
  <si>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</si>
  <si>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</si>
  <si>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</si>
  <si>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</si>
  <si>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</si>
  <si>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</si>
  <si>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</si>
  <si>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</si>
  <si>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</si>
  <si>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</si>
  <si>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</si>
  <si>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</si>
  <si>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</si>
  <si>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</si>
  <si>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</si>
  <si>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</si>
  <si>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</si>
  <si>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</si>
  <si>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</si>
  <si>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</si>
  <si>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</si>
  <si>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</si>
  <si>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</si>
  <si>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</si>
  <si>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</si>
  <si>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</si>
  <si>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</si>
  <si>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</si>
  <si>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</si>
  <si>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</si>
  <si>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</si>
  <si>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</si>
  <si>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</si>
  <si>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</si>
  <si>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</si>
  <si>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</si>
  <si>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</si>
  <si>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</si>
  <si>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</si>
  <si>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</si>
  <si>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</si>
  <si>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</si>
  <si>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</si>
  <si>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</si>
  <si>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</si>
  <si>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</si>
  <si>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</si>
  <si>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</si>
  <si>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</si>
  <si>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</si>
  <si>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</si>
  <si>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</si>
  <si>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</si>
  <si>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</si>
  <si>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</si>
  <si>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</si>
  <si>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</si>
  <si>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</si>
  <si>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</si>
  <si>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</si>
  <si>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</si>
  <si>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</si>
  <si>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</si>
  <si>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</si>
  <si>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</si>
  <si>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</si>
  <si>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</si>
  <si>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</si>
  <si>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</si>
  <si>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</si>
  <si>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</si>
  <si>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</si>
  <si>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</si>
  <si>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</si>
  <si>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</si>
  <si>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</si>
  <si>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</si>
  <si>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</si>
  <si>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</si>
  <si>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</si>
  <si>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</si>
  <si>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</si>
  <si>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</si>
  <si>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</si>
  <si>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</si>
  <si>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</si>
  <si>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</si>
  <si>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</si>
  <si>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</si>
  <si>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</si>
  <si>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</si>
  <si>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</si>
  <si>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</si>
  <si>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</si>
  <si>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</si>
  <si>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</si>
  <si>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</si>
  <si>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</si>
  <si>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</si>
  <si>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</si>
  <si>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</si>
  <si>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</si>
  <si>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</si>
  <si>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</si>
  <si>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</si>
  <si>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</si>
  <si>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</si>
  <si>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</si>
  <si>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</si>
  <si>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</si>
  <si>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</si>
  <si>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</si>
  <si>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</si>
  <si>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</si>
  <si>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</si>
  <si>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</si>
  <si>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</si>
  <si>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</si>
  <si>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</si>
  <si>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</si>
  <si>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</si>
  <si>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</si>
  <si>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</si>
  <si>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</si>
  <si>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</si>
  <si>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</si>
  <si>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</si>
  <si>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</si>
  <si>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</si>
  <si>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</si>
  <si>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</si>
  <si>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</si>
  <si>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</si>
  <si>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</si>
  <si>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</si>
  <si>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</si>
  <si>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</si>
  <si>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</si>
  <si>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</si>
  <si>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</si>
  <si>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</si>
  <si>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</si>
  <si>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</si>
  <si>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</si>
  <si>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</si>
  <si>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</si>
  <si>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</si>
  <si>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</si>
  <si>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</si>
  <si>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</si>
  <si>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</si>
  <si>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</si>
  <si>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</si>
  <si>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</si>
  <si>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</si>
  <si>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</si>
  <si>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</si>
  <si>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</si>
  <si>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</si>
  <si>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</si>
  <si>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</si>
  <si>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</si>
  <si>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</si>
  <si>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</si>
  <si>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</si>
  <si>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</si>
  <si>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</si>
  <si>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</si>
  <si>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</si>
  <si>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</si>
  <si>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</si>
  <si>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</si>
  <si>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</si>
  <si>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</si>
  <si>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</si>
  <si>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</si>
  <si>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</si>
  <si>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</si>
  <si>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</si>
  <si>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</si>
  <si>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</si>
  <si>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 Pushpendra Singh Patel ⚡,Gaurav,sumegh,Jigar,Dhruba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</si>
  <si>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</si>
  <si>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</si>
  <si>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</si>
  <si>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</si>
  <si>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</si>
  <si>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</si>
  <si>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</si>
  <si>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</si>
  <si>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</si>
  <si>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</si>
  <si>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</si>
  <si>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</si>
  <si>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</si>
  <si>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</si>
  <si>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Alexa,👍,Good product,I don't have flashlight function and speaker is not working,Nice,It's little cost,Wach not working</t>
  </si>
  <si>
    <t>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</si>
  <si>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</si>
  <si>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</si>
  <si>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</si>
  <si>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</si>
  <si>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</si>
  <si>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</si>
  <si>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</si>
  <si>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</si>
  <si>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</si>
  <si>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</si>
  <si>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</si>
  <si>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</si>
  <si>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</si>
  <si>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</si>
  <si>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</si>
  <si>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</si>
  <si>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</si>
  <si>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</si>
  <si>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</si>
  <si>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</si>
  <si>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</si>
  <si>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</si>
  <si>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</si>
  <si>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</si>
  <si>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</si>
  <si>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</si>
  <si>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</si>
  <si>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</si>
  <si>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</si>
  <si>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</si>
  <si>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</si>
  <si>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</si>
  <si>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</si>
  <si>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</si>
  <si>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</si>
  <si>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</si>
  <si>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</si>
  <si>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</si>
  <si>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</si>
  <si>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</si>
  <si>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</si>
  <si>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</si>
  <si>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</si>
  <si>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</si>
  <si>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</si>
  <si>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</si>
  <si>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</si>
  <si>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</si>
  <si>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</si>
  <si>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</si>
  <si>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</si>
  <si>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</si>
  <si>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</si>
  <si>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</si>
  <si>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</si>
  <si>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</si>
  <si>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</si>
  <si>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</si>
  <si>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</si>
  <si>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</si>
  <si>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</si>
  <si>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</si>
  <si>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</si>
  <si>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</si>
  <si>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</si>
  <si>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</si>
  <si>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</si>
  <si>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</si>
  <si>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</si>
  <si>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</si>
  <si>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</si>
  <si>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</si>
  <si>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</si>
  <si>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</si>
  <si>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</si>
  <si>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</si>
  <si>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</si>
  <si>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</si>
  <si>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</si>
  <si>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</si>
  <si>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</si>
  <si>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</si>
  <si>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</si>
  <si>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</si>
  <si>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</si>
  <si>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</si>
  <si>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</si>
  <si>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</si>
  <si>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</si>
  <si>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</si>
  <si>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</si>
  <si>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</si>
  <si>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</si>
  <si>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</si>
  <si>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</si>
  <si>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</si>
  <si>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</si>
  <si>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</si>
  <si>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</si>
  <si>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</si>
  <si>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</si>
  <si>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</si>
  <si>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</si>
  <si>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</si>
  <si>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</si>
  <si>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</si>
  <si>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</si>
  <si>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</si>
  <si>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</si>
  <si>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</si>
  <si>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</si>
  <si>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</si>
  <si>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</si>
  <si>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</si>
  <si>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</si>
  <si>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</si>
  <si>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</si>
  <si>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</si>
  <si>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</si>
  <si>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</si>
  <si>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</si>
  <si>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</si>
  <si>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</si>
  <si>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</si>
  <si>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</si>
  <si>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</si>
  <si>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</si>
  <si>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</si>
  <si>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</si>
  <si>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</si>
  <si>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</si>
  <si>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</si>
  <si>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</si>
  <si>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</si>
  <si>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</si>
  <si>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</si>
  <si>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</si>
  <si>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</si>
  <si>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</si>
  <si>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</si>
  <si>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</si>
  <si>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</si>
  <si>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</si>
  <si>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</si>
  <si>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</si>
  <si>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</si>
  <si>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</si>
  <si>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</si>
  <si>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</si>
  <si>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</si>
  <si>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</si>
  <si>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</si>
  <si>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</si>
  <si>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</si>
  <si>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</si>
  <si>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</si>
  <si>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Maintenance,Upkeep&amp;Repairs</t>
  </si>
  <si>
    <t>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</si>
  <si>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</si>
  <si>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</si>
  <si>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</si>
  <si>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</si>
  <si>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</si>
  <si>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</si>
  <si>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</si>
  <si>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</si>
  <si>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</si>
  <si>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</si>
  <si>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</si>
  <si>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</si>
  <si>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</si>
  <si>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</si>
  <si>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</si>
  <si>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</si>
  <si>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</si>
  <si>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</si>
  <si>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</si>
  <si>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</si>
  <si>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</si>
  <si>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</si>
  <si>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</si>
  <si>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</si>
  <si>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</si>
  <si>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</si>
  <si>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</si>
  <si>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</si>
  <si>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</si>
  <si>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</si>
  <si>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</si>
  <si>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</si>
  <si>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</si>
  <si>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</si>
  <si>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</si>
  <si>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</si>
  <si>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</si>
  <si>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</si>
  <si>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</si>
  <si>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</si>
  <si>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</si>
  <si>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</si>
  <si>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</si>
  <si>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</si>
  <si>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</si>
  <si>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</si>
  <si>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</si>
  <si>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</si>
  <si>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</si>
  <si>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</si>
  <si>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</si>
  <si>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</si>
  <si>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</si>
  <si>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</si>
  <si>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</si>
  <si>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</si>
  <si>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</si>
  <si>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</si>
  <si>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</si>
  <si>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</si>
  <si>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</si>
  <si>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</si>
  <si>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</si>
  <si>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</si>
  <si>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</si>
  <si>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</si>
  <si>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</si>
  <si>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</si>
  <si>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</si>
  <si>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</si>
  <si>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</si>
  <si>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</si>
  <si>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</si>
  <si>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</si>
  <si>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</si>
  <si>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</si>
  <si>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</si>
  <si>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</si>
  <si>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</si>
  <si>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</si>
  <si>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</si>
  <si>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</si>
  <si>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</si>
  <si>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</si>
  <si>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</si>
  <si>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</si>
  <si>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</si>
  <si>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</si>
  <si>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</si>
  <si>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</si>
  <si>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</si>
  <si>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</si>
  <si>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</si>
  <si>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</si>
  <si>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</si>
  <si>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</si>
  <si>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</si>
  <si>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</si>
  <si>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</si>
  <si>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</si>
  <si>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</si>
  <si>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</si>
  <si>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</si>
  <si>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</si>
  <si>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</si>
  <si>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</si>
  <si>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</si>
  <si>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</si>
  <si>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</si>
  <si>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</si>
  <si>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</si>
  <si>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</si>
  <si>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</si>
  <si>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</si>
  <si>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</si>
  <si>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</si>
  <si>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</si>
  <si>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</si>
  <si>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</si>
  <si>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</si>
  <si>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low.,Good,ভালো,Damaged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</si>
  <si>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</si>
  <si>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</si>
  <si>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</si>
  <si>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</si>
  <si>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</si>
  <si>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</si>
  <si>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</si>
  <si>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</si>
  <si>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</si>
  <si>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</si>
  <si>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</si>
  <si>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</si>
  <si>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</si>
  <si>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</si>
  <si>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</si>
  <si>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</si>
  <si>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</si>
  <si>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</si>
  <si>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</si>
  <si>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</si>
  <si>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</si>
  <si>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</si>
  <si>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</si>
  <si>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It’s Money!🔥,Nice quality, but comes with a price!,Easiest to install,Easy to install,Worth every penny!,Worth it,Good but costly,Totally worth it</t>
  </si>
  <si>
    <t>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</si>
  <si>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</si>
  <si>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</si>
  <si>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</si>
  <si>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</si>
  <si>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</si>
  <si>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</si>
  <si>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</si>
  <si>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</si>
  <si>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</si>
  <si>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</si>
  <si>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</si>
  <si>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</si>
  <si>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</si>
  <si>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</si>
  <si>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</si>
  <si>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</si>
  <si>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</si>
  <si>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</si>
  <si>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</si>
  <si>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</si>
  <si>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</si>
  <si>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</si>
  <si>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</si>
  <si>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</si>
  <si>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</si>
  <si>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</si>
  <si>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</si>
  <si>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</si>
  <si>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</si>
  <si>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</si>
  <si>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</si>
  <si>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</si>
  <si>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</si>
  <si>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Cases&amp;Covers</t>
  </si>
  <si>
    <t>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</si>
  <si>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</si>
  <si>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</si>
  <si>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</si>
  <si>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</si>
  <si>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</si>
  <si>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</si>
  <si>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</si>
  <si>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</si>
  <si>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</si>
  <si>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</si>
  <si>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</si>
  <si>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</si>
  <si>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</si>
  <si>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</si>
  <si>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</si>
  <si>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</si>
  <si>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</si>
  <si>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</si>
  <si>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</si>
  <si>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</si>
  <si>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</si>
  <si>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</si>
  <si>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</si>
  <si>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</si>
  <si>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</si>
  <si>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</si>
  <si>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</si>
  <si>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</si>
  <si>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</si>
  <si>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</si>
  <si>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</si>
  <si>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</si>
  <si>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</si>
  <si>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</si>
  <si>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</si>
  <si>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</si>
  <si>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</si>
  <si>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</si>
  <si>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</si>
  <si>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</si>
  <si>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</si>
  <si>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</si>
  <si>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</si>
  <si>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</si>
  <si>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</si>
  <si>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</si>
  <si>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</si>
  <si>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</si>
  <si>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</si>
  <si>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</si>
  <si>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</si>
  <si>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</si>
  <si>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</si>
  <si>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</si>
  <si>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</si>
  <si>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</si>
  <si>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 I'm happy,Best buy in the reasonable price,Great product,product review MI charger!!,MI mobile charger,Top quality charger. Original MI brand. Do buy it if you need a B type charge,Good charger</t>
  </si>
  <si>
    <t>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</si>
  <si>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</si>
  <si>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</si>
  <si>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</si>
  <si>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</si>
  <si>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</si>
  <si>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</si>
  <si>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</si>
  <si>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</si>
  <si>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</si>
  <si>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</si>
  <si>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</si>
  <si>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</si>
  <si>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</si>
  <si>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</si>
  <si>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</si>
  <si>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</si>
  <si>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</si>
  <si>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</si>
  <si>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</si>
  <si>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</si>
  <si>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</si>
  <si>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</si>
  <si>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</si>
  <si>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</si>
  <si>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</si>
  <si>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</si>
  <si>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</si>
  <si>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</si>
  <si>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</si>
  <si>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</si>
  <si>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</si>
  <si>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</si>
  <si>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</si>
  <si>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</si>
  <si>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</si>
  <si>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</si>
  <si>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</si>
  <si>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</si>
  <si>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</si>
  <si>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</si>
  <si>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</si>
  <si>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</si>
  <si>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</si>
  <si>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</si>
  <si>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</si>
  <si>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</si>
  <si>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</si>
  <si>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</si>
  <si>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</si>
  <si>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</si>
  <si>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</si>
  <si>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</si>
  <si>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</si>
  <si>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</si>
  <si>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</si>
  <si>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</si>
  <si>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</si>
  <si>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</si>
  <si>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</si>
  <si>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</si>
  <si>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</si>
  <si>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</si>
  <si>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</si>
  <si>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</si>
  <si>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</si>
  <si>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</si>
  <si>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</si>
  <si>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</si>
  <si>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</si>
  <si>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</si>
  <si>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</si>
  <si>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</si>
  <si>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</si>
  <si>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</si>
  <si>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</si>
  <si>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</si>
  <si>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</si>
  <si>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</si>
  <si>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</si>
  <si>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</si>
  <si>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</si>
  <si>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</si>
  <si>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</si>
  <si>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</si>
  <si>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</si>
  <si>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</si>
  <si>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</si>
  <si>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</si>
  <si>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</si>
  <si>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</si>
  <si>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</si>
  <si>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</si>
  <si>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</si>
  <si>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</si>
  <si>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</si>
  <si>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</si>
  <si>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</si>
  <si>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</si>
  <si>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</si>
  <si>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</si>
  <si>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</si>
  <si>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</si>
  <si>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</si>
  <si>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</si>
  <si>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</si>
  <si>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</si>
  <si>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</si>
  <si>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</si>
  <si>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</si>
  <si>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</si>
  <si>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</si>
  <si>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</si>
  <si>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</si>
  <si>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</si>
  <si>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</si>
  <si>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</si>
  <si>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</si>
  <si>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</si>
  <si>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</si>
  <si>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</si>
  <si>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</si>
  <si>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</si>
  <si>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</si>
  <si>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</si>
  <si>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</si>
  <si>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</si>
  <si>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</si>
  <si>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</si>
  <si>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</si>
  <si>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</si>
  <si>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</si>
  <si>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</si>
  <si>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</si>
  <si>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</si>
  <si>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</si>
  <si>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</si>
  <si>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</si>
  <si>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</si>
  <si>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</si>
  <si>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</si>
  <si>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</si>
  <si>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</si>
  <si>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</si>
  <si>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</si>
  <si>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</si>
  <si>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</si>
  <si>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</si>
  <si>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</si>
  <si>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</si>
  <si>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</si>
  <si>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</si>
  <si>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</si>
  <si>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</si>
  <si>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</si>
  <si>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</si>
  <si>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</si>
  <si>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</si>
  <si>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</si>
  <si>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</si>
  <si>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</si>
  <si>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</si>
  <si>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</si>
  <si>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</si>
  <si>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</si>
  <si>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</si>
  <si>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</si>
  <si>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</si>
  <si>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</si>
  <si>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</si>
  <si>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</si>
  <si>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</si>
  <si>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</si>
  <si>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</si>
  <si>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</si>
  <si>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</si>
  <si>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</si>
  <si>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</si>
  <si>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👍,Thik thak,Avarage,Smart watch,They can improve more</t>
  </si>
  <si>
    <t>I really like this product. Gifted to my sister, and she likes it,Great ⌚,Good product,Nice 👍,Thik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</si>
  <si>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</si>
  <si>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</si>
  <si>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</si>
  <si>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</si>
  <si>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</si>
  <si>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</si>
  <si>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</si>
  <si>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</si>
  <si>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</si>
  <si>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</si>
  <si>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</si>
  <si>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</si>
  <si>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</si>
  <si>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buy,👍👍,It's  good,Low battery life and it's okay to buy,Superb 😘,Good,Good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</si>
  <si>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</si>
  <si>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</si>
  <si>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</si>
  <si>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</si>
  <si>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</si>
  <si>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</si>
  <si>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</si>
  <si>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</si>
  <si>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</si>
  <si>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</si>
  <si>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</si>
  <si>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</si>
  <si>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</si>
  <si>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</si>
  <si>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</si>
  <si>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</si>
  <si>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</si>
  <si>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</si>
  <si>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</si>
  <si>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</si>
  <si>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</si>
  <si>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</si>
  <si>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</si>
  <si>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</si>
  <si>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</si>
  <si>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</si>
  <si>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</si>
  <si>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</si>
  <si>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</si>
  <si>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</si>
  <si>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</si>
  <si>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</si>
  <si>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</si>
  <si>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</si>
  <si>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</si>
  <si>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</si>
  <si>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</si>
  <si>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</si>
  <si>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</si>
  <si>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</si>
  <si>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</si>
  <si>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</si>
  <si>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</si>
  <si>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</si>
  <si>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</si>
  <si>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</si>
  <si>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</si>
  <si>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</si>
  <si>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</si>
  <si>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</si>
  <si>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</si>
  <si>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</si>
  <si>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</si>
  <si>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</si>
  <si>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</si>
  <si>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</si>
  <si>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</si>
  <si>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</si>
  <si>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</si>
  <si>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</si>
  <si>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</si>
  <si>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</si>
  <si>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</si>
  <si>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</si>
  <si>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</si>
  <si>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</si>
  <si>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</si>
  <si>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</si>
  <si>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</si>
  <si>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</si>
  <si>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</si>
  <si>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</si>
  <si>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</si>
  <si>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</si>
  <si>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</si>
  <si>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</si>
  <si>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</si>
  <si>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</si>
  <si>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</si>
  <si>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</si>
  <si>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</si>
  <si>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</si>
  <si>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</si>
  <si>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</si>
  <si>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</si>
  <si>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</si>
  <si>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</si>
  <si>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</si>
  <si>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</si>
  <si>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</si>
  <si>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</si>
  <si>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</si>
  <si>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</si>
  <si>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</si>
  <si>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</si>
  <si>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</si>
  <si>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</si>
  <si>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</si>
  <si>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</si>
  <si>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</si>
  <si>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</si>
  <si>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</si>
  <si>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</si>
  <si>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</si>
  <si>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🙂👍,Great product,Good product,Works well enough, it isn’t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</si>
  <si>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</si>
  <si>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</si>
  <si>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</si>
  <si>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</si>
  <si>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</si>
  <si>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</si>
  <si>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</si>
  <si>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</si>
  <si>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</si>
  <si>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</si>
  <si>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</si>
  <si>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</si>
  <si>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</si>
  <si>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</si>
  <si>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</si>
  <si>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</si>
  <si>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</si>
  <si>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</si>
  <si>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</si>
  <si>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</si>
  <si>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</si>
  <si>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</si>
  <si>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</si>
  <si>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</si>
  <si>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</si>
  <si>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</si>
  <si>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</si>
  <si>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</si>
  <si>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</si>
  <si>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</si>
  <si>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</si>
  <si>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</si>
  <si>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</si>
  <si>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</si>
  <si>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</si>
  <si>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</si>
  <si>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</si>
  <si>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</si>
  <si>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</si>
  <si>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</si>
  <si>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</si>
  <si>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</si>
  <si>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</si>
  <si>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</si>
  <si>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</si>
  <si>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</si>
  <si>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</si>
  <si>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</si>
  <si>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</si>
  <si>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</si>
  <si>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</si>
  <si>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</si>
  <si>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</si>
  <si>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</si>
  <si>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</si>
  <si>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</si>
  <si>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</si>
  <si>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</si>
  <si>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</si>
  <si>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</si>
  <si>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</si>
  <si>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</si>
  <si>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</si>
  <si>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</si>
  <si>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</si>
  <si>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</si>
  <si>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</si>
  <si>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</si>
  <si>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</si>
  <si>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</si>
  <si>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</si>
  <si>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</si>
  <si>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</si>
  <si>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</si>
  <si>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</si>
  <si>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</si>
  <si>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</si>
  <si>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</si>
  <si>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</si>
  <si>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</si>
  <si>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</si>
  <si>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</si>
  <si>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</si>
  <si>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</si>
  <si>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</si>
  <si>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</si>
  <si>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</si>
  <si>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</si>
  <si>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</si>
  <si>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</si>
  <si>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</si>
  <si>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</si>
  <si>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</si>
  <si>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</si>
  <si>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</si>
  <si>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</si>
  <si>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</si>
  <si>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</si>
  <si>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</si>
  <si>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It’s worth,Good,Iphone 18w adapter.,The product is good to use,Nice,Excellent,Very useful and excellent product at an very affordable price. tag,Affordable price, Great deal!</t>
  </si>
  <si>
    <t>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</si>
  <si>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</si>
  <si>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</si>
  <si>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</si>
  <si>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</si>
  <si>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LaptopAccessories</t>
  </si>
  <si>
    <t>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</si>
  <si>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</si>
  <si>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</si>
  <si>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</si>
  <si>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</si>
  <si>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</si>
  <si>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</si>
  <si>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</si>
  <si>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</si>
  <si>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</si>
  <si>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</si>
  <si>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</si>
  <si>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</si>
  <si>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</si>
  <si>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</si>
  <si>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</si>
  <si>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</si>
  <si>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</si>
  <si>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</si>
  <si>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</si>
  <si>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</si>
  <si>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</si>
  <si>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</si>
  <si>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</si>
  <si>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</si>
  <si>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</si>
  <si>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</si>
  <si>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</si>
  <si>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</si>
  <si>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</si>
  <si>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</si>
  <si>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</si>
  <si>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</si>
  <si>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</si>
  <si>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</si>
  <si>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</si>
  <si>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</si>
  <si>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</si>
  <si>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</si>
  <si>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</si>
  <si>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</si>
  <si>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</si>
  <si>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</si>
  <si>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</si>
  <si>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</si>
  <si>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👽,Overall good,Good performance oriented phone,An all Rounder in the &lt; 30k segment,All good, battery life could be better.,A good Phone with few disadvantages.,Value for Money product,❤️</t>
  </si>
  <si>
    <t>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</si>
  <si>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</si>
  <si>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</si>
  <si>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</si>
  <si>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</si>
  <si>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</si>
  <si>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</si>
  <si>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</si>
  <si>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</si>
  <si>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 nice</t>
  </si>
  <si>
    <t>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</si>
  <si>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</si>
  <si>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</si>
  <si>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</si>
  <si>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</si>
  <si>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</si>
  <si>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</si>
  <si>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</si>
  <si>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</si>
  <si>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t>
  </si>
  <si>
    <t>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</si>
  <si>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</si>
  <si>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</si>
  <si>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</si>
  <si>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</si>
  <si>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</si>
  <si>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</si>
  <si>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</si>
  <si>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</si>
  <si>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</si>
  <si>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</si>
  <si>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</si>
  <si>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</si>
  <si>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</si>
  <si>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</si>
  <si>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</si>
  <si>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</si>
  <si>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</si>
  <si>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</si>
  <si>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</si>
  <si>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</si>
  <si>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</si>
  <si>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</si>
  <si>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</si>
  <si>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</si>
  <si>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</si>
  <si>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</si>
  <si>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</si>
  <si>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</si>
  <si>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</si>
  <si>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</si>
  <si>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</si>
  <si>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</si>
  <si>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</si>
  <si>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</si>
  <si>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</si>
  <si>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</si>
  <si>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</si>
  <si>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</si>
  <si>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</si>
  <si>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</si>
  <si>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</si>
  <si>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</si>
  <si>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</si>
  <si>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</si>
  <si>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</si>
  <si>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</si>
  <si>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</si>
  <si>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</si>
  <si>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</si>
  <si>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</si>
  <si>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</si>
  <si>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</si>
  <si>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</si>
  <si>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</si>
  <si>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</si>
  <si>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</si>
  <si>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</si>
  <si>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</si>
  <si>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</si>
  <si>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</si>
  <si>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</si>
  <si>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</si>
  <si>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</si>
  <si>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</si>
  <si>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</si>
  <si>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</si>
  <si>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</si>
  <si>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</si>
  <si>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</si>
  <si>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</si>
  <si>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</si>
  <si>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</si>
  <si>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</si>
  <si>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</si>
  <si>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</si>
  <si>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</si>
  <si>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</si>
  <si>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</si>
  <si>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</si>
  <si>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</si>
  <si>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</si>
  <si>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</si>
  <si>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</si>
  <si>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</si>
  <si>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</si>
  <si>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</si>
  <si>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</si>
  <si>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</si>
  <si>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</si>
  <si>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</si>
  <si>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</si>
  <si>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</si>
  <si>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</si>
  <si>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</si>
  <si>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</si>
  <si>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</si>
  <si>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</si>
  <si>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</si>
  <si>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</si>
  <si>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</si>
  <si>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</si>
  <si>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</si>
  <si>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</si>
  <si>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</si>
  <si>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</si>
  <si>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</si>
  <si>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</si>
  <si>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</si>
  <si>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</si>
  <si>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</si>
  <si>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</si>
  <si>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</si>
  <si>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</si>
  <si>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</si>
  <si>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</si>
  <si>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</si>
  <si>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</si>
  <si>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</si>
  <si>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</si>
  <si>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</si>
  <si>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</si>
  <si>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</si>
  <si>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</si>
  <si>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</si>
  <si>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</si>
  <si>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</si>
  <si>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</si>
  <si>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</si>
  <si>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</si>
  <si>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</si>
  <si>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</si>
  <si>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don’t mind the edges,Recommended !!,Looks premium,Real value for money however I wish there would have been stronger adhesive,Its a genuine product,Precision!,Does the job perfectly,A perfect fit for iPhone 13 and has transparent edges too.</t>
  </si>
  <si>
    <t>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</si>
  <si>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</si>
  <si>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</si>
  <si>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</si>
  <si>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</si>
  <si>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</si>
  <si>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</si>
  <si>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</si>
  <si>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</si>
  <si>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</si>
  <si>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</si>
  <si>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</si>
  <si>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</si>
  <si>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</si>
  <si>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</si>
  <si>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</si>
  <si>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</si>
  <si>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</si>
  <si>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</si>
  <si>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</si>
  <si>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</si>
  <si>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</si>
  <si>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</si>
  <si>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</si>
  <si>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</si>
  <si>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</si>
  <si>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</si>
  <si>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</si>
  <si>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</si>
  <si>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</si>
  <si>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</si>
  <si>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</si>
  <si>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</si>
  <si>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</si>
  <si>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</si>
  <si>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</si>
  <si>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</si>
  <si>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</si>
  <si>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</si>
  <si>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</si>
  <si>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</si>
  <si>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</si>
  <si>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</si>
  <si>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</si>
  <si>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</si>
  <si>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</si>
  <si>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</si>
  <si>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</si>
  <si>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</si>
  <si>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</si>
  <si>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</si>
  <si>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</si>
  <si>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</si>
  <si>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</si>
  <si>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</si>
  <si>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</si>
  <si>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</si>
  <si>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</si>
  <si>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Buy,Ók,Nice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</si>
  <si>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</si>
  <si>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</si>
  <si>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</si>
  <si>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</si>
  <si>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</si>
  <si>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</si>
  <si>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</si>
  <si>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</si>
  <si>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</si>
  <si>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</si>
  <si>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</si>
  <si>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</si>
  <si>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</si>
  <si>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</si>
  <si>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</si>
  <si>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</si>
  <si>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</si>
  <si>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</si>
  <si>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</si>
  <si>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</si>
  <si>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</si>
  <si>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</si>
  <si>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</si>
  <si>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t>
  </si>
  <si>
    <t>Product works well and charges the devices in a quick mannerValue for money.,I like this product,Not working 😔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</si>
  <si>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</si>
  <si>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</si>
  <si>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</si>
  <si>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</si>
  <si>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</si>
  <si>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</si>
  <si>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</si>
  <si>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</si>
  <si>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</si>
  <si>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</si>
  <si>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</si>
  <si>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</si>
  <si>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</si>
  <si>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</si>
  <si>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</si>
  <si>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</si>
  <si>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</si>
  <si>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</si>
  <si>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</si>
  <si>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</si>
  <si>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</si>
  <si>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</si>
  <si>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</si>
  <si>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</si>
  <si>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</si>
  <si>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</si>
  <si>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</si>
  <si>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</si>
  <si>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</si>
  <si>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</si>
  <si>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</si>
  <si>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</si>
  <si>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</si>
  <si>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</si>
  <si>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</si>
  <si>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</si>
  <si>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</si>
  <si>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</si>
  <si>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</si>
  <si>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</si>
  <si>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</si>
  <si>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</si>
  <si>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</si>
  <si>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</si>
  <si>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</si>
  <si>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</si>
  <si>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</si>
  <si>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</si>
  <si>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</si>
  <si>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</si>
  <si>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</si>
  <si>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</si>
  <si>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</si>
  <si>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</si>
  <si>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</si>
  <si>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</si>
  <si>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</si>
  <si>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</si>
  <si>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</si>
  <si>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</si>
  <si>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</si>
  <si>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</si>
  <si>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</si>
  <si>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</si>
  <si>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</si>
  <si>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</si>
  <si>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</si>
  <si>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</si>
  <si>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</si>
  <si>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</si>
  <si>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</si>
  <si>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</si>
  <si>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</si>
  <si>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</si>
  <si>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</si>
  <si>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</si>
  <si>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</si>
  <si>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</si>
  <si>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</si>
  <si>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</si>
  <si>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</si>
  <si>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</si>
  <si>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</si>
  <si>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</si>
  <si>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</si>
  <si>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</si>
  <si>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</si>
  <si>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</si>
  <si>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ExternalDevices&amp;DataStorage</t>
  </si>
  <si>
    <t>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</si>
  <si>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</si>
  <si>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</si>
  <si>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</si>
  <si>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</si>
  <si>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</si>
  <si>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</si>
  <si>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</si>
  <si>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</si>
  <si>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</si>
  <si>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</si>
  <si>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Keyboards,Mice&amp;InputDevices</t>
  </si>
  <si>
    <t>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</si>
  <si>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</si>
  <si>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</si>
  <si>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</si>
  <si>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</si>
  <si>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</si>
  <si>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</si>
  <si>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</si>
  <si>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</si>
  <si>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</si>
  <si>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</si>
  <si>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</si>
  <si>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</si>
  <si>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</si>
  <si>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</si>
  <si>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</si>
  <si>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</si>
  <si>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</si>
  <si>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</si>
  <si>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</si>
  <si>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</si>
  <si>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</si>
  <si>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</si>
  <si>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</si>
  <si>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</si>
  <si>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</si>
  <si>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</si>
  <si>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</si>
  <si>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</si>
  <si>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</si>
  <si>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</si>
  <si>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</si>
  <si>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</si>
  <si>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</si>
  <si>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</si>
  <si>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</si>
  <si>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</si>
  <si>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 Good As Compared to Market Products,Totally is good 😊</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</si>
  <si>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</si>
  <si>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</si>
  <si>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</si>
  <si>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</si>
  <si>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</si>
  <si>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</si>
  <si>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</si>
  <si>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</si>
  <si>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</si>
  <si>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</si>
  <si>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</si>
  <si>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</si>
  <si>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</si>
  <si>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</si>
  <si>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</si>
  <si>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</si>
  <si>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</si>
  <si>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</si>
  <si>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</si>
  <si>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</si>
  <si>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</si>
  <si>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</si>
  <si>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</si>
  <si>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</si>
  <si>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</si>
  <si>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</si>
  <si>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</si>
  <si>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</si>
  <si>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</si>
  <si>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</si>
  <si>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</si>
  <si>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</si>
  <si>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</si>
  <si>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</si>
  <si>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</si>
  <si>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</si>
  <si>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</si>
  <si>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</si>
  <si>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</si>
  <si>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</si>
  <si>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</si>
  <si>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</si>
  <si>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</si>
  <si>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</si>
  <si>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</si>
  <si>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</si>
  <si>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</si>
  <si>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</si>
  <si>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</si>
  <si>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</si>
  <si>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</si>
  <si>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</si>
  <si>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</si>
  <si>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</si>
  <si>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</si>
  <si>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</si>
  <si>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</si>
  <si>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</si>
  <si>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</si>
  <si>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</si>
  <si>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</si>
  <si>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</si>
  <si>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</si>
  <si>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</si>
  <si>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</si>
  <si>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</si>
  <si>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</si>
  <si>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</si>
  <si>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</si>
  <si>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</si>
  <si>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</si>
  <si>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</si>
  <si>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</si>
  <si>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</si>
  <si>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</si>
  <si>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</si>
  <si>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</si>
  <si>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</si>
  <si>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</si>
  <si>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</si>
  <si>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</si>
  <si>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</si>
  <si>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</si>
  <si>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</si>
  <si>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</si>
  <si>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</si>
  <si>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</si>
  <si>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</si>
  <si>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</si>
  <si>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</si>
  <si>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</si>
  <si>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</si>
  <si>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</si>
  <si>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</si>
  <si>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</si>
  <si>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</si>
  <si>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</si>
  <si>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</si>
  <si>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</si>
  <si>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</si>
  <si>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</si>
  <si>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</si>
  <si>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</si>
  <si>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</si>
  <si>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 Black</t>
  </si>
  <si>
    <t>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</si>
  <si>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</si>
  <si>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</si>
  <si>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</si>
  <si>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</si>
  <si>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</si>
  <si>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</si>
  <si>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</si>
  <si>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</si>
  <si>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</si>
  <si>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</si>
  <si>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</si>
  <si>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</si>
  <si>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</si>
  <si>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</si>
  <si>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</si>
  <si>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</si>
  <si>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</si>
  <si>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</si>
  <si>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</si>
  <si>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</si>
  <si>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t>
  </si>
  <si>
    <t>Microphones</t>
  </si>
  <si>
    <t>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</si>
  <si>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</si>
  <si>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</si>
  <si>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</si>
  <si>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</si>
  <si>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</si>
  <si>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</si>
  <si>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</si>
  <si>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</si>
  <si>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</si>
  <si>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</si>
  <si>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GeneralPurposeBatteries&amp;BatteryChargers</t>
  </si>
  <si>
    <t>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</si>
  <si>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</si>
  <si>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</si>
  <si>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</si>
  <si>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</si>
  <si>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</si>
  <si>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</si>
  <si>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</si>
  <si>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</si>
  <si>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</si>
  <si>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</si>
  <si>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t>
  </si>
  <si>
    <t>OfficePaperProducts</t>
  </si>
  <si>
    <t>Paper</t>
  </si>
  <si>
    <t>Stationery</t>
  </si>
  <si>
    <t>Pens,Pencils&amp;WritingSupplies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</si>
  <si>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</si>
  <si>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</si>
  <si>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</si>
  <si>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</si>
  <si>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</si>
  <si>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</si>
  <si>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</si>
  <si>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</si>
  <si>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</si>
  <si>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</si>
  <si>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t>
  </si>
  <si>
    <t>CraftMaterials</t>
  </si>
  <si>
    <t>Scrapbooking</t>
  </si>
  <si>
    <t>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</si>
  <si>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</si>
  <si>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</si>
  <si>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</si>
  <si>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</si>
  <si>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</si>
  <si>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</si>
  <si>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</si>
  <si>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</si>
  <si>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</si>
  <si>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</si>
  <si>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</si>
  <si>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</si>
  <si>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</si>
  <si>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</si>
  <si>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</si>
  <si>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</si>
  <si>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</si>
  <si>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</si>
  <si>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</si>
  <si>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</si>
  <si>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</si>
  <si>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</si>
  <si>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</si>
  <si>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</si>
  <si>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</si>
  <si>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</si>
  <si>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</si>
  <si>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</si>
  <si>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</si>
  <si>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</si>
  <si>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</si>
  <si>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</si>
  <si>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</si>
  <si>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</si>
  <si>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</si>
  <si>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</si>
  <si>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</si>
  <si>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</si>
  <si>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</si>
  <si>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</si>
  <si>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</si>
  <si>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</si>
  <si>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</si>
  <si>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</si>
  <si>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</si>
  <si>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</si>
  <si>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</si>
  <si>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</si>
  <si>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</si>
  <si>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</si>
  <si>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</si>
  <si>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</si>
  <si>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Cameras&amp;Photography</t>
  </si>
  <si>
    <t>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</si>
  <si>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</si>
  <si>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</si>
  <si>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</si>
  <si>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</si>
  <si>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</si>
  <si>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</si>
  <si>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</si>
  <si>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</si>
  <si>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</si>
  <si>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</si>
  <si>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</si>
  <si>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</si>
  <si>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</si>
  <si>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</si>
  <si>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🙂,Good product,Good product at this price.,Not for gaming,Good product.</t>
  </si>
  <si>
    <t>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</si>
  <si>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</si>
  <si>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</si>
  <si>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</si>
  <si>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</si>
  <si>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</si>
  <si>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</si>
  <si>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</si>
  <si>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</si>
  <si>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</si>
  <si>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</si>
  <si>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</si>
  <si>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</si>
  <si>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</si>
  <si>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</si>
  <si>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Tripods&amp;Monopods</t>
  </si>
  <si>
    <t>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</si>
  <si>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</si>
  <si>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</si>
  <si>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</si>
  <si>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</si>
  <si>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</si>
  <si>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</si>
  <si>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</si>
  <si>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</si>
  <si>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</si>
  <si>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</si>
  <si>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</si>
  <si>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</si>
  <si>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</si>
  <si>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</si>
  <si>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</si>
  <si>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</si>
  <si>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</si>
  <si>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</si>
  <si>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</si>
  <si>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</si>
  <si>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</si>
  <si>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</si>
  <si>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</si>
  <si>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</si>
  <si>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</si>
  <si>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</si>
  <si>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</si>
  <si>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</si>
  <si>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</si>
  <si>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</si>
  <si>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</si>
  <si>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</si>
  <si>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</si>
  <si>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</si>
  <si>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</si>
  <si>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</si>
  <si>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</si>
  <si>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</si>
  <si>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</si>
  <si>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</si>
  <si>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OfficeElectronics</t>
  </si>
  <si>
    <t>Calculators</t>
  </si>
  <si>
    <t>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</si>
  <si>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</si>
  <si>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</si>
  <si>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</si>
  <si>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</si>
  <si>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</si>
  <si>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</si>
  <si>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</si>
  <si>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</si>
  <si>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</si>
  <si>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</si>
  <si>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</si>
  <si>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</si>
  <si>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</si>
  <si>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</si>
  <si>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</si>
  <si>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</si>
  <si>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</si>
  <si>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</si>
  <si>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</si>
  <si>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</si>
  <si>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</si>
  <si>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</si>
  <si>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</si>
  <si>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</si>
  <si>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</si>
  <si>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</si>
  <si>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t>
  </si>
  <si>
    <t>https://m.media-amazon.com/images/W/WEBP_402378-T1/images/I/41nGG6kJr9L._SX300_SY300_QL70_FMwebp_.jpg</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</si>
  <si>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</si>
  <si>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</si>
  <si>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</si>
  <si>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</si>
  <si>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</si>
  <si>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</si>
  <si>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</si>
  <si>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</si>
  <si>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 NOT VALUE FOR 💸💰,Good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</si>
  <si>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</si>
  <si>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</si>
  <si>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</si>
  <si>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</si>
  <si>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</si>
  <si>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Printers,Inks&amp;Accessories</t>
  </si>
  <si>
    <t>Inks,Toners&amp;Cartridges</t>
  </si>
  <si>
    <t>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</si>
  <si>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</si>
  <si>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</si>
  <si>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</si>
  <si>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</si>
  <si>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</si>
  <si>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</si>
  <si>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</si>
  <si>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</si>
  <si>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</si>
  <si>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</si>
  <si>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Keyboard&amp;MiceAccessories</t>
  </si>
  <si>
    <t>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</si>
  <si>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</si>
  <si>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</si>
  <si>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</si>
  <si>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</si>
  <si>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</si>
  <si>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</si>
  <si>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</si>
  <si>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</si>
  <si>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</si>
  <si>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</si>
  <si>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</si>
  <si>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</si>
  <si>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</si>
  <si>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</si>
  <si>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</si>
  <si>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</si>
  <si>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</si>
  <si>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</si>
  <si>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</si>
  <si>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</si>
  <si>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</si>
  <si>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</si>
  <si>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</si>
  <si>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</si>
  <si>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</si>
  <si>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</si>
  <si>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</si>
  <si>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</si>
  <si>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</si>
  <si>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</si>
  <si>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</si>
  <si>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</si>
  <si>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</si>
  <si>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</si>
  <si>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</si>
  <si>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</si>
  <si>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</si>
  <si>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</si>
  <si>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</si>
  <si>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</si>
  <si>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</si>
  <si>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</si>
  <si>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</si>
  <si>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</si>
  <si>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</si>
  <si>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</si>
  <si>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</si>
  <si>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</si>
  <si>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</si>
  <si>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</si>
  <si>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</si>
  <si>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</si>
  <si>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</si>
  <si>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</si>
  <si>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</si>
  <si>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</si>
  <si>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</si>
  <si>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</si>
  <si>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</si>
  <si>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</si>
  <si>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PCGamingPeripherals</t>
  </si>
  <si>
    <t>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</si>
  <si>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</si>
  <si>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</si>
  <si>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</si>
  <si>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</si>
  <si>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</si>
  <si>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</si>
  <si>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</si>
  <si>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</si>
  <si>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</si>
  <si>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</si>
  <si>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PaintingMaterials</t>
  </si>
  <si>
    <t>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</si>
  <si>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</si>
  <si>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</si>
  <si>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</si>
  <si>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</si>
  <si>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</si>
  <si>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</si>
  <si>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</si>
  <si>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</si>
  <si>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</si>
  <si>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</si>
  <si>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</si>
  <si>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</si>
  <si>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</si>
  <si>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</si>
  <si>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</si>
  <si>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</si>
  <si>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</si>
  <si>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</si>
  <si>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</si>
  <si>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</si>
  <si>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</si>
  <si>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</si>
  <si>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</si>
  <si>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</si>
  <si>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</si>
  <si>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</si>
  <si>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</si>
  <si>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</si>
  <si>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</si>
  <si>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</si>
  <si>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</si>
  <si>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</si>
  <si>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</si>
  <si>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</si>
  <si>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</si>
  <si>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</si>
  <si>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</si>
  <si>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</si>
  <si>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</si>
  <si>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</si>
  <si>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</si>
  <si>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</si>
  <si>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</si>
  <si>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</si>
  <si>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</si>
  <si>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</si>
  <si>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</si>
  <si>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</si>
  <si>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</si>
  <si>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</si>
  <si>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</si>
  <si>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</si>
  <si>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</si>
  <si>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</si>
  <si>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</si>
  <si>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</si>
  <si>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</si>
  <si>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</si>
  <si>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</si>
  <si>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</si>
  <si>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</si>
  <si>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</si>
  <si>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Flashes</t>
  </si>
  <si>
    <t>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</si>
  <si>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</si>
  <si>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</si>
  <si>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</si>
  <si>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</si>
  <si>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</si>
  <si>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</si>
  <si>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</si>
  <si>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</si>
  <si>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</si>
  <si>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</si>
  <si>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</si>
  <si>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</si>
  <si>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</si>
  <si>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</si>
  <si>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</si>
  <si>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</si>
  <si>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</si>
  <si>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</si>
  <si>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</si>
  <si>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</si>
  <si>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</si>
  <si>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</si>
  <si>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</si>
  <si>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</si>
  <si>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</si>
  <si>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</si>
  <si>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</si>
  <si>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</si>
  <si>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</si>
  <si>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</si>
  <si>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</si>
  <si>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</si>
  <si>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</si>
  <si>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</si>
  <si>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</si>
  <si>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</si>
  <si>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</si>
  <si>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</si>
  <si>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</si>
  <si>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</si>
  <si>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</si>
  <si>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</si>
  <si>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</si>
  <si>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</si>
  <si>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</si>
  <si>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</si>
  <si>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</si>
  <si>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</si>
  <si>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</si>
  <si>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</si>
  <si>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</si>
  <si>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</si>
  <si>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</si>
  <si>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</si>
  <si>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</si>
  <si>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</si>
  <si>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</si>
  <si>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</si>
  <si>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</si>
  <si>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</si>
  <si>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</si>
  <si>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</si>
  <si>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</si>
  <si>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</si>
  <si>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</si>
  <si>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</si>
  <si>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</si>
  <si>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</si>
  <si>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</si>
  <si>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</si>
  <si>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</si>
  <si>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</si>
  <si>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</si>
  <si>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</si>
  <si>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</si>
  <si>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</si>
  <si>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</si>
  <si>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</si>
  <si>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</si>
  <si>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</si>
  <si>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</si>
  <si>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</si>
  <si>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</si>
  <si>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</si>
  <si>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</si>
  <si>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</si>
  <si>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</si>
  <si>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</si>
  <si>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</si>
  <si>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</si>
  <si>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</si>
  <si>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</si>
  <si>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</si>
  <si>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</si>
  <si>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</si>
  <si>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</si>
  <si>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</si>
  <si>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</si>
  <si>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</si>
  <si>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</si>
  <si>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</si>
  <si>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</si>
  <si>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</si>
  <si>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</si>
  <si>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</si>
  <si>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</si>
  <si>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</si>
  <si>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👍💯,Good 👍</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</si>
  <si>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</si>
  <si>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</si>
  <si>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</si>
  <si>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</si>
  <si>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</si>
  <si>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</si>
  <si>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</si>
  <si>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</si>
  <si>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</si>
  <si>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Product,Good,👍,Meets purpose,Nice battery,Good,Value for money,Works flawlessly</t>
  </si>
  <si>
    <t>Made in Indonesia, (thankfully not China).,Good for long use of remote,👏,Battery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</si>
  <si>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</si>
  <si>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</si>
  <si>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</si>
  <si>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</si>
  <si>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</si>
  <si>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</si>
  <si>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</si>
  <si>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</si>
  <si>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</si>
  <si>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</si>
  <si>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</si>
  <si>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</si>
  <si>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</si>
  <si>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</si>
  <si>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</si>
  <si>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</si>
  <si>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Pal,ज्ञानेंद्र सिंह,Ehsan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</si>
  <si>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</si>
  <si>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</si>
  <si>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</si>
  <si>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</si>
  <si>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</si>
  <si>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</si>
  <si>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</si>
  <si>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</si>
  <si>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</si>
  <si>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</si>
  <si>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</si>
  <si>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</si>
  <si>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</si>
  <si>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</si>
  <si>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</si>
  <si>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</si>
  <si>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</si>
  <si>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</si>
  <si>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</si>
  <si>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</si>
  <si>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</si>
  <si>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</si>
  <si>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</si>
  <si>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</si>
  <si>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</si>
  <si>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</si>
  <si>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</si>
  <si>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</si>
  <si>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</si>
  <si>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</si>
  <si>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</si>
  <si>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</si>
  <si>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</si>
  <si>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</si>
  <si>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</si>
  <si>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</si>
  <si>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</si>
  <si>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</si>
  <si>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</si>
  <si>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</si>
  <si>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</si>
  <si>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</si>
  <si>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</si>
  <si>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</si>
  <si>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</si>
  <si>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</si>
  <si>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</si>
  <si>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</si>
  <si>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</si>
  <si>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</si>
  <si>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</si>
  <si>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</si>
  <si>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</si>
  <si>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</si>
  <si>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</si>
  <si>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</si>
  <si>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</si>
  <si>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</si>
  <si>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</si>
  <si>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</si>
  <si>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</si>
  <si>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</si>
  <si>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</si>
  <si>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</si>
  <si>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</si>
  <si>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</si>
  <si>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</si>
  <si>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Notebooks,WritingPads&amp;Diaries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</si>
  <si>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</si>
  <si>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</si>
  <si>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</si>
  <si>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</si>
  <si>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</si>
  <si>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</si>
  <si>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</si>
  <si>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</si>
  <si>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</si>
  <si>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</si>
  <si>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</si>
  <si>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</si>
  <si>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</si>
  <si>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</si>
  <si>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</si>
  <si>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</si>
  <si>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</si>
  <si>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</si>
  <si>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</si>
  <si>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</si>
  <si>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</si>
  <si>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</si>
  <si>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</si>
  <si>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</si>
  <si>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</si>
  <si>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</si>
  <si>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</si>
  <si>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</si>
  <si>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</si>
  <si>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</si>
  <si>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</si>
  <si>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</si>
  <si>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</si>
  <si>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</si>
  <si>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</si>
  <si>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 Good</t>
  </si>
  <si>
    <t>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</si>
  <si>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</si>
  <si>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</si>
  <si>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</si>
  <si>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</si>
  <si>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</si>
  <si>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</si>
  <si>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</si>
  <si>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</si>
  <si>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</si>
  <si>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</si>
  <si>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</si>
  <si>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</si>
  <si>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</si>
  <si>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</si>
  <si>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</si>
  <si>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</si>
  <si>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</si>
  <si>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</si>
  <si>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</si>
  <si>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</si>
  <si>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</si>
  <si>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</si>
  <si>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</si>
  <si>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</si>
  <si>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</si>
  <si>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</si>
  <si>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</si>
  <si>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</si>
  <si>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</si>
  <si>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</si>
  <si>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</si>
  <si>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</si>
  <si>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</si>
  <si>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</si>
  <si>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</si>
  <si>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</si>
  <si>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</si>
  <si>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</si>
  <si>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</si>
  <si>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</si>
  <si>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</si>
  <si>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</si>
  <si>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</si>
  <si>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</si>
  <si>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</si>
  <si>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</si>
  <si>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</si>
  <si>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</si>
  <si>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</si>
  <si>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</si>
  <si>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</si>
  <si>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</si>
  <si>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</si>
  <si>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</si>
  <si>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</si>
  <si>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</si>
  <si>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</si>
  <si>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</si>
  <si>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</si>
  <si>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Customer,Pıŋkɘsh Goʋɽ,Deepak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</si>
  <si>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</si>
  <si>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</si>
  <si>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</si>
  <si>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</si>
  <si>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</si>
  <si>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</si>
  <si>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</si>
  <si>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</si>
  <si>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</si>
  <si>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</si>
  <si>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</si>
  <si>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...!!!!👍,Single band. 2.4 ghz only,Difficult,Valued for money,So far all is good,Ok,it’s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</si>
  <si>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</si>
  <si>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</si>
  <si>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</si>
  <si>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</si>
  <si>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</si>
  <si>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</si>
  <si>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</si>
  <si>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</si>
  <si>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</si>
  <si>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</si>
  <si>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</si>
  <si>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</si>
  <si>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</si>
  <si>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</si>
  <si>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</si>
  <si>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</si>
  <si>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</si>
  <si>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</si>
  <si>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</si>
  <si>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</si>
  <si>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</si>
  <si>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</si>
  <si>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</si>
  <si>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</si>
  <si>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</si>
  <si>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</si>
  <si>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</si>
  <si>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</si>
  <si>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</si>
  <si>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</si>
  <si>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</si>
  <si>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</si>
  <si>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</si>
  <si>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</si>
  <si>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</si>
  <si>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</si>
  <si>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</si>
  <si>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</si>
  <si>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</si>
  <si>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</si>
  <si>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</si>
  <si>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</si>
  <si>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</si>
  <si>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</si>
  <si>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</si>
  <si>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</si>
  <si>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</si>
  <si>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</si>
  <si>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</si>
  <si>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</si>
  <si>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</si>
  <si>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</si>
  <si>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</si>
  <si>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</si>
  <si>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</si>
  <si>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</si>
  <si>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</si>
  <si>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</si>
  <si>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</si>
  <si>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</si>
  <si>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</si>
  <si>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</si>
  <si>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</si>
  <si>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</si>
  <si>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</si>
  <si>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</si>
  <si>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</si>
  <si>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</si>
  <si>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</si>
  <si>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Nøbødy,Muzammil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</si>
  <si>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</si>
  <si>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</si>
  <si>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</si>
  <si>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</si>
  <si>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</si>
  <si>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</si>
  <si>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</si>
  <si>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USBGadgets</t>
  </si>
  <si>
    <t>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</si>
  <si>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</si>
  <si>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</si>
  <si>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</si>
  <si>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</si>
  <si>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</si>
  <si>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</si>
  <si>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</si>
  <si>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</si>
  <si>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</si>
  <si>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</si>
  <si>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</si>
  <si>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</si>
  <si>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</si>
  <si>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</si>
  <si>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charger,Good,बहुत ही अच्छा चार्जर है</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</si>
  <si>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</si>
  <si>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</si>
  <si>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</si>
  <si>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</si>
  <si>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</si>
  <si>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</si>
  <si>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</si>
  <si>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</si>
  <si>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</si>
  <si>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</si>
  <si>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</si>
  <si>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</si>
  <si>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</si>
  <si>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</si>
  <si>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</si>
  <si>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</si>
  <si>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</si>
  <si>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</si>
  <si>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</si>
  <si>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</si>
  <si>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</si>
  <si>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</si>
  <si>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</si>
  <si>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</si>
  <si>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</si>
  <si>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</si>
  <si>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</si>
  <si>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</si>
  <si>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</si>
  <si>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</si>
  <si>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</si>
  <si>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</si>
  <si>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</si>
  <si>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</si>
  <si>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</si>
  <si>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Cleaners</t>
  </si>
  <si>
    <t>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</si>
  <si>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</si>
  <si>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</si>
  <si>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</si>
  <si>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</si>
  <si>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</si>
  <si>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</si>
  <si>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</si>
  <si>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</si>
  <si>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</si>
  <si>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</si>
  <si>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</si>
  <si>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</si>
  <si>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</si>
  <si>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</si>
  <si>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</si>
  <si>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</si>
  <si>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</si>
  <si>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</si>
  <si>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</si>
  <si>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</si>
  <si>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SecurityCameras</t>
  </si>
  <si>
    <t>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</si>
  <si>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</si>
  <si>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</si>
  <si>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</si>
  <si>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</si>
  <si>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</si>
  <si>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</si>
  <si>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</si>
  <si>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</si>
  <si>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</si>
  <si>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</si>
  <si>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</si>
  <si>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</si>
  <si>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</si>
  <si>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</si>
  <si>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</si>
  <si>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</si>
  <si>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</si>
  <si>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</si>
  <si>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</si>
  <si>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</si>
  <si>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</si>
  <si>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</si>
  <si>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</si>
  <si>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</si>
  <si>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</si>
  <si>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</si>
  <si>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</si>
  <si>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</si>
  <si>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</si>
  <si>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</si>
  <si>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</si>
  <si>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</si>
  <si>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</si>
  <si>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</si>
  <si>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</si>
  <si>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</si>
  <si>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</si>
  <si>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</si>
  <si>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</si>
  <si>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</si>
  <si>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</si>
  <si>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</si>
  <si>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</si>
  <si>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</si>
  <si>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</si>
  <si>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</si>
  <si>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</si>
  <si>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</si>
  <si>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</si>
  <si>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</si>
  <si>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</si>
  <si>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</si>
  <si>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</si>
  <si>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</si>
  <si>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</si>
  <si>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</si>
  <si>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</si>
  <si>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</si>
  <si>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</si>
  <si>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</si>
  <si>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</si>
  <si>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</si>
  <si>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</si>
  <si>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</si>
  <si>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</si>
  <si>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</si>
  <si>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</si>
  <si>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</si>
  <si>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</si>
  <si>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</si>
  <si>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</si>
  <si>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</si>
  <si>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</si>
  <si>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</si>
  <si>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</si>
  <si>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</si>
  <si>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</si>
  <si>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</si>
  <si>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</si>
  <si>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</si>
  <si>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</si>
  <si>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</si>
  <si>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</si>
  <si>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</si>
  <si>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</si>
  <si>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TabletAccessories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</si>
  <si>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</si>
  <si>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</si>
  <si>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</si>
  <si>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</si>
  <si>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</si>
  <si>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</si>
  <si>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</si>
  <si>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</si>
  <si>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</si>
  <si>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</si>
  <si>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</si>
  <si>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</si>
  <si>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</si>
  <si>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</si>
  <si>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</si>
  <si>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</si>
  <si>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</si>
  <si>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</si>
  <si>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</si>
  <si>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</si>
  <si>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</si>
  <si>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</si>
  <si>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</si>
  <si>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</si>
  <si>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</si>
  <si>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</si>
  <si>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</si>
  <si>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</si>
  <si>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</si>
  <si>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</si>
  <si>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</si>
  <si>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</si>
  <si>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</si>
  <si>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</si>
  <si>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</si>
  <si>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</si>
  <si>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</si>
  <si>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</si>
  <si>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</si>
  <si>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</si>
  <si>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</si>
  <si>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</si>
  <si>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</si>
  <si>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</si>
  <si>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</si>
  <si>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👍,Mouse light is not working but it’s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</si>
  <si>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</si>
  <si>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</si>
  <si>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</si>
  <si>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</si>
  <si>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</si>
  <si>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</si>
  <si>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</si>
  <si>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</si>
  <si>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</si>
  <si>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</si>
  <si>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</si>
  <si>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</si>
  <si>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</si>
  <si>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</si>
  <si>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</si>
  <si>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</si>
  <si>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</si>
  <si>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</si>
  <si>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</si>
  <si>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</si>
  <si>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</si>
  <si>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</si>
  <si>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</si>
  <si>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</si>
  <si>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</si>
  <si>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</si>
  <si>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</si>
  <si>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</si>
  <si>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</si>
  <si>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</si>
  <si>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</si>
  <si>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</si>
  <si>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</si>
  <si>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</si>
  <si>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</si>
  <si>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</si>
  <si>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</si>
  <si>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</si>
  <si>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</si>
  <si>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</si>
  <si>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it’s work,Nice product working absolutely fine,Good,Good product,Value for Money,Okay overall,Value for money..,Good product for i phone users</t>
  </si>
  <si>
    <t>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</si>
  <si>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</si>
  <si>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</si>
  <si>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</si>
  <si>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</si>
  <si>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</si>
  <si>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</si>
  <si>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</si>
  <si>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</si>
  <si>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</si>
  <si>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</si>
  <si>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</si>
  <si>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</si>
  <si>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</si>
  <si>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</si>
  <si>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</si>
  <si>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</si>
  <si>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</si>
  <si>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Purohit,ÂRUN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</si>
  <si>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</si>
  <si>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</si>
  <si>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</si>
  <si>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</si>
  <si>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</si>
  <si>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</si>
  <si>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</si>
  <si>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</si>
  <si>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</si>
  <si>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</si>
  <si>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</si>
  <si>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</si>
  <si>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</si>
  <si>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</si>
  <si>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</si>
  <si>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</si>
  <si>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</si>
  <si>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</si>
  <si>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</si>
  <si>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</si>
  <si>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</si>
  <si>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</si>
  <si>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</si>
  <si>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</si>
  <si>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</si>
  <si>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</si>
  <si>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</si>
  <si>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</si>
  <si>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</si>
  <si>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</si>
  <si>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</si>
  <si>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</si>
  <si>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Audio&amp;VideoAccessories</t>
  </si>
  <si>
    <t>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</si>
  <si>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</si>
  <si>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</si>
  <si>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</si>
  <si>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</si>
  <si>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</si>
  <si>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</si>
  <si>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</si>
  <si>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</si>
  <si>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</si>
  <si>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</si>
  <si>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</si>
  <si>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</si>
  <si>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</si>
  <si>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</si>
  <si>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</si>
  <si>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</si>
  <si>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</si>
  <si>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</si>
  <si>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</si>
  <si>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</si>
  <si>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</si>
  <si>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</si>
  <si>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</si>
  <si>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</si>
  <si>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</si>
  <si>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</si>
  <si>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</si>
  <si>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</si>
  <si>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</si>
  <si>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</si>
  <si>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</si>
  <si>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</si>
  <si>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</si>
  <si>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</si>
  <si>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</si>
  <si>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</si>
  <si>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</si>
  <si>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</si>
  <si>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</si>
  <si>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</si>
  <si>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</si>
  <si>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</si>
  <si>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</si>
  <si>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</si>
  <si>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</si>
  <si>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</si>
  <si>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</si>
  <si>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</si>
  <si>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</si>
  <si>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</si>
  <si>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</si>
  <si>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</si>
  <si>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</si>
  <si>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</si>
  <si>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</si>
  <si>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</si>
  <si>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</si>
  <si>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</si>
  <si>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</si>
  <si>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</si>
  <si>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</si>
  <si>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Bags&amp;Sleeves</t>
  </si>
  <si>
    <t>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</si>
  <si>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</si>
  <si>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</si>
  <si>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</si>
  <si>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</si>
  <si>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</si>
  <si>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</si>
  <si>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</si>
  <si>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</si>
  <si>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</si>
  <si>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</si>
  <si>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</si>
  <si>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</si>
  <si>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</si>
  <si>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</si>
  <si>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</si>
  <si>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</si>
  <si>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</si>
  <si>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</si>
  <si>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</si>
  <si>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</si>
  <si>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</si>
  <si>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</si>
  <si>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</si>
  <si>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</si>
  <si>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</si>
  <si>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</si>
  <si>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</si>
  <si>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</si>
  <si>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</si>
  <si>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</si>
  <si>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</si>
  <si>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</si>
  <si>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</si>
  <si>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</si>
  <si>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</si>
  <si>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</si>
  <si>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</si>
  <si>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</si>
  <si>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</si>
  <si>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</si>
  <si>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</si>
  <si>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</si>
  <si>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</si>
  <si>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</si>
  <si>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</si>
  <si>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</si>
  <si>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</si>
  <si>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</si>
  <si>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</si>
  <si>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</si>
  <si>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</si>
  <si>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</si>
  <si>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</si>
  <si>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</si>
  <si>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</si>
  <si>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</si>
  <si>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</si>
  <si>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</si>
  <si>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</si>
  <si>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</si>
  <si>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</si>
  <si>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</si>
  <si>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</si>
  <si>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</si>
  <si>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</si>
  <si>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</si>
  <si>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</si>
  <si>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</si>
  <si>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</si>
  <si>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</si>
  <si>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</si>
  <si>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</si>
  <si>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</si>
  <si>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</si>
  <si>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</si>
  <si>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</si>
  <si>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</si>
  <si>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</si>
  <si>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</si>
  <si>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</si>
  <si>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</si>
  <si>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</si>
  <si>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</si>
  <si>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</si>
  <si>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</si>
  <si>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</si>
  <si>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</si>
  <si>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</si>
  <si>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</si>
  <si>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</si>
  <si>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</si>
  <si>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</si>
  <si>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</si>
  <si>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</si>
  <si>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</si>
  <si>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</si>
  <si>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</si>
  <si>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</si>
  <si>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</si>
  <si>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</si>
  <si>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</si>
  <si>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</si>
  <si>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</si>
  <si>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</si>
  <si>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</si>
  <si>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</si>
  <si>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</si>
  <si>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</si>
  <si>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</si>
  <si>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</si>
  <si>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</si>
  <si>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</si>
  <si>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</si>
  <si>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</si>
  <si>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</si>
  <si>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</si>
  <si>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</si>
  <si>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</si>
  <si>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</si>
  <si>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</si>
  <si>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</si>
  <si>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</si>
  <si>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</si>
  <si>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</si>
  <si>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</si>
  <si>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</si>
  <si>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</si>
  <si>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</si>
  <si>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</si>
  <si>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</si>
  <si>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</si>
  <si>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</si>
  <si>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</si>
  <si>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</si>
  <si>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</si>
  <si>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</si>
  <si>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</si>
  <si>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</si>
  <si>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</si>
  <si>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</si>
  <si>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</si>
  <si>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</si>
  <si>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</si>
  <si>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</si>
  <si>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</si>
  <si>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</si>
  <si>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</si>
  <si>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</si>
  <si>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</si>
  <si>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</si>
  <si>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</si>
  <si>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</si>
  <si>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</si>
  <si>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</si>
  <si>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</si>
  <si>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</si>
  <si>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</si>
  <si>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</si>
  <si>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</si>
  <si>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</si>
  <si>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</si>
  <si>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</si>
  <si>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</si>
  <si>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</si>
  <si>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</si>
  <si>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</si>
  <si>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</si>
  <si>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</si>
  <si>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</si>
  <si>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</si>
  <si>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</si>
  <si>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</si>
  <si>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</si>
  <si>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</si>
  <si>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</si>
  <si>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</si>
  <si>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</si>
  <si>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</si>
  <si>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</si>
  <si>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</si>
  <si>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</si>
  <si>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</si>
  <si>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</si>
  <si>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</si>
  <si>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</si>
  <si>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</si>
  <si>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</si>
  <si>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</si>
  <si>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</si>
  <si>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</si>
  <si>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Components</t>
  </si>
  <si>
    <t>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</si>
  <si>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</si>
  <si>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</si>
  <si>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</si>
  <si>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</si>
  <si>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</si>
  <si>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</si>
  <si>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</si>
  <si>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</si>
  <si>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</si>
  <si>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</si>
  <si>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</si>
  <si>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</si>
  <si>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</si>
  <si>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</si>
  <si>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</si>
  <si>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</si>
  <si>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</si>
  <si>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</si>
  <si>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</si>
  <si>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</si>
  <si>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</si>
  <si>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</si>
  <si>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</si>
  <si>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</si>
  <si>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</si>
  <si>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</si>
  <si>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</si>
  <si>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</si>
  <si>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</si>
  <si>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</si>
  <si>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</si>
  <si>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</si>
  <si>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</si>
  <si>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</si>
  <si>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</si>
  <si>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</si>
  <si>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</si>
  <si>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</si>
  <si>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</si>
  <si>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</si>
  <si>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</si>
  <si>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</si>
  <si>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</si>
  <si>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</si>
  <si>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</si>
  <si>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product😡,Ok product,Good product 👍,Good.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</si>
  <si>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</si>
  <si>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</si>
  <si>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</si>
  <si>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</si>
  <si>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</si>
  <si>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</si>
  <si>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</si>
  <si>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</si>
  <si>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</si>
  <si>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</si>
  <si>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</si>
  <si>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</si>
  <si>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</si>
  <si>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</si>
  <si>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</si>
  <si>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</si>
  <si>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</si>
  <si>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</si>
  <si>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</si>
  <si>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</si>
  <si>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</si>
  <si>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</si>
  <si>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</si>
  <si>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</si>
  <si>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</si>
  <si>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</si>
  <si>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</si>
  <si>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</si>
  <si>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</si>
  <si>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</si>
  <si>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</si>
  <si>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</si>
  <si>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</si>
  <si>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</si>
  <si>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</si>
  <si>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</si>
  <si>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</si>
  <si>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Roy,ÁJíth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</si>
  <si>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</si>
  <si>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</si>
  <si>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</si>
  <si>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</si>
  <si>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</si>
  <si>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</si>
  <si>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</si>
  <si>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</si>
  <si>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</si>
  <si>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</si>
  <si>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</si>
  <si>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</si>
  <si>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</si>
  <si>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</si>
  <si>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</si>
  <si>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</si>
  <si>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</si>
  <si>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</si>
  <si>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</si>
  <si>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</si>
  <si>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</si>
  <si>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</si>
  <si>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</si>
  <si>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</si>
  <si>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</si>
  <si>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</si>
  <si>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</si>
  <si>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</si>
  <si>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</si>
  <si>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</si>
  <si>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</si>
  <si>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Chowdhury,m̶a̶n̶n̶u̶ m̶e̶h̶t̶a̶,Well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</si>
  <si>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</si>
  <si>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</si>
  <si>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</si>
  <si>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</si>
  <si>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</si>
  <si>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</si>
  <si>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</si>
  <si>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Flashes&amp;SelfieLights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</si>
  <si>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</si>
  <si>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</si>
  <si>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</si>
  <si>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</si>
  <si>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</si>
  <si>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</si>
  <si>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</si>
  <si>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</si>
  <si>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</si>
  <si>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</si>
  <si>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</si>
  <si>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</si>
  <si>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</si>
  <si>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</si>
  <si>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👍,Product is Good,VALUE FOR MONEY,Worth it,Notebook is good and paking in very bad,Very nice book and good packaging,Nice set of 12 Lovely 😍 Books 📚,The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</si>
  <si>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</si>
  <si>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</si>
  <si>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</si>
  <si>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</si>
  <si>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</si>
  <si>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</si>
  <si>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</si>
  <si>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</si>
  <si>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</si>
  <si>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</si>
  <si>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</si>
  <si>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</si>
  <si>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</si>
  <si>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</si>
  <si>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</si>
  <si>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</si>
  <si>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</si>
  <si>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</si>
  <si>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</si>
  <si>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</si>
  <si>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</si>
  <si>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</si>
  <si>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</si>
  <si>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</si>
  <si>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</si>
  <si>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</si>
  <si>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</si>
  <si>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</si>
  <si>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</si>
  <si>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</si>
  <si>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</si>
  <si>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</si>
  <si>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</si>
  <si>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</si>
  <si>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</si>
  <si>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Webcams&amp;VoIPEquipment</t>
  </si>
  <si>
    <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</si>
  <si>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</si>
  <si>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</si>
  <si>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</si>
  <si>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</si>
  <si>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</si>
  <si>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</si>
  <si>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</si>
  <si>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</si>
  <si>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</si>
  <si>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</si>
  <si>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</si>
  <si>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</si>
  <si>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</si>
  <si>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</si>
  <si>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</si>
  <si>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</si>
  <si>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</si>
  <si>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</si>
  <si>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</si>
  <si>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</si>
  <si>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</si>
  <si>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</si>
  <si>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</si>
  <si>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</si>
  <si>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</si>
  <si>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</si>
  <si>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</si>
  <si>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</si>
  <si>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</si>
  <si>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</si>
  <si>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</si>
  <si>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</si>
  <si>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</si>
  <si>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</si>
  <si>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</si>
  <si>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</si>
  <si>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</si>
  <si>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</si>
  <si>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</si>
  <si>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</si>
  <si>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</si>
  <si>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</si>
  <si>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</si>
  <si>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</si>
  <si>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</si>
  <si>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</si>
  <si>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</si>
  <si>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</si>
  <si>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</si>
  <si>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</si>
  <si>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</si>
  <si>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</si>
  <si>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</si>
  <si>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</si>
  <si>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</si>
  <si>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</si>
  <si>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</si>
  <si>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</si>
  <si>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</si>
  <si>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</si>
  <si>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</si>
  <si>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</si>
  <si>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ˢᴰ82ˢᶜ ✔️,Manish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</si>
  <si>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</si>
  <si>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t>
  </si>
  <si>
    <t>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</si>
  <si>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</si>
  <si>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</si>
  <si>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</si>
  <si>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</si>
  <si>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(21.25â?_x009d_) Max-73cm (28.75â?_x009d_)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</si>
  <si>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</si>
  <si>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</si>
  <si>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</si>
  <si>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</si>
  <si>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</si>
  <si>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</si>
  <si>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</si>
  <si>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</si>
  <si>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</si>
  <si>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</si>
  <si>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</si>
  <si>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</si>
  <si>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</si>
  <si>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</si>
  <si>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</si>
  <si>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</si>
  <si>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</si>
  <si>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</si>
  <si>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</si>
  <si>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</si>
  <si>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</si>
  <si>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</si>
  <si>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</si>
  <si>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👌,VFM PRODUCT BUT THERE'S MORE TO IT. READ ON!,Excellent sound quality, i like this speaker sooooooo much 👌👌👌</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</si>
  <si>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</si>
  <si>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</si>
  <si>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</si>
  <si>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</si>
  <si>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</si>
  <si>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t>
  </si>
  <si>
    <t>Electrical</t>
  </si>
  <si>
    <t>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</si>
  <si>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</si>
  <si>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</si>
  <si>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</si>
  <si>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</si>
  <si>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</si>
  <si>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</si>
  <si>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</si>
  <si>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</si>
  <si>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</si>
  <si>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</si>
  <si>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</si>
  <si>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</si>
  <si>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</si>
  <si>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</si>
  <si>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</si>
  <si>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</si>
  <si>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</si>
  <si>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</si>
  <si>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</si>
  <si>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</si>
  <si>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</si>
  <si>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</si>
  <si>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</si>
  <si>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</si>
  <si>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</si>
  <si>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</si>
  <si>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</si>
  <si>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</si>
  <si>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</si>
  <si>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</si>
  <si>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Copy&amp;PrintingPaper</t>
  </si>
  <si>
    <t>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</si>
  <si>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</si>
  <si>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</si>
  <si>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</si>
  <si>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</si>
  <si>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👍🏻,Nice dark colors...,black  and dark blue paper not supplied  as it should be also there making it 4x12,Quality is too good,Nice bright colour</t>
  </si>
  <si>
    <t>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</si>
  <si>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</si>
  <si>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</si>
  <si>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</si>
  <si>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</si>
  <si>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</si>
  <si>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</si>
  <si>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</si>
  <si>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</si>
  <si>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</si>
  <si>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</si>
  <si>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</si>
  <si>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</si>
  <si>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</si>
  <si>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</si>
  <si>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</si>
  <si>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</si>
  <si>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</si>
  <si>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</si>
  <si>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</si>
  <si>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</si>
  <si>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</si>
  <si>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</si>
  <si>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</si>
  <si>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</si>
  <si>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</si>
  <si>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</si>
  <si>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</si>
  <si>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</si>
  <si>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</si>
  <si>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</si>
  <si>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</si>
  <si>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</si>
  <si>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</si>
  <si>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</si>
  <si>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</si>
  <si>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</si>
  <si>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</si>
  <si>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</si>
  <si>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</si>
  <si>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</si>
  <si>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</si>
  <si>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</si>
  <si>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</si>
  <si>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</si>
  <si>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</si>
  <si>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</si>
  <si>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</si>
  <si>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</si>
  <si>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</si>
  <si>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</si>
  <si>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</si>
  <si>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</si>
  <si>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</si>
  <si>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</si>
  <si>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</si>
  <si>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</si>
  <si>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</si>
  <si>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</si>
  <si>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</si>
  <si>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</si>
  <si>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</si>
  <si>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</si>
  <si>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</si>
  <si>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</si>
  <si>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</si>
  <si>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</si>
  <si>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</si>
  <si>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</si>
  <si>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</si>
  <si>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</si>
  <si>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</si>
  <si>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</si>
  <si>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</si>
  <si>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</si>
  <si>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</si>
  <si>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</si>
  <si>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</si>
  <si>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</si>
  <si>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</si>
  <si>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</si>
  <si>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</si>
  <si>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</si>
  <si>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</si>
  <si>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</si>
  <si>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</si>
  <si>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</si>
  <si>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</si>
  <si>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</si>
  <si>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</si>
  <si>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</si>
  <si>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</si>
  <si>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</si>
  <si>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</si>
  <si>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</si>
  <si>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</si>
  <si>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</si>
  <si>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</si>
  <si>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</si>
  <si>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</si>
  <si>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</si>
  <si>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</si>
  <si>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</si>
  <si>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</si>
  <si>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</si>
  <si>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</si>
  <si>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</si>
  <si>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</si>
  <si>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</si>
  <si>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</si>
  <si>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</si>
  <si>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</si>
  <si>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</si>
  <si>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</si>
  <si>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</si>
  <si>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</si>
  <si>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</si>
  <si>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</si>
  <si>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</si>
  <si>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</si>
  <si>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</si>
  <si>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</si>
  <si>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</si>
  <si>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</si>
  <si>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</si>
  <si>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</si>
  <si>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</si>
  <si>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</si>
  <si>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</si>
  <si>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</si>
  <si>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</si>
  <si>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</si>
  <si>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</si>
  <si>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</si>
  <si>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</si>
  <si>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</si>
  <si>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</si>
  <si>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</si>
  <si>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</si>
  <si>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</si>
  <si>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</si>
  <si>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</si>
  <si>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</si>
  <si>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</si>
  <si>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</si>
  <si>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</si>
  <si>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</si>
  <si>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</si>
  <si>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</si>
  <si>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</si>
  <si>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</si>
  <si>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</si>
  <si>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</si>
  <si>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</si>
  <si>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</si>
  <si>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</si>
  <si>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</si>
  <si>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</si>
  <si>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</si>
  <si>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</si>
  <si>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</si>
  <si>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</si>
  <si>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</si>
  <si>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</si>
  <si>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</si>
  <si>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</si>
  <si>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</si>
  <si>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</si>
  <si>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</si>
  <si>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</si>
  <si>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</si>
  <si>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</si>
  <si>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</si>
  <si>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</si>
  <si>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</si>
  <si>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</si>
  <si>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</si>
  <si>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</si>
  <si>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</si>
  <si>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</si>
  <si>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</si>
  <si>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</si>
  <si>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</si>
  <si>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</si>
  <si>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</si>
  <si>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</si>
  <si>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</si>
  <si>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</si>
  <si>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</si>
  <si>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</si>
  <si>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</si>
  <si>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</si>
  <si>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</si>
  <si>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</si>
  <si>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</si>
  <si>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</si>
  <si>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</si>
  <si>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</si>
  <si>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</si>
  <si>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</si>
  <si>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</si>
  <si>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</si>
  <si>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</si>
  <si>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</si>
  <si>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</si>
  <si>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</si>
  <si>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</si>
  <si>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</si>
  <si>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</si>
  <si>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</si>
  <si>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</si>
  <si>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</si>
  <si>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</si>
  <si>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</si>
  <si>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</si>
  <si>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</si>
  <si>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</si>
  <si>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</si>
  <si>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</si>
  <si>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</si>
  <si>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</si>
  <si>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</si>
  <si>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</si>
  <si>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t>
  </si>
  <si>
    <t>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</si>
  <si>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</si>
  <si>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</si>
  <si>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</si>
  <si>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</si>
  <si>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</si>
  <si>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</si>
  <si>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</si>
  <si>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</si>
  <si>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</si>
  <si>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</si>
  <si>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</si>
  <si>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</si>
  <si>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</si>
  <si>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</si>
  <si>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</si>
  <si>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</si>
  <si>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</si>
  <si>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</si>
  <si>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</si>
  <si>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</si>
  <si>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</si>
  <si>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</si>
  <si>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</si>
  <si>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</si>
  <si>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</si>
  <si>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</si>
  <si>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अशोक वैष्णव,Satish,KBK,rajendra,BuyerOfProducts,Manjush Mohan,M.A.SAMAD KHAN,laxman pallikonda</t>
  </si>
  <si>
    <t>R2VFXFP75ZPQF6,R31BYR22O09BLQ,RKMFDAV9I8Z3,R3VO2OQU0NX1GE,R3H4WLHQYRTZ3H,REW2CYD532JB3,R1QTUL5N1ZE9S3,R15FMRVH2UDP2X</t>
  </si>
  <si>
    <t>कुछ खास नहीं बस ठीक ठाक है,Not good for regular use,pathetic battery back up,good,Does as it should,Very pathetic battery - never buy,Worth buy,Good, but 1.2 v please check when buying</t>
  </si>
  <si>
    <t>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</si>
  <si>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</si>
  <si>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</si>
  <si>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</si>
  <si>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</si>
  <si>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</si>
  <si>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</si>
  <si>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</si>
  <si>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</si>
  <si>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</si>
  <si>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</si>
  <si>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</si>
  <si>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</si>
  <si>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</si>
  <si>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</si>
  <si>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</si>
  <si>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</si>
  <si>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</si>
  <si>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</si>
  <si>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</si>
  <si>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</si>
  <si>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</si>
  <si>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</si>
  <si>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</si>
  <si>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</si>
  <si>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</si>
  <si>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</si>
  <si>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</si>
  <si>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</si>
  <si>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</si>
  <si>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t>
  </si>
  <si>
    <t>https://m.media-amazon.com/images/W/WEBP_402378-T2/images/I/41t4-FpawsL._SX300_SY300_QL70_FMwebp_.jpg</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</si>
  <si>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</si>
  <si>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</si>
  <si>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</si>
  <si>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</si>
  <si>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</si>
  <si>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</si>
  <si>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</si>
  <si>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</si>
  <si>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</si>
  <si>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</si>
  <si>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</si>
  <si>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</si>
  <si>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</si>
  <si>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</si>
  <si>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</si>
  <si>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</si>
  <si>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</si>
  <si>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</si>
  <si>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</si>
  <si>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</si>
  <si>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</si>
  <si>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</si>
  <si>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</si>
  <si>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</si>
  <si>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</si>
  <si>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</si>
  <si>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</si>
  <si>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</si>
  <si>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</si>
  <si>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</si>
  <si>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</si>
  <si>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</si>
  <si>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</si>
  <si>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</si>
  <si>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</si>
  <si>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</si>
  <si>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</si>
  <si>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</si>
  <si>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</si>
  <si>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</si>
  <si>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</si>
  <si>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</si>
  <si>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</si>
  <si>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</si>
  <si>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Batteries&amp;Chargers</t>
  </si>
  <si>
    <t>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</si>
  <si>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</si>
  <si>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</si>
  <si>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</si>
  <si>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</si>
  <si>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</si>
  <si>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</si>
  <si>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</si>
  <si>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</si>
  <si>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</si>
  <si>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</si>
  <si>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Bags,Cases&amp;Sleeves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</si>
  <si>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</si>
  <si>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</si>
  <si>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</si>
  <si>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</si>
  <si>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</si>
  <si>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</si>
  <si>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</si>
  <si>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</si>
  <si>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</si>
  <si>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</si>
  <si>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</si>
  <si>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</si>
  <si>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</si>
  <si>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</si>
  <si>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</si>
  <si>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</si>
  <si>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</si>
  <si>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</si>
  <si>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</si>
  <si>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</si>
  <si>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</si>
  <si>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</si>
  <si>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</si>
  <si>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</si>
  <si>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</si>
  <si>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</si>
  <si>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</si>
  <si>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</si>
  <si>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</si>
  <si>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</si>
  <si>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</si>
  <si>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</si>
  <si>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</si>
  <si>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</si>
  <si>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</si>
  <si>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</si>
  <si>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</si>
  <si>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</si>
  <si>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</si>
  <si>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</si>
  <si>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DrawingMaterials</t>
  </si>
  <si>
    <t>DrawingMedia</t>
  </si>
  <si>
    <t>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</si>
  <si>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</si>
  <si>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</si>
  <si>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</si>
  <si>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</si>
  <si>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</si>
  <si>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</si>
  <si>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</si>
  <si>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</si>
  <si>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</si>
  <si>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</si>
  <si>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</si>
  <si>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</si>
  <si>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</si>
  <si>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</si>
  <si>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</si>
  <si>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</si>
  <si>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</si>
  <si>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</si>
  <si>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</si>
  <si>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</si>
  <si>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</si>
  <si>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</si>
  <si>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</si>
  <si>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</si>
  <si>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</si>
  <si>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</si>
  <si>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</si>
  <si>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</si>
  <si>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</si>
  <si>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</si>
  <si>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</si>
  <si>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</si>
  <si>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</si>
  <si>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</si>
  <si>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👍,Best price,Nice pen,Good pen</t>
  </si>
  <si>
    <t>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</si>
  <si>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</si>
  <si>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</si>
  <si>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</si>
  <si>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</si>
  <si>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</si>
  <si>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</si>
  <si>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</si>
  <si>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</si>
  <si>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</si>
  <si>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</si>
  <si>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</si>
  <si>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</si>
  <si>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</si>
  <si>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</si>
  <si>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</si>
  <si>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</si>
  <si>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</si>
  <si>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</si>
  <si>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</si>
  <si>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</si>
  <si>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</si>
  <si>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</si>
  <si>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</si>
  <si>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</si>
  <si>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</si>
  <si>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</si>
  <si>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</si>
  <si>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</si>
  <si>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cool.,avearage,Nicee,अच्छा है,ABC</t>
  </si>
  <si>
    <t>I wanted it for my shop laptop , i am using it on a grass mat, quality is nice, working very nice.,Good 👍,, print colour also still there,Useful and easy to handle 😜,Happy ENDING.,it is ok,Very Good,अच्छा की,ABC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</si>
  <si>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</si>
  <si>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</si>
  <si>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</si>
  <si>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</si>
  <si>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</si>
  <si>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</si>
  <si>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</si>
  <si>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</si>
  <si>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</si>
  <si>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</si>
  <si>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</si>
  <si>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</si>
  <si>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</si>
  <si>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</si>
  <si>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</si>
  <si>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</si>
  <si>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</si>
  <si>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</si>
  <si>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</si>
  <si>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</si>
  <si>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</si>
  <si>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</si>
  <si>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</si>
  <si>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</si>
  <si>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</si>
  <si>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</si>
  <si>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</si>
  <si>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</si>
  <si>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</si>
  <si>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</si>
  <si>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</si>
  <si>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</si>
  <si>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</si>
  <si>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</si>
  <si>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</si>
  <si>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</si>
  <si>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</si>
  <si>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</si>
  <si>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</si>
  <si>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</si>
  <si>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</si>
  <si>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</si>
  <si>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</si>
  <si>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</si>
  <si>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</si>
  <si>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</si>
  <si>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</si>
  <si>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</si>
  <si>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</si>
  <si>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</si>
  <si>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</si>
  <si>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</si>
  <si>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</si>
  <si>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</si>
  <si>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</si>
  <si>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</si>
  <si>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</si>
  <si>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</si>
  <si>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</si>
  <si>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</si>
  <si>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</si>
  <si>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</si>
  <si>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</si>
  <si>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</si>
  <si>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</si>
  <si>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</si>
  <si>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</si>
  <si>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</si>
  <si>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</si>
  <si>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</si>
  <si>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</si>
  <si>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</si>
  <si>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</si>
  <si>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</si>
  <si>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</si>
  <si>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</si>
  <si>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</si>
  <si>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</si>
  <si>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</si>
  <si>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</si>
  <si>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</si>
  <si>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</si>
  <si>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</si>
  <si>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</si>
  <si>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</si>
  <si>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</si>
  <si>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🤘🏻🤘🏻,Kabi,Manoj kumar ware,om,Hemant Kumar,pawan r.,Anshu,Pavan kamar</t>
  </si>
  <si>
    <t>R2JX4PS0VEXLP8,R2Z993M5W7NJG7,R3IGL48GSRQXBK,R1BYNHCUKYRIY7,R2UO0TB6OD6VT,R2XRTP1KSM2DSA,RTKFSPNDCXIKO,R3MBRCZ7N5RCQG</t>
  </si>
  <si>
    <t>Fine🤘🏻🙏🏻,Good,Best for kids,Easy clean and use,Nice product,bahut accha,Really liked this product,Erase button not working 🤬</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</si>
  <si>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</si>
  <si>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</si>
  <si>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</si>
  <si>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</si>
  <si>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</si>
  <si>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</si>
  <si>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</si>
  <si>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</si>
  <si>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</si>
  <si>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</si>
  <si>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</si>
  <si>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</si>
  <si>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</si>
  <si>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</si>
  <si>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</si>
  <si>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</si>
  <si>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</si>
  <si>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</si>
  <si>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</si>
  <si>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</si>
  <si>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</si>
  <si>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</si>
  <si>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</si>
  <si>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</si>
  <si>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</si>
  <si>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</si>
  <si>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</si>
  <si>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</si>
  <si>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</si>
  <si>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</si>
  <si>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</si>
  <si>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</si>
  <si>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</si>
  <si>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</si>
  <si>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</si>
  <si>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</si>
  <si>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</si>
  <si>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</si>
  <si>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</si>
  <si>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</si>
  <si>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</si>
  <si>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</si>
  <si>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</si>
  <si>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</si>
  <si>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</si>
  <si>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</si>
  <si>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</si>
  <si>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</si>
  <si>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</si>
  <si>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</si>
  <si>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</si>
  <si>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</si>
  <si>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</si>
  <si>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</si>
  <si>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</si>
  <si>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</si>
  <si>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</si>
  <si>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</si>
  <si>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</si>
  <si>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</si>
  <si>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</si>
  <si>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</si>
  <si>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</si>
  <si>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</si>
  <si>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</si>
  <si>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</si>
  <si>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</si>
  <si>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</si>
  <si>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</si>
  <si>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</si>
  <si>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</si>
  <si>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</si>
  <si>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</si>
  <si>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</si>
  <si>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</si>
  <si>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</si>
  <si>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</si>
  <si>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</si>
  <si>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</si>
  <si>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</si>
  <si>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</si>
  <si>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</si>
  <si>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</si>
  <si>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</si>
  <si>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</si>
  <si>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</si>
  <si>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</si>
  <si>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</si>
  <si>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Sharma,EvͥᎥlͣkͫᎥŇg𒆜VᎥckץ,L.Sherpa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</si>
  <si>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</si>
  <si>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</si>
  <si>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</si>
  <si>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</si>
  <si>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</si>
  <si>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</si>
  <si>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</si>
  <si>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</si>
  <si>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</si>
  <si>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</si>
  <si>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</si>
  <si>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</si>
  <si>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</si>
  <si>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</si>
  <si>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</si>
  <si>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</si>
  <si>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</si>
  <si>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</si>
  <si>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</si>
  <si>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</si>
  <si>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</si>
  <si>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</si>
  <si>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</si>
  <si>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</si>
  <si>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</si>
  <si>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</si>
  <si>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</si>
  <si>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</si>
  <si>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</si>
  <si>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</si>
  <si>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</si>
  <si>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</si>
  <si>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</si>
  <si>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</si>
  <si>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</si>
  <si>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</si>
  <si>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</si>
  <si>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</si>
  <si>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</si>
  <si>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</si>
  <si>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</si>
  <si>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</si>
  <si>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</si>
  <si>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</si>
  <si>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</si>
  <si>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</si>
  <si>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</si>
  <si>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</si>
  <si>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</si>
  <si>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</si>
  <si>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</si>
  <si>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</si>
  <si>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</si>
  <si>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</si>
  <si>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</si>
  <si>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</si>
  <si>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</si>
  <si>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</si>
  <si>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</si>
  <si>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</si>
  <si>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</si>
  <si>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</si>
  <si>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</si>
  <si>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</si>
  <si>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</si>
  <si>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</si>
  <si>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</si>
  <si>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</si>
  <si>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</si>
  <si>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</si>
  <si>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</si>
  <si>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</si>
  <si>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</si>
  <si>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</si>
  <si>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</si>
  <si>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</si>
  <si>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</si>
  <si>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</si>
  <si>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</si>
  <si>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</si>
  <si>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</si>
  <si>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</si>
  <si>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</si>
  <si>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</si>
  <si>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</si>
  <si>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</si>
  <si>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</si>
  <si>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</si>
  <si>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</si>
  <si>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</si>
  <si>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</si>
  <si>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</si>
  <si>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</si>
  <si>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</si>
  <si>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</si>
  <si>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</si>
  <si>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</si>
  <si>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</si>
  <si>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</si>
  <si>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</si>
  <si>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</si>
  <si>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</si>
  <si>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</si>
  <si>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</si>
  <si>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</si>
  <si>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</si>
  <si>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</si>
  <si>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</si>
  <si>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</si>
  <si>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</si>
  <si>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t>
  </si>
  <si>
    <t>R1NXQAUJ3LO3OW,R1MWEBTA35BES8,R2OTG33BME1DP2,R2ADKUIQDNC4CS,RXCSU83UL85LG,R1IU2CXD6J2VT9,RXCA5L1FET3BK,R2PXB1JH0VU4MO</t>
  </si>
  <si>
    <t>Very good,WORTH TO BUY.,Writes neat but smells bad,Like ok ok,Nice,👍,Amajin!,One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</si>
  <si>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</si>
  <si>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</si>
  <si>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</si>
  <si>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</si>
  <si>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</si>
  <si>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</si>
  <si>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</si>
  <si>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</si>
  <si>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</si>
  <si>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</si>
  <si>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</si>
  <si>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</si>
  <si>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</si>
  <si>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</si>
  <si>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</si>
  <si>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</si>
  <si>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</si>
  <si>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</si>
  <si>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</si>
  <si>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</si>
  <si>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</si>
  <si>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</si>
  <si>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</si>
  <si>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</si>
  <si>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</si>
  <si>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</si>
  <si>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</si>
  <si>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</si>
  <si>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</si>
  <si>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</si>
  <si>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</si>
  <si>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</si>
  <si>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</si>
  <si>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</si>
  <si>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</si>
  <si>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</si>
  <si>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</si>
  <si>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</si>
  <si>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</si>
  <si>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</si>
  <si>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</si>
  <si>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</si>
  <si>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</si>
  <si>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</si>
  <si>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</si>
  <si>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</si>
  <si>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</si>
  <si>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</si>
  <si>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</si>
  <si>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</si>
  <si>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</si>
  <si>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</si>
  <si>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</si>
  <si>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</si>
  <si>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</si>
  <si>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</si>
  <si>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</si>
  <si>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</si>
  <si>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</si>
  <si>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</si>
  <si>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</si>
  <si>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</si>
  <si>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</si>
  <si>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</si>
  <si>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</si>
  <si>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</si>
  <si>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</si>
  <si>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</si>
  <si>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</si>
  <si>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</si>
  <si>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</si>
  <si>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</si>
  <si>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</si>
  <si>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</si>
  <si>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</si>
  <si>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</si>
  <si>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</si>
  <si>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</si>
  <si>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</si>
  <si>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</si>
  <si>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</si>
  <si>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</si>
  <si>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</si>
  <si>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</si>
  <si>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</si>
  <si>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</si>
  <si>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</si>
  <si>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</si>
  <si>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</si>
  <si>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</si>
  <si>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</si>
  <si>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</si>
  <si>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</si>
  <si>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</si>
  <si>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</si>
  <si>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</si>
  <si>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</si>
  <si>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</si>
  <si>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</si>
  <si>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</si>
  <si>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</si>
  <si>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</si>
  <si>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</si>
  <si>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</si>
  <si>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</si>
  <si>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</si>
  <si>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</si>
  <si>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</si>
  <si>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</si>
  <si>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</si>
  <si>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</si>
  <si>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</si>
  <si>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</si>
  <si>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</si>
  <si>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</si>
  <si>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</si>
  <si>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</si>
  <si>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</si>
  <si>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</si>
  <si>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</si>
  <si>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</si>
  <si>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</si>
  <si>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</si>
  <si>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</si>
  <si>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</si>
  <si>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</si>
  <si>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</si>
  <si>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</si>
  <si>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</si>
  <si>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</si>
  <si>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</si>
  <si>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</si>
  <si>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</si>
  <si>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</si>
  <si>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</si>
  <si>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</si>
  <si>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</si>
  <si>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</si>
  <si>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</si>
  <si>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</si>
  <si>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</si>
  <si>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</si>
  <si>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</si>
  <si>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👍,Super,Good,Good quality at that price,Sounds good and looks good</t>
  </si>
  <si>
    <t>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</si>
  <si>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</si>
  <si>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</si>
  <si>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</si>
  <si>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</si>
  <si>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</si>
  <si>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</si>
  <si>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</si>
  <si>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</si>
  <si>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👌,5 bati,Charge seems to be very low.,Good batteries.,working fine with my car remote,Original Duracell,Great,SANTOSH PRASAD</t>
  </si>
  <si>
    <t>👌,1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</si>
  <si>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</si>
  <si>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</si>
  <si>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</si>
  <si>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</si>
  <si>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</si>
  <si>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</si>
  <si>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</si>
  <si>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</si>
  <si>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</si>
  <si>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</si>
  <si>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</si>
  <si>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</si>
  <si>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</si>
  <si>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</si>
  <si>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</si>
  <si>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</si>
  <si>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</si>
  <si>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</si>
  <si>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</si>
  <si>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</si>
  <si>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</si>
  <si>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</si>
  <si>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</si>
  <si>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</si>
  <si>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</si>
  <si>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</si>
  <si>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</si>
  <si>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</si>
  <si>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</si>
  <si>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</si>
  <si>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</si>
  <si>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</si>
  <si>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</si>
  <si>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</si>
  <si>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</si>
  <si>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</si>
  <si>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</si>
  <si>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</si>
  <si>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</si>
  <si>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</si>
  <si>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</si>
  <si>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</si>
  <si>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</si>
  <si>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</si>
  <si>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</si>
  <si>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</si>
  <si>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</si>
  <si>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</si>
  <si>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</si>
  <si>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</si>
  <si>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</si>
  <si>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</si>
  <si>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</si>
  <si>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</si>
  <si>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</si>
  <si>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</si>
  <si>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</si>
  <si>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</si>
  <si>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</si>
  <si>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</si>
  <si>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</si>
  <si>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</si>
  <si>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</si>
  <si>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</si>
  <si>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</si>
  <si>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</si>
  <si>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</si>
  <si>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</si>
  <si>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</si>
  <si>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</si>
  <si>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</si>
  <si>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</si>
  <si>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</si>
  <si>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</si>
  <si>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</si>
  <si>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</si>
  <si>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</si>
  <si>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</si>
  <si>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</si>
  <si>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</si>
  <si>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</si>
  <si>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</si>
  <si>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</si>
  <si>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</si>
  <si>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</si>
  <si>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</si>
  <si>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</si>
  <si>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</si>
  <si>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</si>
  <si>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</si>
  <si>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</si>
  <si>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</si>
  <si>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</si>
  <si>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</si>
  <si>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</si>
  <si>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</si>
  <si>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t>
  </si>
  <si>
    <t>Arts&amp;Crafts</t>
  </si>
  <si>
    <t>Drawing&amp;PaintingSupplies</t>
  </si>
  <si>
    <t>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</si>
  <si>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</si>
  <si>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</si>
  <si>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</si>
  <si>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</si>
  <si>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</si>
  <si>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</si>
  <si>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</si>
  <si>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</si>
  <si>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</si>
  <si>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</si>
  <si>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</si>
  <si>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</si>
  <si>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</si>
  <si>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</si>
  <si>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</si>
  <si>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</si>
  <si>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</si>
  <si>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</si>
  <si>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</si>
  <si>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</si>
  <si>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</si>
  <si>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</si>
  <si>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</si>
  <si>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</si>
  <si>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</si>
  <si>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</si>
  <si>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</si>
  <si>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</si>
  <si>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</si>
  <si>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</si>
  <si>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</si>
  <si>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</si>
  <si>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</si>
  <si>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</si>
  <si>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</si>
  <si>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</si>
  <si>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</si>
  <si>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</si>
  <si>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</si>
  <si>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</si>
  <si>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</si>
  <si>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</si>
  <si>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</si>
  <si>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</si>
  <si>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👍realme buds🎧,Please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</si>
  <si>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</si>
  <si>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</si>
  <si>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</si>
  <si>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</si>
  <si>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</si>
  <si>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</si>
  <si>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</si>
  <si>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</si>
  <si>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</si>
  <si>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</si>
  <si>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</si>
  <si>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</si>
  <si>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</si>
  <si>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</si>
  <si>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</si>
  <si>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</si>
  <si>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</si>
  <si>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</si>
  <si>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</si>
  <si>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</si>
  <si>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</si>
  <si>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</si>
  <si>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</si>
  <si>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</si>
  <si>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</si>
  <si>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</si>
  <si>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</si>
  <si>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</si>
  <si>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</si>
  <si>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</si>
  <si>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</si>
  <si>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</si>
  <si>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</si>
  <si>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</si>
  <si>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</si>
  <si>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</si>
  <si>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</si>
  <si>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</si>
  <si>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</si>
  <si>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</si>
  <si>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</si>
  <si>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</si>
  <si>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</si>
  <si>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</si>
  <si>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</si>
  <si>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</si>
  <si>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</si>
  <si>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</si>
  <si>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</si>
  <si>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</si>
  <si>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</si>
  <si>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</si>
  <si>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</si>
  <si>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</si>
  <si>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</si>
  <si>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</si>
  <si>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</si>
  <si>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</si>
  <si>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</si>
  <si>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</si>
  <si>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</si>
  <si>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</si>
  <si>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</si>
  <si>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</si>
  <si>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</si>
  <si>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</si>
  <si>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</si>
  <si>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</si>
  <si>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</si>
  <si>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</si>
  <si>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</si>
  <si>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</si>
  <si>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</si>
  <si>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</si>
  <si>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</si>
  <si>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</si>
  <si>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</si>
  <si>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</si>
  <si>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</si>
  <si>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</si>
  <si>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</si>
  <si>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</si>
  <si>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</si>
  <si>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</si>
  <si>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</si>
  <si>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</si>
  <si>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</si>
  <si>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</si>
  <si>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</si>
  <si>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</si>
  <si>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</si>
  <si>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</si>
  <si>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</si>
  <si>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</si>
  <si>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</si>
  <si>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</si>
  <si>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</si>
  <si>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</si>
  <si>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</si>
  <si>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</si>
  <si>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</si>
  <si>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</si>
  <si>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</si>
  <si>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</si>
  <si>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</si>
  <si>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</si>
  <si>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</si>
  <si>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</si>
  <si>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</si>
  <si>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</si>
  <si>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</si>
  <si>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</si>
  <si>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</si>
  <si>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</si>
  <si>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</si>
  <si>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</si>
  <si>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</si>
  <si>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</si>
  <si>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</si>
  <si>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</si>
  <si>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</si>
  <si>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</si>
  <si>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</si>
  <si>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</si>
  <si>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</si>
  <si>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</si>
  <si>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</si>
  <si>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</si>
  <si>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</si>
  <si>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</si>
  <si>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</si>
  <si>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</si>
  <si>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</si>
  <si>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</si>
  <si>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</si>
  <si>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</si>
  <si>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</si>
  <si>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</si>
  <si>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</si>
  <si>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</si>
  <si>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</si>
  <si>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</si>
  <si>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</si>
  <si>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</si>
  <si>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</si>
  <si>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</si>
  <si>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</si>
  <si>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</si>
  <si>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</si>
  <si>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</si>
  <si>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</si>
  <si>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</si>
  <si>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</si>
  <si>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</si>
  <si>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</si>
  <si>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</si>
  <si>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</si>
  <si>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</si>
  <si>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</si>
  <si>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PhotoStudio&amp;Lighting</t>
  </si>
  <si>
    <t>PhotoBackgroundAccessories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</si>
  <si>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</si>
  <si>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</si>
  <si>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</si>
  <si>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</si>
  <si>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</si>
  <si>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</si>
  <si>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</si>
  <si>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</si>
  <si>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</si>
  <si>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</si>
  <si>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</si>
  <si>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</si>
  <si>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</si>
  <si>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</si>
  <si>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</si>
  <si>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</si>
  <si>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</si>
  <si>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</si>
  <si>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</si>
  <si>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</si>
  <si>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</si>
  <si>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</si>
  <si>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</si>
  <si>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</si>
  <si>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</si>
  <si>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</si>
  <si>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</si>
  <si>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</si>
  <si>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</si>
  <si>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</si>
  <si>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</si>
  <si>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</si>
  <si>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</si>
  <si>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</si>
  <si>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</si>
  <si>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</si>
  <si>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</si>
  <si>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</si>
  <si>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</si>
  <si>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</si>
  <si>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</si>
  <si>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</si>
  <si>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</si>
  <si>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</si>
  <si>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</si>
  <si>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</si>
  <si>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</si>
  <si>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</si>
  <si>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</si>
  <si>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</si>
  <si>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</si>
  <si>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</si>
  <si>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</si>
  <si>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</si>
  <si>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</si>
  <si>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</si>
  <si>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</si>
  <si>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</si>
  <si>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</si>
  <si>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</si>
  <si>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</si>
  <si>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</si>
  <si>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</si>
  <si>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</si>
  <si>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</si>
  <si>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👎Disappointed 👎Review after 1 year 3 months of usage,Good product and received latest V4,Good Budget Gigabit Router with Beamforming and multiple options in firmware,Range is issue for 5g every where,Value For Money,Go for it,Super 👍,Signal,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</si>
  <si>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</si>
  <si>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</si>
  <si>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</si>
  <si>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</si>
  <si>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</si>
  <si>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</si>
  <si>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</si>
  <si>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</si>
  <si>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</si>
  <si>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</si>
  <si>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</si>
  <si>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</si>
  <si>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</si>
  <si>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</si>
  <si>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</si>
  <si>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</si>
  <si>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</si>
  <si>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</si>
  <si>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</si>
  <si>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</si>
  <si>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</si>
  <si>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</si>
  <si>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</si>
  <si>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</si>
  <si>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</si>
  <si>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</si>
  <si>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</si>
  <si>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</si>
  <si>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</si>
  <si>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</si>
  <si>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</si>
  <si>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</si>
  <si>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</si>
  <si>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</si>
  <si>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</si>
  <si>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</si>
  <si>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Customer,अभिनव,Suman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</si>
  <si>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</si>
  <si>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</si>
  <si>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</si>
  <si>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</si>
  <si>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</si>
  <si>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</si>
  <si>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</si>
  <si>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</si>
  <si>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</si>
  <si>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</si>
  <si>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</si>
  <si>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</si>
  <si>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</si>
  <si>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</si>
  <si>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</si>
  <si>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</si>
  <si>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</si>
  <si>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</si>
  <si>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</si>
  <si>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</si>
  <si>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</si>
  <si>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</si>
  <si>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</si>
  <si>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</si>
  <si>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</si>
  <si>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</si>
  <si>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</si>
  <si>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</si>
  <si>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</si>
  <si>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</si>
  <si>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</si>
  <si>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</si>
  <si>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</si>
  <si>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</si>
  <si>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</si>
  <si>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</si>
  <si>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</si>
  <si>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</si>
  <si>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</si>
  <si>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</si>
  <si>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</si>
  <si>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</si>
  <si>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</si>
  <si>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</si>
  <si>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</si>
  <si>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</si>
  <si>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</si>
  <si>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</si>
  <si>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</si>
  <si>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</si>
  <si>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</si>
  <si>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</si>
  <si>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</si>
  <si>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</si>
  <si>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</si>
  <si>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</si>
  <si>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</si>
  <si>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PowerAccessories</t>
  </si>
  <si>
    <t>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</si>
  <si>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</si>
  <si>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</si>
  <si>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</si>
  <si>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</si>
  <si>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</si>
  <si>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</si>
  <si>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</si>
  <si>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</si>
  <si>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</si>
  <si>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</si>
  <si>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</si>
  <si>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</si>
  <si>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Pasupuleti,😈loki😈,Madhav Upadhyaya,Dhiraj Kumar Gupta,99BestDeal</t>
  </si>
  <si>
    <t>R17OSOGCSZ1TU1,R2V3IDY4X5DO07,R10YPJXXLIT9PF,R2NI83SF805SZB,R2O53KW0B4KLDY,R24235I5D6EXHG,R2ATCM75K287E3,R15Z1PSJ93SSWJ</t>
  </si>
  <si>
    <t>Pretty good,I m happy 😊got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</si>
  <si>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</si>
  <si>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</si>
  <si>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</si>
  <si>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</si>
  <si>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</si>
  <si>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</si>
  <si>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</si>
  <si>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Neema,ÂRUN MOHAN,Ankit Nagvekar,Gautham Panchavadi,Akshay Kaushik</t>
  </si>
  <si>
    <t>R268UIIQ8R8LOR,R15VZPEXXYZB7I,R3R1OIOGZG4W4C,R3EQ4KGEQ3TQLL,R2N86U6QNUP5VH,R3E30BZGJ93XEM,R3M5YID5J08Y5T,R3BE5A24UBV6J7</t>
  </si>
  <si>
    <t>Excellent product. vlue for money,Decent product,यह अच्छा प्रोडक्ट है ।पैसा वसूल,It’s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</si>
  <si>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</si>
  <si>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</si>
  <si>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</si>
  <si>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</si>
  <si>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</si>
  <si>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</si>
  <si>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</si>
  <si>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</si>
  <si>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</si>
  <si>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</si>
  <si>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</si>
  <si>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</si>
  <si>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</si>
  <si>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</si>
  <si>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</si>
  <si>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</si>
  <si>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</si>
  <si>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</si>
  <si>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</si>
  <si>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</si>
  <si>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</si>
  <si>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</si>
  <si>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</si>
  <si>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</si>
  <si>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</si>
  <si>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</si>
  <si>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</si>
  <si>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</si>
  <si>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</si>
  <si>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</si>
  <si>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</si>
  <si>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</si>
  <si>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</si>
  <si>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</si>
  <si>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</si>
  <si>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</si>
  <si>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</si>
  <si>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</si>
  <si>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</si>
  <si>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</si>
  <si>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</si>
  <si>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</si>
  <si>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</si>
  <si>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</si>
  <si>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</si>
  <si>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</si>
  <si>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</si>
  <si>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</si>
  <si>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</si>
  <si>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</si>
  <si>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</si>
  <si>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</si>
  <si>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</si>
  <si>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</si>
  <si>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</si>
  <si>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</si>
  <si>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</si>
  <si>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</si>
  <si>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</si>
  <si>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</si>
  <si>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</si>
  <si>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</si>
  <si>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</si>
  <si>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</si>
  <si>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</si>
  <si>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</si>
  <si>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</si>
  <si>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</si>
  <si>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</si>
  <si>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</si>
  <si>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</si>
  <si>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</si>
  <si>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</si>
  <si>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</si>
  <si>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</si>
  <si>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</si>
  <si>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</si>
  <si>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</si>
  <si>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</si>
  <si>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</si>
  <si>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</si>
  <si>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</si>
  <si>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</si>
  <si>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</si>
  <si>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</si>
  <si>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</si>
  <si>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</si>
  <si>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</si>
  <si>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</si>
  <si>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</si>
  <si>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</si>
  <si>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</si>
  <si>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</si>
  <si>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</si>
  <si>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</si>
  <si>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</si>
  <si>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</si>
  <si>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</si>
  <si>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</si>
  <si>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</si>
  <si>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</si>
  <si>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t>
  </si>
  <si>
    <t>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</si>
  <si>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</si>
  <si>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</si>
  <si>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</si>
  <si>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</si>
  <si>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</si>
  <si>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</si>
  <si>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</si>
  <si>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</si>
  <si>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</si>
  <si>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</si>
  <si>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</si>
  <si>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</si>
  <si>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</si>
  <si>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</si>
  <si>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</si>
  <si>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</si>
  <si>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</si>
  <si>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</si>
  <si>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</si>
  <si>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</si>
  <si>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</si>
  <si>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</si>
  <si>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</si>
  <si>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</si>
  <si>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</si>
  <si>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</si>
  <si>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</si>
  <si>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</si>
  <si>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</si>
  <si>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</si>
  <si>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</si>
  <si>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</si>
  <si>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</si>
  <si>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</si>
  <si>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</si>
  <si>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</si>
  <si>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</si>
  <si>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</si>
  <si>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</si>
  <si>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</si>
  <si>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</si>
  <si>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</si>
  <si>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</si>
  <si>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</si>
  <si>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</si>
  <si>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</si>
  <si>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</si>
  <si>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</si>
  <si>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</si>
  <si>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</si>
  <si>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</si>
  <si>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</si>
  <si>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</si>
  <si>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</si>
  <si>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</si>
  <si>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</si>
  <si>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</si>
  <si>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</si>
  <si>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</si>
  <si>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</si>
  <si>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</si>
  <si>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</si>
  <si>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</si>
  <si>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</si>
  <si>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</si>
  <si>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</si>
  <si>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</si>
  <si>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</si>
  <si>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</si>
  <si>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</si>
  <si>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</si>
  <si>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</si>
  <si>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</si>
  <si>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</si>
  <si>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</si>
  <si>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</si>
  <si>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</si>
  <si>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</si>
  <si>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</si>
  <si>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👍,Nice to purchase,Aesthetic look but not sure about the reverse side,worth the money,Zipless and logoless but great product,Value for money product,Looks good,Size</t>
  </si>
  <si>
    <t>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</si>
  <si>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</si>
  <si>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</si>
  <si>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</si>
  <si>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</si>
  <si>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</si>
  <si>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</si>
  <si>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</si>
  <si>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</si>
  <si>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</si>
  <si>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</si>
  <si>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</si>
  <si>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</si>
  <si>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</si>
  <si>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</si>
  <si>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</si>
  <si>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</si>
  <si>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</si>
  <si>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</si>
  <si>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</si>
  <si>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</si>
  <si>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</si>
  <si>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</si>
  <si>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</si>
  <si>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</si>
  <si>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</si>
  <si>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</si>
  <si>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</si>
  <si>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</si>
  <si>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</si>
  <si>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</si>
  <si>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</si>
  <si>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</si>
  <si>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</si>
  <si>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</si>
  <si>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</si>
  <si>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</si>
  <si>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</si>
  <si>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</si>
  <si>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</si>
  <si>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</si>
  <si>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</si>
  <si>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</si>
  <si>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</si>
  <si>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</si>
  <si>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</si>
  <si>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</si>
  <si>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</si>
  <si>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</si>
  <si>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</si>
  <si>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</si>
  <si>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</si>
  <si>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</si>
  <si>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</si>
  <si>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</si>
  <si>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</si>
  <si>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</si>
  <si>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</si>
  <si>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</si>
  <si>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</si>
  <si>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</si>
  <si>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</si>
  <si>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</si>
  <si>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</si>
  <si>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</si>
  <si>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</si>
  <si>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</si>
  <si>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</si>
  <si>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</si>
  <si>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</si>
  <si>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</si>
  <si>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</si>
  <si>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</si>
  <si>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</si>
  <si>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</si>
  <si>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</si>
  <si>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</si>
  <si>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</si>
  <si>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</si>
  <si>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</si>
  <si>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</si>
  <si>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</si>
  <si>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</si>
  <si>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 Optical Bay 2nd Hard Drive Caddy, 9.5 mm CD/DVD Drive Slot for SSD and HDD</t>
  </si>
  <si>
    <t>HardDriveAccessories</t>
  </si>
  <si>
    <t>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</si>
  <si>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</si>
  <si>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</si>
  <si>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</si>
  <si>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</si>
  <si>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</si>
  <si>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</si>
  <si>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</si>
  <si>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</si>
  <si>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</si>
  <si>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</si>
  <si>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</si>
  <si>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</si>
  <si>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</si>
  <si>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</si>
  <si>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</si>
  <si>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</si>
  <si>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</si>
  <si>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</si>
  <si>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</si>
  <si>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</si>
  <si>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</si>
  <si>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</si>
  <si>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</si>
  <si>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</si>
  <si>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</si>
  <si>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</si>
  <si>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</si>
  <si>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</si>
  <si>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</si>
  <si>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</si>
  <si>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</si>
  <si>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</si>
  <si>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</si>
  <si>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</si>
  <si>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</si>
  <si>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</si>
  <si>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</si>
  <si>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</si>
  <si>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</si>
  <si>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</si>
  <si>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</si>
  <si>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</si>
  <si>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</si>
  <si>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</si>
  <si>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</si>
  <si>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</si>
  <si>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</si>
  <si>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</si>
  <si>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</si>
  <si>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</si>
  <si>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</si>
  <si>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</si>
  <si>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</si>
  <si>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</si>
  <si>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</si>
  <si>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</si>
  <si>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</si>
  <si>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</si>
  <si>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</si>
  <si>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</si>
  <si>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Laptops</t>
  </si>
  <si>
    <t>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</si>
  <si>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</si>
  <si>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</si>
  <si>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</si>
  <si>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</si>
  <si>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</si>
  <si>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</si>
  <si>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</si>
  <si>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</si>
  <si>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</si>
  <si>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</si>
  <si>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</si>
  <si>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</si>
  <si>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</si>
  <si>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</si>
  <si>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</si>
  <si>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</si>
  <si>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</si>
  <si>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</si>
  <si>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</si>
  <si>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</si>
  <si>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</si>
  <si>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</si>
  <si>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</si>
  <si>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</si>
  <si>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</si>
  <si>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</si>
  <si>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</si>
  <si>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</si>
  <si>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</si>
  <si>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</si>
  <si>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</si>
  <si>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</si>
  <si>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</si>
  <si>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</si>
  <si>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</si>
  <si>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</si>
  <si>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</si>
  <si>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</si>
  <si>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</si>
  <si>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</si>
  <si>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</si>
  <si>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</si>
  <si>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</si>
  <si>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</si>
  <si>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</si>
  <si>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</si>
  <si>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</si>
  <si>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</si>
  <si>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</si>
  <si>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</si>
  <si>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Kitchen&amp;HomeAppliances</t>
  </si>
  <si>
    <t>SmallKitchenAppliances</t>
  </si>
  <si>
    <t>Kettles&amp;HotWaterDispensers</t>
  </si>
  <si>
    <t>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</si>
  <si>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</si>
  <si>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</si>
  <si>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</si>
  <si>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</si>
  <si>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</si>
  <si>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</si>
  <si>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</si>
  <si>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</si>
  <si>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</si>
  <si>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</si>
  <si>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Heating,Cooling&amp;AirQuality</t>
  </si>
  <si>
    <t>RoomHeaters</t>
  </si>
  <si>
    <t>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</si>
  <si>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</si>
  <si>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</si>
  <si>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</si>
  <si>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</si>
  <si>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</si>
  <si>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</si>
  <si>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</si>
  <si>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</si>
  <si>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</si>
  <si>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</si>
  <si>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</si>
  <si>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</si>
  <si>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</si>
  <si>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</si>
  <si>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</si>
  <si>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👍,Good,Good product,Good product,Lovable and nice product,Nice product,Compact and easy to use. Suitable for a room</t>
  </si>
  <si>
    <t>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</si>
  <si>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</si>
  <si>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</si>
  <si>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</si>
  <si>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</si>
  <si>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Vacuum,Cleaning&amp;Ironing</t>
  </si>
  <si>
    <t>Irons,Steamers&amp;Accessories</t>
  </si>
  <si>
    <t>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</si>
  <si>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</si>
  <si>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</si>
  <si>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</si>
  <si>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</si>
  <si>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</si>
  <si>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</si>
  <si>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</si>
  <si>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</si>
  <si>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</si>
  <si>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</si>
  <si>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</si>
  <si>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</si>
  <si>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</si>
  <si>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</si>
  <si>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</si>
  <si>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</si>
  <si>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</si>
  <si>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</si>
  <si>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</si>
  <si>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</si>
  <si>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</si>
  <si>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</si>
  <si>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</si>
  <si>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</si>
  <si>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</si>
  <si>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</si>
  <si>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</si>
  <si>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</si>
  <si>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</si>
  <si>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</si>
  <si>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</si>
  <si>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Kitchen&amp;Dining</t>
  </si>
  <si>
    <t>KitchenTools</t>
  </si>
  <si>
    <t>ManualChoppers&amp;Chippers</t>
  </si>
  <si>
    <t>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</si>
  <si>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</si>
  <si>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</si>
  <si>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</si>
  <si>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</si>
  <si>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</si>
  <si>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</si>
  <si>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</si>
  <si>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</si>
  <si>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</si>
  <si>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</si>
  <si>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</si>
  <si>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</si>
  <si>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</si>
  <si>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</si>
  <si>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</si>
  <si>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</si>
  <si>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</si>
  <si>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</si>
  <si>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</si>
  <si>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</si>
  <si>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</si>
  <si>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</si>
  <si>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</si>
  <si>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</si>
  <si>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</si>
  <si>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</si>
  <si>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</si>
  <si>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</si>
  <si>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</si>
  <si>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</si>
  <si>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</si>
  <si>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</si>
  <si>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</si>
  <si>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</si>
  <si>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kettle,It’s ok,Good product 👍🏼</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</si>
  <si>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</si>
  <si>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</si>
  <si>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</si>
  <si>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</si>
  <si>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</si>
  <si>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</si>
  <si>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</si>
  <si>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</si>
  <si>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</si>
  <si>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</si>
  <si>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cooldown,लाजवाब हे,Good,Value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</si>
  <si>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</si>
  <si>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</si>
  <si>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</si>
  <si>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</si>
  <si>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</si>
  <si>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</si>
  <si>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</si>
  <si>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</si>
  <si>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</si>
  <si>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</si>
  <si>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</si>
  <si>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</si>
  <si>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</si>
  <si>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</si>
  <si>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</si>
  <si>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</si>
  <si>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</si>
  <si>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</si>
  <si>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</si>
  <si>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</si>
  <si>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</si>
  <si>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</si>
  <si>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</si>
  <si>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</si>
  <si>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</si>
  <si>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</si>
  <si>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</si>
  <si>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</si>
  <si>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</si>
  <si>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</si>
  <si>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</si>
  <si>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</si>
  <si>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</si>
  <si>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</si>
  <si>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</si>
  <si>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</si>
  <si>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</si>
  <si>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</si>
  <si>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</si>
  <si>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</si>
  <si>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</si>
  <si>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</si>
  <si>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</si>
  <si>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</si>
  <si>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</si>
  <si>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</si>
  <si>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</si>
  <si>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</si>
  <si>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</si>
  <si>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Mondal,ᴀᴅᴡᴀɪᴛʜ,Ramjan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</si>
  <si>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</si>
  <si>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</si>
  <si>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</si>
  <si>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</si>
  <si>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</si>
  <si>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</si>
  <si>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</si>
  <si>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</si>
  <si>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</si>
  <si>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</si>
  <si>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</si>
  <si>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</si>
  <si>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👍,It's affordable but cheap quality</t>
  </si>
  <si>
    <t>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</si>
  <si>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</si>
  <si>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</si>
  <si>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</si>
  <si>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</si>
  <si>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WaterHeaters&amp;Geysers</t>
  </si>
  <si>
    <t>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</si>
  <si>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</si>
  <si>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</si>
  <si>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</si>
  <si>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</si>
  <si>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</si>
  <si>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</si>
  <si>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</si>
  <si>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</si>
  <si>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</si>
  <si>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</si>
  <si>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</si>
  <si>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</si>
  <si>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</si>
  <si>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</si>
  <si>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</si>
  <si>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</si>
  <si>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</si>
  <si>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</si>
  <si>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</si>
  <si>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</si>
  <si>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</si>
  <si>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</si>
  <si>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</si>
  <si>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</si>
  <si>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</si>
  <si>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</si>
  <si>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</si>
  <si>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</si>
  <si>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</si>
  <si>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</si>
  <si>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</si>
  <si>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</si>
  <si>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</si>
  <si>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</si>
  <si>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</si>
  <si>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</si>
  <si>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</si>
  <si>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</si>
  <si>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</si>
  <si>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</si>
  <si>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</si>
  <si>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</si>
  <si>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</si>
  <si>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nale,ਚੰਦਨਦੀਪ ਸਿੰਘ ਬਾਲੀ,Sherry,Saket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</si>
  <si>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</si>
  <si>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</si>
  <si>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</si>
  <si>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</si>
  <si>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</si>
  <si>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</si>
  <si>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</si>
  <si>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</si>
  <si>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</si>
  <si>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</si>
  <si>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</si>
  <si>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</si>
  <si>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</si>
  <si>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</si>
  <si>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</si>
  <si>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</si>
  <si>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</si>
  <si>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</si>
  <si>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</si>
  <si>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</si>
  <si>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</si>
  <si>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</si>
  <si>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</si>
  <si>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</si>
  <si>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</si>
  <si>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</si>
  <si>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</si>
  <si>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</si>
  <si>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</si>
  <si>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</si>
  <si>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</si>
  <si>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</si>
  <si>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</si>
  <si>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</si>
  <si>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</si>
  <si>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</si>
  <si>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</si>
  <si>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</si>
  <si>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</si>
  <si>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</si>
  <si>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</si>
  <si>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</si>
  <si>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it.👍🏻,3 PIN Plug should be there,Mixer is good as well as jar is good.But packing is very bad.,Too much noise,Good quality product......,Good,Nc,Useful</t>
  </si>
  <si>
    <t>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</si>
  <si>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</si>
  <si>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</si>
  <si>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</si>
  <si>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</si>
  <si>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</si>
  <si>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</si>
  <si>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</si>
  <si>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</si>
  <si>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</si>
  <si>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</si>
  <si>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</si>
  <si>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</si>
  <si>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</si>
  <si>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</si>
  <si>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</si>
  <si>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</si>
  <si>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</si>
  <si>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</si>
  <si>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</si>
  <si>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</si>
  <si>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</si>
  <si>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</si>
  <si>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</si>
  <si>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</si>
  <si>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</si>
  <si>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</si>
  <si>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</si>
  <si>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</si>
  <si>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</si>
  <si>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</si>
  <si>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</si>
  <si>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</si>
  <si>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</si>
  <si>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</si>
  <si>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</si>
  <si>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</si>
  <si>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</si>
  <si>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</si>
  <si>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</si>
  <si>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</si>
  <si>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</si>
  <si>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</si>
  <si>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</si>
  <si>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</si>
  <si>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</si>
  <si>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</si>
  <si>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</si>
  <si>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</si>
  <si>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</si>
  <si>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</si>
  <si>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</si>
  <si>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</si>
  <si>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</si>
  <si>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</si>
  <si>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</si>
  <si>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</si>
  <si>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</si>
  <si>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</si>
  <si>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</si>
  <si>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</si>
  <si>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</si>
  <si>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</si>
  <si>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</si>
  <si>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</si>
  <si>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</si>
  <si>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DeepFatFryers</t>
  </si>
  <si>
    <t>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</si>
  <si>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</si>
  <si>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</si>
  <si>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</si>
  <si>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</si>
  <si>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</si>
  <si>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</si>
  <si>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</si>
  <si>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</si>
  <si>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</si>
  <si>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</si>
  <si>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HomeStorage&amp;Organization</t>
  </si>
  <si>
    <t>LaundryOrganization</t>
  </si>
  <si>
    <t>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</si>
  <si>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</si>
  <si>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</si>
  <si>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</si>
  <si>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</si>
  <si>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</si>
  <si>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</si>
  <si>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</si>
  <si>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</si>
  <si>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</si>
  <si>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</si>
  <si>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</si>
  <si>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</si>
  <si>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 Pushpendra Singh Patel ⚡,Sanjeev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</si>
  <si>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</si>
  <si>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</si>
  <si>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</si>
  <si>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</si>
  <si>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</si>
  <si>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</si>
  <si>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</si>
  <si>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</si>
  <si>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</si>
  <si>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</si>
  <si>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</si>
  <si>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</si>
  <si>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</si>
  <si>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</si>
  <si>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</si>
  <si>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</si>
  <si>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</si>
  <si>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</si>
  <si>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</si>
  <si>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</si>
  <si>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</si>
  <si>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</si>
  <si>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</si>
  <si>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</si>
  <si>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</si>
  <si>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</si>
  <si>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</si>
  <si>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</si>
  <si>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</si>
  <si>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</si>
  <si>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</si>
  <si>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</si>
  <si>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</si>
  <si>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</si>
  <si>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</si>
  <si>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</si>
  <si>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</si>
  <si>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</si>
  <si>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</si>
  <si>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</si>
  <si>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</si>
  <si>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</si>
  <si>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</si>
  <si>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</si>
  <si>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</si>
  <si>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</si>
  <si>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</si>
  <si>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</si>
  <si>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</si>
  <si>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</si>
  <si>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</si>
  <si>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</si>
  <si>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</si>
  <si>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</si>
  <si>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</si>
  <si>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</si>
  <si>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</si>
  <si>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</si>
  <si>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</si>
  <si>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</si>
  <si>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</si>
  <si>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</si>
  <si>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</si>
  <si>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</si>
  <si>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</si>
  <si>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</si>
  <si>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</si>
  <si>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</si>
  <si>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Vacuums&amp;FloorCare</t>
  </si>
  <si>
    <t>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</si>
  <si>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</si>
  <si>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</si>
  <si>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</si>
  <si>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</si>
  <si>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</si>
  <si>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</si>
  <si>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</si>
  <si>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</si>
  <si>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</si>
  <si>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</si>
  <si>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</si>
  <si>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</si>
  <si>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</si>
  <si>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</si>
  <si>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value,No1,तेल गर्म करने में परेशानी,Good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</si>
  <si>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</si>
  <si>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</si>
  <si>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</si>
  <si>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</si>
  <si>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</si>
  <si>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</si>
  <si>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</si>
  <si>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</si>
  <si>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</si>
  <si>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</si>
  <si>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</si>
  <si>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</si>
  <si>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</si>
  <si>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</si>
  <si>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</si>
  <si>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</si>
  <si>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</si>
  <si>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</si>
  <si>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</si>
  <si>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</si>
  <si>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</si>
  <si>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</si>
  <si>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</si>
  <si>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</si>
  <si>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</si>
  <si>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</si>
  <si>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</si>
  <si>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</si>
  <si>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</si>
  <si>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</si>
  <si>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</si>
  <si>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</si>
  <si>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</si>
  <si>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</si>
  <si>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</si>
  <si>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</si>
  <si>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</si>
  <si>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</si>
  <si>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</si>
  <si>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👍,Good performance with cheap look,User manual book and Warranty card not in Box.,Satisfied 😁</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</si>
  <si>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</si>
  <si>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</si>
  <si>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</si>
  <si>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</si>
  <si>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</si>
  <si>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</si>
  <si>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</si>
  <si>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</si>
  <si>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</si>
  <si>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</si>
  <si>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</si>
  <si>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</si>
  <si>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</si>
  <si>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</si>
  <si>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</si>
  <si>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</si>
  <si>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</si>
  <si>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</si>
  <si>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</si>
  <si>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</si>
  <si>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</si>
  <si>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</si>
  <si>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</si>
  <si>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</si>
  <si>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</si>
  <si>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</si>
  <si>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</si>
  <si>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</si>
  <si>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</si>
  <si>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</si>
  <si>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</si>
  <si>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</si>
  <si>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</si>
  <si>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</si>
  <si>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</si>
  <si>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</si>
  <si>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</si>
  <si>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</si>
  <si>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</si>
  <si>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</si>
  <si>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</si>
  <si>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</si>
  <si>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</si>
  <si>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</si>
  <si>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</si>
  <si>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</si>
  <si>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</si>
  <si>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</si>
  <si>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</si>
  <si>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</si>
  <si>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</si>
  <si>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</si>
  <si>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</si>
  <si>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</si>
  <si>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</si>
  <si>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</si>
  <si>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</si>
  <si>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</si>
  <si>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</si>
  <si>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</si>
  <si>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</si>
  <si>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</si>
  <si>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</si>
  <si>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</si>
  <si>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</si>
  <si>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</si>
  <si>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</si>
  <si>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</si>
  <si>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</si>
  <si>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</si>
  <si>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</si>
  <si>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</si>
  <si>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</si>
  <si>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</si>
  <si>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</si>
  <si>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</si>
  <si>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</si>
  <si>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</si>
  <si>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</si>
  <si>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</si>
  <si>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</si>
  <si>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</si>
  <si>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</si>
  <si>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</si>
  <si>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</si>
  <si>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</si>
  <si>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</si>
  <si>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</si>
  <si>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</si>
  <si>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</si>
  <si>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</si>
  <si>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</si>
  <si>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</si>
  <si>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</si>
  <si>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</si>
  <si>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</si>
  <si>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</si>
  <si>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</si>
  <si>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</si>
  <si>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</si>
  <si>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</si>
  <si>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पैसा वसूल,Nice,Not a good dilvery by bajaj,Almost gud product but takes time for getting hot water,Uuummhh,Good product,Overall average to good product.,Good</t>
  </si>
  <si>
    <t>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</si>
  <si>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</si>
  <si>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</si>
  <si>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</si>
  <si>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</si>
  <si>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</si>
  <si>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</si>
  <si>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</si>
  <si>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</si>
  <si>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</si>
  <si>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</si>
  <si>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</si>
  <si>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</si>
  <si>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</si>
  <si>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</si>
  <si>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</si>
  <si>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</si>
  <si>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</si>
  <si>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</si>
  <si>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</si>
  <si>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</si>
  <si>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</si>
  <si>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</si>
  <si>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</si>
  <si>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</si>
  <si>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</si>
  <si>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</si>
  <si>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</si>
  <si>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</si>
  <si>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</si>
  <si>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</si>
  <si>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</si>
  <si>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</si>
  <si>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</si>
  <si>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</si>
  <si>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</si>
  <si>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</si>
  <si>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</si>
  <si>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</si>
  <si>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</si>
  <si>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</si>
  <si>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</si>
  <si>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</si>
  <si>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</si>
  <si>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</si>
  <si>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</si>
  <si>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</si>
  <si>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</si>
  <si>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</si>
  <si>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</si>
  <si>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</si>
  <si>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</si>
  <si>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</si>
  <si>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</si>
  <si>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</si>
  <si>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</si>
  <si>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</si>
  <si>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</si>
  <si>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</si>
  <si>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 😃,Good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</si>
  <si>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</si>
  <si>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</si>
  <si>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</si>
  <si>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</si>
  <si>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</si>
  <si>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</si>
  <si>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</si>
  <si>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</si>
  <si>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</si>
  <si>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</si>
  <si>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</si>
  <si>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</si>
  <si>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</si>
  <si>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</si>
  <si>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</si>
  <si>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</si>
  <si>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</si>
  <si>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</si>
  <si>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</si>
  <si>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</si>
  <si>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</si>
  <si>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</si>
  <si>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</si>
  <si>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</si>
  <si>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</si>
  <si>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</si>
  <si>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</si>
  <si>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</si>
  <si>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</si>
  <si>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</si>
  <si>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</si>
  <si>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</si>
  <si>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</si>
  <si>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</si>
  <si>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</si>
  <si>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</si>
  <si>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</si>
  <si>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</si>
  <si>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</si>
  <si>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</si>
  <si>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</si>
  <si>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</si>
  <si>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</si>
  <si>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</si>
  <si>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</si>
  <si>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</si>
  <si>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</si>
  <si>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</si>
  <si>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</si>
  <si>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</si>
  <si>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👍,Good...,Good Product,Satisfied,Good for small room,Unsure,Not bad,Don't bye it....</t>
  </si>
  <si>
    <t>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</si>
  <si>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</si>
  <si>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</si>
  <si>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</si>
  <si>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</si>
  <si>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</si>
  <si>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</si>
  <si>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</si>
  <si>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</si>
  <si>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</si>
  <si>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</si>
  <si>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</si>
  <si>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</si>
  <si>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</si>
  <si>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</si>
  <si>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</si>
  <si>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</si>
  <si>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</si>
  <si>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</si>
  <si>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</si>
  <si>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</si>
  <si>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</si>
  <si>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</si>
  <si>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</si>
  <si>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</si>
  <si>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</si>
  <si>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</si>
  <si>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</si>
  <si>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</si>
  <si>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</si>
  <si>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</si>
  <si>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</si>
  <si>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</si>
  <si>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</si>
  <si>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</si>
  <si>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</si>
  <si>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</si>
  <si>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</si>
  <si>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</si>
  <si>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</si>
  <si>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</si>
  <si>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</si>
  <si>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</si>
  <si>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</si>
  <si>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</si>
  <si>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</si>
  <si>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</si>
  <si>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</si>
  <si>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</si>
  <si>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</si>
  <si>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</si>
  <si>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</si>
  <si>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</si>
  <si>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</si>
  <si>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</si>
  <si>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</si>
  <si>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</si>
  <si>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Fans</t>
  </si>
  <si>
    <t>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</si>
  <si>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</si>
  <si>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</si>
  <si>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</si>
  <si>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</si>
  <si>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</si>
  <si>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</si>
  <si>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</si>
  <si>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</si>
  <si>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</si>
  <si>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</si>
  <si>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</si>
  <si>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</si>
  <si>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</si>
  <si>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</si>
  <si>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</si>
  <si>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</si>
  <si>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</si>
  <si>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</si>
  <si>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</si>
  <si>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</si>
  <si>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</si>
  <si>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</si>
  <si>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</si>
  <si>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</si>
  <si>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</si>
  <si>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</si>
  <si>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</si>
  <si>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</si>
  <si>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</si>
  <si>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</si>
  <si>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</si>
  <si>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</si>
  <si>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</si>
  <si>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</si>
  <si>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</si>
  <si>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</si>
  <si>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</si>
  <si>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</si>
  <si>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</si>
  <si>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</si>
  <si>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</si>
  <si>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</si>
  <si>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</si>
  <si>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</si>
  <si>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👍,Good performance,Good product</t>
  </si>
  <si>
    <t>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</si>
  <si>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</si>
  <si>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</si>
  <si>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</si>
  <si>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</si>
  <si>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</si>
  <si>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</si>
  <si>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</si>
  <si>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</si>
  <si>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</si>
  <si>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</si>
  <si>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</si>
  <si>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</si>
  <si>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</si>
  <si>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</si>
  <si>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</si>
  <si>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</si>
  <si>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</si>
  <si>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</si>
  <si>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</si>
  <si>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</si>
  <si>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</si>
  <si>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</si>
  <si>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</si>
  <si>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</si>
  <si>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</si>
  <si>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</si>
  <si>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</si>
  <si>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</si>
  <si>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</si>
  <si>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</si>
  <si>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</si>
  <si>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</si>
  <si>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</si>
  <si>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</si>
  <si>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</si>
  <si>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</si>
  <si>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</si>
  <si>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</si>
  <si>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</si>
  <si>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</si>
  <si>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</si>
  <si>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</si>
  <si>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</si>
  <si>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</si>
  <si>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</si>
  <si>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</si>
  <si>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</si>
  <si>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</si>
  <si>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</si>
  <si>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</si>
  <si>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</si>
  <si>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</si>
  <si>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</si>
  <si>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</si>
  <si>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</si>
  <si>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</si>
  <si>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</si>
  <si>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</si>
  <si>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</si>
  <si>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</si>
  <si>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</si>
  <si>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</si>
  <si>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</si>
  <si>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</si>
  <si>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</si>
  <si>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</si>
  <si>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</si>
  <si>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</si>
  <si>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</si>
  <si>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</si>
  <si>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</si>
  <si>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</si>
  <si>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</si>
  <si>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</si>
  <si>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</si>
  <si>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</si>
  <si>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</si>
  <si>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</si>
  <si>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</si>
  <si>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</si>
  <si>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</si>
  <si>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</si>
  <si>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</si>
  <si>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</si>
  <si>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</si>
  <si>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</si>
  <si>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</si>
  <si>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</si>
  <si>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</si>
  <si>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</si>
  <si>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</si>
  <si>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</si>
  <si>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</si>
  <si>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</si>
  <si>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</si>
  <si>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</si>
  <si>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</si>
  <si>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</si>
  <si>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</si>
  <si>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</si>
  <si>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</si>
  <si>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</si>
  <si>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</si>
  <si>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</si>
  <si>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</si>
  <si>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</si>
  <si>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</si>
  <si>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</si>
  <si>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</si>
  <si>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</si>
  <si>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</si>
  <si>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</si>
  <si>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</si>
  <si>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</si>
  <si>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</si>
  <si>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</si>
  <si>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</si>
  <si>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</si>
  <si>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</si>
  <si>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</si>
  <si>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</si>
  <si>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</si>
  <si>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</si>
  <si>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</si>
  <si>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</si>
  <si>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</si>
  <si>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</si>
  <si>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</si>
  <si>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</si>
  <si>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</si>
  <si>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</si>
  <si>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</si>
  <si>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</si>
  <si>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</si>
  <si>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</si>
  <si>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</si>
  <si>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</si>
  <si>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</si>
  <si>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</si>
  <si>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</si>
  <si>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</si>
  <si>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</si>
  <si>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</si>
  <si>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</si>
  <si>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</si>
  <si>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</si>
  <si>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</si>
  <si>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</si>
  <si>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</si>
  <si>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</si>
  <si>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</si>
  <si>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</si>
  <si>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</si>
  <si>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</si>
  <si>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</si>
  <si>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</si>
  <si>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</si>
  <si>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</si>
  <si>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</si>
  <si>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</si>
  <si>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</si>
  <si>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</si>
  <si>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</si>
  <si>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</si>
  <si>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</si>
  <si>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</si>
  <si>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</si>
  <si>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</si>
  <si>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</si>
  <si>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</si>
  <si>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</si>
  <si>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</si>
  <si>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</si>
  <si>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</si>
  <si>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</si>
  <si>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</si>
  <si>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</si>
  <si>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</si>
  <si>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Coffee,Tea&amp;Espresso</t>
  </si>
  <si>
    <t>CoffeeGrinders</t>
  </si>
  <si>
    <t>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</si>
  <si>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</si>
  <si>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</si>
  <si>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</si>
  <si>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</si>
  <si>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</si>
  <si>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</si>
  <si>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</si>
  <si>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</si>
  <si>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</si>
  <si>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</si>
  <si>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</si>
  <si>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</si>
  <si>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</si>
  <si>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</si>
  <si>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</si>
  <si>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</si>
  <si>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</si>
  <si>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</si>
  <si>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</si>
  <si>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</si>
  <si>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</si>
  <si>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</si>
  <si>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</si>
  <si>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</si>
  <si>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</si>
  <si>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</si>
  <si>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</si>
  <si>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</si>
  <si>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</si>
  <si>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</si>
  <si>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</si>
  <si>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</si>
  <si>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</si>
  <si>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</si>
  <si>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👌👌👌,Heating is not even and happens only side of the kettle.,There is no flame adjustment</t>
  </si>
  <si>
    <t>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</si>
  <si>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</si>
  <si>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</si>
  <si>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</si>
  <si>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</si>
  <si>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</si>
  <si>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</si>
  <si>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</si>
  <si>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</si>
  <si>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</si>
  <si>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</si>
  <si>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</si>
  <si>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</si>
  <si>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</si>
  <si>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</si>
  <si>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</si>
  <si>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</si>
  <si>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</si>
  <si>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</si>
  <si>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</si>
  <si>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</si>
  <si>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</si>
  <si>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</si>
  <si>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</si>
  <si>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</si>
  <si>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</si>
  <si>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</si>
  <si>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</si>
  <si>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</si>
  <si>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</si>
  <si>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</si>
  <si>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</si>
  <si>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</si>
  <si>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</si>
  <si>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</si>
  <si>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</si>
  <si>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</si>
  <si>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</si>
  <si>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</si>
  <si>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</si>
  <si>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</si>
  <si>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</si>
  <si>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</si>
  <si>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</si>
  <si>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</si>
  <si>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</si>
  <si>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</si>
  <si>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</si>
  <si>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</si>
  <si>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</si>
  <si>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</si>
  <si>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</si>
  <si>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</si>
  <si>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</si>
  <si>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</si>
  <si>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</si>
  <si>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</si>
  <si>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</si>
  <si>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</si>
  <si>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</si>
  <si>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</si>
  <si>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</si>
  <si>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</si>
  <si>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</si>
  <si>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</si>
  <si>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</si>
  <si>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</si>
  <si>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</si>
  <si>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</si>
  <si>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</si>
  <si>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</si>
  <si>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</si>
  <si>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</si>
  <si>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</si>
  <si>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</si>
  <si>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</si>
  <si>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</si>
  <si>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WaterPurifiers&amp;Accessories</t>
  </si>
  <si>
    <t>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</si>
  <si>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</si>
  <si>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</si>
  <si>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</si>
  <si>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</si>
  <si>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</si>
  <si>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</si>
  <si>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</si>
  <si>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</si>
  <si>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</si>
  <si>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</si>
  <si>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</si>
  <si>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</si>
  <si>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</si>
  <si>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</si>
  <si>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</si>
  <si>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</si>
  <si>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</si>
  <si>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</si>
  <si>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</si>
  <si>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</si>
  <si>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</si>
  <si>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</si>
  <si>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</si>
  <si>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</si>
  <si>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</si>
  <si>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</si>
  <si>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</si>
  <si>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</si>
  <si>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</si>
  <si>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</si>
  <si>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</si>
  <si>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</si>
  <si>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</si>
  <si>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</si>
  <si>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</si>
  <si>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</si>
  <si>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</si>
  <si>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</si>
  <si>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</si>
  <si>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</si>
  <si>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</si>
  <si>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</si>
  <si>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</si>
  <si>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</si>
  <si>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</si>
  <si>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</si>
  <si>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</si>
  <si>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</si>
  <si>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</si>
  <si>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</si>
  <si>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</si>
  <si>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</si>
  <si>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</si>
  <si>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</si>
  <si>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</si>
  <si>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</si>
  <si>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</si>
  <si>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</si>
  <si>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</si>
  <si>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</si>
  <si>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</si>
  <si>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</si>
  <si>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</si>
  <si>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</si>
  <si>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</si>
  <si>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</si>
  <si>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</si>
  <si>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</si>
  <si>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</si>
  <si>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</si>
  <si>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</si>
  <si>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</si>
  <si>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</si>
  <si>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</si>
  <si>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</si>
  <si>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</si>
  <si>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</si>
  <si>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</si>
  <si>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</si>
  <si>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</si>
  <si>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</si>
  <si>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</si>
  <si>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</si>
  <si>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</si>
  <si>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</si>
  <si>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</si>
  <si>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</si>
  <si>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</si>
  <si>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</si>
  <si>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</si>
  <si>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</si>
  <si>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</si>
  <si>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</si>
  <si>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</si>
  <si>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</si>
  <si>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</si>
  <si>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</si>
  <si>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</si>
  <si>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</si>
  <si>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</si>
  <si>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</si>
  <si>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</si>
  <si>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</si>
  <si>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</si>
  <si>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</si>
  <si>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</si>
  <si>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</si>
  <si>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</si>
  <si>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</si>
  <si>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</si>
  <si>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</si>
  <si>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</si>
  <si>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</si>
  <si>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</si>
  <si>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</si>
  <si>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</si>
  <si>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</si>
  <si>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</si>
  <si>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</si>
  <si>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</si>
  <si>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</si>
  <si>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</si>
  <si>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</si>
  <si>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</si>
  <si>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</si>
  <si>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</si>
  <si>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</si>
  <si>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</si>
  <si>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</si>
  <si>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</si>
  <si>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</si>
  <si>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</si>
  <si>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</si>
  <si>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</si>
  <si>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 Pushpendra Singh Patel ⚡,Mukul,Sauron,Amazon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</si>
  <si>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</si>
  <si>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</si>
  <si>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</si>
  <si>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</si>
  <si>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</si>
  <si>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</si>
  <si>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</si>
  <si>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</si>
  <si>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</si>
  <si>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</si>
  <si>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</si>
  <si>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</si>
  <si>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</si>
  <si>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</si>
  <si>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</si>
  <si>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</si>
  <si>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</si>
  <si>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</si>
  <si>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</si>
  <si>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</si>
  <si>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</si>
  <si>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</si>
  <si>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</si>
  <si>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</si>
  <si>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</si>
  <si>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</si>
  <si>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</si>
  <si>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</si>
  <si>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</si>
  <si>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</si>
  <si>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</si>
  <si>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</si>
  <si>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</si>
  <si>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</si>
  <si>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</si>
  <si>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</si>
  <si>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</si>
  <si>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</si>
  <si>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</si>
  <si>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</si>
  <si>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</si>
  <si>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Product,It’s expansive but it works well upto 800sqft area,Great product</t>
  </si>
  <si>
    <t>Must buy best Fabulous product I recommend this👍👍,For small place it’s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</si>
  <si>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</si>
  <si>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</si>
  <si>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</si>
  <si>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</si>
  <si>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</si>
  <si>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</si>
  <si>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</si>
  <si>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</si>
  <si>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</si>
  <si>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</si>
  <si>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</si>
  <si>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</si>
  <si>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</si>
  <si>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</si>
  <si>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</si>
  <si>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</si>
  <si>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</si>
  <si>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</si>
  <si>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</si>
  <si>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</si>
  <si>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</si>
  <si>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</si>
  <si>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</si>
  <si>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</si>
  <si>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</si>
  <si>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</si>
  <si>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</si>
  <si>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</si>
  <si>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</si>
  <si>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</si>
  <si>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</si>
  <si>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</si>
  <si>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</si>
  <si>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</si>
  <si>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</si>
  <si>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</si>
  <si>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</si>
  <si>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</si>
  <si>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</si>
  <si>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</si>
  <si>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</si>
  <si>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</si>
  <si>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</si>
  <si>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</si>
  <si>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</si>
  <si>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</si>
  <si>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</si>
  <si>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</si>
  <si>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</si>
  <si>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</si>
  <si>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</si>
  <si>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</si>
  <si>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</si>
  <si>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</si>
  <si>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</si>
  <si>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</si>
  <si>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</si>
  <si>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</si>
  <si>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</si>
  <si>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</si>
  <si>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</si>
  <si>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</si>
  <si>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</si>
  <si>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</si>
  <si>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</si>
  <si>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</si>
  <si>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</si>
  <si>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</si>
  <si>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</si>
  <si>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</si>
  <si>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</si>
  <si>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</si>
  <si>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</si>
  <si>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</si>
  <si>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</si>
  <si>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</si>
  <si>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</si>
  <si>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</si>
  <si>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</si>
  <si>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</si>
  <si>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</si>
  <si>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</si>
  <si>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</si>
  <si>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</si>
  <si>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</si>
  <si>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</si>
  <si>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</si>
  <si>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</si>
  <si>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</si>
  <si>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</si>
  <si>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</si>
  <si>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</si>
  <si>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</si>
  <si>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</si>
  <si>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</si>
  <si>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</si>
  <si>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</si>
  <si>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</si>
  <si>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money,कीमत के हिसाब से बेहतर वस्तु है,Good product,Average,Very Good,After sell service,Good</t>
  </si>
  <si>
    <t>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</si>
  <si>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</si>
  <si>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</si>
  <si>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</si>
  <si>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</si>
  <si>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</si>
  <si>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</si>
  <si>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</si>
  <si>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</si>
  <si>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t>
  </si>
  <si>
    <t>Induction is good working,Lightweight and easy to use,V nice,Good quality product,Good Usha product induction 👍👍👍,Tea,,I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</si>
  <si>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</si>
  <si>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</si>
  <si>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</si>
  <si>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</si>
  <si>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t>
  </si>
  <si>
    <t>CarAccessories</t>
  </si>
  <si>
    <t>InteriorAccessories</t>
  </si>
  <si>
    <t>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</si>
  <si>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</si>
  <si>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</si>
  <si>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</si>
  <si>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</si>
  <si>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</si>
  <si>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</si>
  <si>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</si>
  <si>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</si>
  <si>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</si>
  <si>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</si>
  <si>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</si>
  <si>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</si>
  <si>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</si>
  <si>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</si>
  <si>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</si>
  <si>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</si>
  <si>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</si>
  <si>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</si>
  <si>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</si>
  <si>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</si>
  <si>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</si>
  <si>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</si>
  <si>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</si>
  <si>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</si>
  <si>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</si>
  <si>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</si>
  <si>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</si>
  <si>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</si>
  <si>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</si>
  <si>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</si>
  <si>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</si>
  <si>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</si>
  <si>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</si>
  <si>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</si>
  <si>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</si>
  <si>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</si>
  <si>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</si>
  <si>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</si>
  <si>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</si>
  <si>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</si>
  <si>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</si>
  <si>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</si>
  <si>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</si>
  <si>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</si>
  <si>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</si>
  <si>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</si>
  <si>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</si>
  <si>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</si>
  <si>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</si>
  <si>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</si>
  <si>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</si>
  <si>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</si>
  <si>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</si>
  <si>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</si>
  <si>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</si>
  <si>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</si>
  <si>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</si>
  <si>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</si>
  <si>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</si>
  <si>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</si>
  <si>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</si>
  <si>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</si>
  <si>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</si>
  <si>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Good👌,Good built quality,Quality Product under 3000,good price,Nice product,Good product,Exlent❤,Outlet is very slow</t>
  </si>
  <si>
    <t>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</si>
  <si>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</si>
  <si>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</si>
  <si>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</si>
  <si>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</si>
  <si>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</si>
  <si>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</si>
  <si>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</si>
  <si>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</si>
  <si>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product😚,Good working</t>
  </si>
  <si>
    <t>I like this product 😍 function great,Easy to use, value for money, easy to install, very much useful. It is as too good purchase.,👍,I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</si>
  <si>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</si>
  <si>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</si>
  <si>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</si>
  <si>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</si>
  <si>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</si>
  <si>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</si>
  <si>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</si>
  <si>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</si>
  <si>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</si>
  <si>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</si>
  <si>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</si>
  <si>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</si>
  <si>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</si>
  <si>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</si>
  <si>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</si>
  <si>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</si>
  <si>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</si>
  <si>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</si>
  <si>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</si>
  <si>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</si>
  <si>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</si>
  <si>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</si>
  <si>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</si>
  <si>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</si>
  <si>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</si>
  <si>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</si>
  <si>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</si>
  <si>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</si>
  <si>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</si>
  <si>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</si>
  <si>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</si>
  <si>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</si>
  <si>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</si>
  <si>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</si>
  <si>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</si>
  <si>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</si>
  <si>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</si>
  <si>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</si>
  <si>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</si>
  <si>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</si>
  <si>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</si>
  <si>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</si>
  <si>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</si>
  <si>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</si>
  <si>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</si>
  <si>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</si>
  <si>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</si>
  <si>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</si>
  <si>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</si>
  <si>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</si>
  <si>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</si>
  <si>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</si>
  <si>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</si>
  <si>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</si>
  <si>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</si>
  <si>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</si>
  <si>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</si>
  <si>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</si>
  <si>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buying,It’s to early heating and wire smelling were is the service centre,Nice product worth it 👍🏻,The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</si>
  <si>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</si>
  <si>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</si>
  <si>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</si>
  <si>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</si>
  <si>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</si>
  <si>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</si>
  <si>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</si>
  <si>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</si>
  <si>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</si>
  <si>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</si>
  <si>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</si>
  <si>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</si>
  <si>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</si>
  <si>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</si>
  <si>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</si>
  <si>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</si>
  <si>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</si>
  <si>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</si>
  <si>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</si>
  <si>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</si>
  <si>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</si>
  <si>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</si>
  <si>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</si>
  <si>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</si>
  <si>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</si>
  <si>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AirPurifiers</t>
  </si>
  <si>
    <t>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</si>
  <si>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</si>
  <si>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</si>
  <si>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</si>
  <si>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</si>
  <si>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</si>
  <si>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</si>
  <si>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</si>
  <si>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</si>
  <si>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</si>
  <si>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</si>
  <si>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</si>
  <si>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</si>
  <si>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</si>
  <si>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</si>
  <si>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</si>
  <si>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</si>
  <si>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</si>
  <si>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</si>
  <si>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</si>
  <si>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</si>
  <si>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</si>
  <si>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</si>
  <si>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</si>
  <si>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</si>
  <si>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</si>
  <si>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</si>
  <si>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</si>
  <si>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</si>
  <si>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</si>
  <si>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</si>
  <si>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</si>
  <si>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</si>
  <si>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</si>
  <si>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</si>
  <si>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</si>
  <si>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</si>
  <si>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</si>
  <si>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</si>
  <si>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</si>
  <si>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</si>
  <si>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</si>
  <si>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</si>
  <si>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</si>
  <si>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</si>
  <si>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</si>
  <si>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</si>
  <si>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</si>
  <si>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</si>
  <si>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</si>
  <si>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</si>
  <si>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</si>
  <si>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</si>
  <si>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</si>
  <si>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</si>
  <si>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</si>
  <si>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</si>
  <si>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</si>
  <si>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</si>
  <si>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</si>
  <si>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</si>
  <si>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</si>
  <si>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</si>
  <si>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</si>
  <si>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</si>
  <si>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</si>
  <si>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</si>
  <si>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💥,Considering the price range, it’s a good one,Worthy,Good products,Good,Good as brand,Ok Product,Value for money,</t>
  </si>
  <si>
    <t>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</si>
  <si>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</si>
  <si>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</si>
  <si>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</si>
  <si>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</si>
  <si>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</si>
  <si>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</si>
  <si>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</si>
  <si>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</si>
  <si>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</si>
  <si>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</si>
  <si>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</si>
  <si>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</si>
  <si>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</si>
  <si>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</si>
  <si>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</si>
  <si>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</si>
  <si>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</si>
  <si>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</si>
  <si>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</si>
  <si>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</si>
  <si>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</si>
  <si>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</si>
  <si>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</si>
  <si>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</si>
  <si>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</si>
  <si>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</si>
  <si>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</si>
  <si>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</si>
  <si>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</si>
  <si>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</si>
  <si>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</si>
  <si>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</si>
  <si>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</si>
  <si>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</si>
  <si>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</si>
  <si>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</si>
  <si>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</si>
  <si>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</si>
  <si>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</si>
  <si>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</si>
  <si>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</si>
  <si>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</si>
  <si>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</si>
  <si>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</si>
  <si>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</si>
  <si>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</si>
  <si>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</si>
  <si>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</si>
  <si>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</si>
  <si>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</si>
  <si>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</si>
  <si>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</si>
  <si>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</si>
  <si>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</si>
  <si>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</si>
  <si>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</si>
  <si>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</si>
  <si>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</si>
  <si>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</si>
  <si>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</si>
  <si>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</si>
  <si>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</si>
  <si>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</si>
  <si>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</si>
  <si>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</si>
  <si>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</si>
  <si>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</si>
  <si>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</si>
  <si>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</si>
  <si>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</si>
  <si>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</si>
  <si>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</si>
  <si>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</si>
  <si>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</si>
  <si>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</si>
  <si>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</si>
  <si>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</si>
  <si>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</si>
  <si>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</si>
  <si>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</si>
  <si>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</si>
  <si>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</si>
  <si>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</si>
  <si>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</si>
  <si>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</si>
  <si>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</si>
  <si>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</si>
  <si>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</si>
  <si>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</si>
  <si>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</si>
  <si>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</si>
  <si>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</si>
  <si>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</si>
  <si>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</si>
  <si>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</si>
  <si>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</si>
  <si>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</si>
  <si>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</si>
  <si>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</si>
  <si>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</si>
  <si>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</si>
  <si>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</si>
  <si>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</si>
  <si>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</si>
  <si>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</si>
  <si>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</si>
  <si>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</si>
  <si>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</si>
  <si>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</si>
  <si>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</si>
  <si>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</si>
  <si>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</si>
  <si>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</si>
  <si>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</si>
  <si>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SewingMachines&amp;Accessories</t>
  </si>
  <si>
    <t>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</si>
  <si>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</si>
  <si>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</si>
  <si>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</si>
  <si>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</si>
  <si>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</si>
  <si>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</si>
  <si>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</si>
  <si>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</si>
  <si>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</si>
  <si>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</si>
  <si>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</si>
  <si>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</si>
  <si>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</si>
  <si>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</si>
  <si>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</si>
  <si>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</si>
  <si>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</si>
  <si>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</si>
  <si>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</si>
  <si>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</si>
  <si>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</si>
  <si>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</si>
  <si>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</si>
  <si>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</si>
  <si>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</si>
  <si>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</si>
  <si>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</si>
  <si>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</si>
  <si>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</si>
  <si>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</si>
  <si>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</si>
  <si>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</si>
  <si>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</si>
  <si>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</si>
  <si>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</si>
  <si>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</si>
  <si>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</si>
  <si>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</si>
  <si>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</si>
  <si>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</si>
  <si>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</si>
  <si>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</si>
  <si>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</si>
  <si>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</si>
  <si>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</si>
  <si>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</si>
  <si>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</si>
  <si>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</si>
  <si>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</si>
  <si>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</si>
  <si>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</si>
  <si>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</si>
  <si>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</si>
  <si>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</si>
  <si>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</si>
  <si>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</si>
  <si>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</si>
  <si>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</si>
  <si>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</si>
  <si>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</si>
  <si>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IroningAccessories</t>
  </si>
  <si>
    <t>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</si>
  <si>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</si>
  <si>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</si>
  <si>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</si>
  <si>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</si>
  <si>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</si>
  <si>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</si>
  <si>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</si>
  <si>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</si>
  <si>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</si>
  <si>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</si>
  <si>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</si>
  <si>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</si>
  <si>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</si>
  <si>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</si>
  <si>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effective,अभी यूज करते हुए जड टाइम नहीं हुआ है</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</si>
  <si>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</si>
  <si>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</si>
  <si>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</si>
  <si>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</si>
  <si>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</si>
  <si>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</si>
  <si>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</si>
  <si>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</si>
  <si>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</si>
  <si>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</si>
  <si>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</si>
  <si>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</si>
  <si>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</si>
  <si>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</si>
  <si>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</si>
  <si>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</si>
  <si>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</si>
  <si>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</si>
  <si>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</si>
  <si>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</si>
  <si>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</si>
  <si>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</si>
  <si>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</si>
  <si>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</si>
  <si>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</si>
  <si>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</si>
  <si>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</si>
  <si>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</si>
  <si>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</si>
  <si>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</si>
  <si>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</si>
  <si>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</si>
  <si>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</si>
  <si>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</si>
  <si>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</si>
  <si>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</si>
  <si>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</si>
  <si>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</si>
  <si>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</si>
  <si>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</si>
  <si>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</si>
  <si>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</si>
  <si>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</si>
  <si>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</si>
  <si>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</si>
  <si>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</si>
  <si>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</si>
  <si>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</si>
  <si>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</si>
  <si>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</si>
  <si>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money,It’s goog,Nice &amp; Easy to use product,Not good,Wonder Product!,Good product,Right product at right price,Value for money</t>
  </si>
  <si>
    <t>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</si>
  <si>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</si>
  <si>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</si>
  <si>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</si>
  <si>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</si>
  <si>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</si>
  <si>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</si>
  <si>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</si>
  <si>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</si>
  <si>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Nice,👍,Very easy and useful, but too expensive compared to remaining company products,Grt,reviews,Good product.,Very Handy product,Warranty registration needs to be user friendly</t>
  </si>
  <si>
    <t>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</si>
  <si>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</si>
  <si>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</si>
  <si>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</si>
  <si>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</si>
  <si>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Mills&amp;Grinders</t>
  </si>
  <si>
    <t>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</si>
  <si>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</si>
  <si>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</si>
  <si>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</si>
  <si>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</si>
  <si>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</si>
  <si>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</si>
  <si>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</si>
  <si>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</si>
  <si>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</si>
  <si>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</si>
  <si>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</si>
  <si>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</si>
  <si>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</si>
  <si>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</si>
  <si>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</si>
  <si>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</si>
  <si>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</si>
  <si>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</si>
  <si>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</si>
  <si>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</si>
  <si>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</si>
  <si>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</si>
  <si>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</si>
  <si>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</si>
  <si>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</si>
  <si>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</si>
  <si>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</si>
  <si>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</si>
  <si>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</si>
  <si>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</si>
  <si>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</si>
  <si>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</si>
  <si>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</si>
  <si>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</si>
  <si>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</si>
  <si>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</si>
  <si>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</si>
  <si>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</si>
  <si>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</si>
  <si>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</si>
  <si>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</si>
  <si>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</si>
  <si>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</si>
  <si>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</si>
  <si>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</si>
  <si>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quality,పర్వాలేదు,perfect for use,Good,👍</t>
  </si>
  <si>
    <t>Good product. Weight is reduced a bit,Damage product deliveredTwo times,works fine even after 4 months as of now going good,Fine  good to use,లైట్ వెయిట్,perfect for use,Good,👍 👍 👍 👍 👍</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</si>
  <si>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</si>
  <si>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</si>
  <si>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</si>
  <si>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</si>
  <si>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</si>
  <si>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</si>
  <si>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</si>
  <si>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</si>
  <si>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</si>
  <si>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</si>
  <si>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</si>
  <si>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</si>
  <si>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</si>
  <si>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</si>
  <si>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</si>
  <si>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</si>
  <si>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</si>
  <si>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</si>
  <si>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👌👍,Such a beautiful product,Fantastic,Useless product. Poor quality material used. Could not give satisfaction of a singal Rupee.</t>
  </si>
  <si>
    <t>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</si>
  <si>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</si>
  <si>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</si>
  <si>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</si>
  <si>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</si>
  <si>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</si>
  <si>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</si>
  <si>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</si>
  <si>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</si>
  <si>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</si>
  <si>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</si>
  <si>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</si>
  <si>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</si>
  <si>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</si>
  <si>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</si>
  <si>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</si>
  <si>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</si>
  <si>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</si>
  <si>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</si>
  <si>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</si>
  <si>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</si>
  <si>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</si>
  <si>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</si>
  <si>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</si>
  <si>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</si>
  <si>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</si>
  <si>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</si>
  <si>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</si>
  <si>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</si>
  <si>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</si>
  <si>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</si>
  <si>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</si>
  <si>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</si>
  <si>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</si>
  <si>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</si>
  <si>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</si>
  <si>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</si>
  <si>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</si>
  <si>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</si>
  <si>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</si>
  <si>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</si>
  <si>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</si>
  <si>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</si>
  <si>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</si>
  <si>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</si>
  <si>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</si>
  <si>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</si>
  <si>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</si>
  <si>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</si>
  <si>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</si>
  <si>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</si>
  <si>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</si>
  <si>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</si>
  <si>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</si>
  <si>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</si>
  <si>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</si>
  <si>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</si>
  <si>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</si>
  <si>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</si>
  <si>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</si>
  <si>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</si>
  <si>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</si>
  <si>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</si>
  <si>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</si>
  <si>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</si>
  <si>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</si>
  <si>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</si>
  <si>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</si>
  <si>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</si>
  <si>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</si>
  <si>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</si>
  <si>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</si>
  <si>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</si>
  <si>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</si>
  <si>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</si>
  <si>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</si>
  <si>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</si>
  <si>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</si>
  <si>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</si>
  <si>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</si>
  <si>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</si>
  <si>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</si>
  <si>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</si>
  <si>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</si>
  <si>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</si>
  <si>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</si>
  <si>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</si>
  <si>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</si>
  <si>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</si>
  <si>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</si>
  <si>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</si>
  <si>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</si>
  <si>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</si>
  <si>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</si>
  <si>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</si>
  <si>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</si>
  <si>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</si>
  <si>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</si>
  <si>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</si>
  <si>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</si>
  <si>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</si>
  <si>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</si>
  <si>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</si>
  <si>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</si>
  <si>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</si>
  <si>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</si>
  <si>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</si>
  <si>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</si>
  <si>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</si>
  <si>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</si>
  <si>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</si>
  <si>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</si>
  <si>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</si>
  <si>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</si>
  <si>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</si>
  <si>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</si>
  <si>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</si>
  <si>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</si>
  <si>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</si>
  <si>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</si>
  <si>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</si>
  <si>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</si>
  <si>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</si>
  <si>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</si>
  <si>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</si>
  <si>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</si>
  <si>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</si>
  <si>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</si>
  <si>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</si>
  <si>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</si>
  <si>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</si>
  <si>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</si>
  <si>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</si>
  <si>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</si>
  <si>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</si>
  <si>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</si>
  <si>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</si>
  <si>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</si>
  <si>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</si>
  <si>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</si>
  <si>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</si>
  <si>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</si>
  <si>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</si>
  <si>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</si>
  <si>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</si>
  <si>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</si>
  <si>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</si>
  <si>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</si>
  <si>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</si>
  <si>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</si>
  <si>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</si>
  <si>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</si>
  <si>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</si>
  <si>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</si>
  <si>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</si>
  <si>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</si>
  <si>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</si>
  <si>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</si>
  <si>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</si>
  <si>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</si>
  <si>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</si>
  <si>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</si>
  <si>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</si>
  <si>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</si>
  <si>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</si>
  <si>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</si>
  <si>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</si>
  <si>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</si>
  <si>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</si>
  <si>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</si>
  <si>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</si>
  <si>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</si>
  <si>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</si>
  <si>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</si>
  <si>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</si>
  <si>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</si>
  <si>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</si>
  <si>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</si>
  <si>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</si>
  <si>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</si>
  <si>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👍,Best product,Happy with the product,Compact product,Must buy item.,Havell’s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</si>
  <si>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</si>
  <si>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</si>
  <si>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</si>
  <si>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</si>
  <si>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</si>
  <si>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</si>
  <si>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</si>
  <si>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</si>
  <si>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</si>
  <si>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</si>
  <si>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</si>
  <si>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</si>
  <si>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</si>
  <si>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</si>
  <si>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</si>
  <si>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</si>
  <si>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</si>
  <si>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</si>
  <si>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</si>
  <si>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</si>
  <si>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</si>
  <si>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</si>
  <si>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</si>
  <si>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</si>
  <si>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</si>
  <si>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</si>
  <si>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</si>
  <si>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</si>
  <si>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</si>
  <si>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</si>
  <si>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</si>
  <si>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</si>
  <si>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</si>
  <si>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</si>
  <si>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</si>
  <si>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</si>
  <si>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</si>
  <si>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</si>
  <si>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</si>
  <si>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</si>
  <si>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</si>
  <si>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</si>
  <si>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</si>
  <si>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</si>
  <si>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</si>
  <si>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</si>
  <si>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</si>
  <si>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</si>
  <si>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</si>
  <si>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</si>
  <si>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</si>
  <si>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</si>
  <si>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</si>
  <si>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</si>
  <si>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</si>
  <si>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</si>
  <si>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</si>
  <si>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</si>
  <si>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</si>
  <si>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</si>
  <si>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</si>
  <si>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</si>
  <si>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</si>
  <si>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</si>
  <si>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</si>
  <si>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</si>
  <si>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</si>
  <si>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</si>
  <si>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</si>
  <si>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</si>
  <si>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</si>
  <si>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</si>
  <si>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</si>
  <si>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</si>
  <si>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</si>
  <si>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</si>
  <si>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</si>
  <si>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</si>
  <si>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</si>
  <si>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</si>
  <si>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</si>
  <si>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</si>
  <si>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</si>
  <si>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</si>
  <si>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</si>
  <si>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</si>
  <si>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</si>
  <si>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</si>
  <si>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</si>
  <si>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</si>
  <si>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</si>
  <si>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</si>
  <si>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</si>
  <si>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</si>
  <si>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</si>
  <si>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</si>
  <si>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</si>
  <si>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</si>
  <si>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 LOSING A BATTLE”.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</si>
  <si>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</si>
  <si>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</si>
  <si>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</si>
  <si>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</si>
  <si>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</si>
  <si>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</si>
  <si>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</si>
  <si>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</si>
  <si>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</si>
  <si>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</si>
  <si>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</si>
  <si>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</si>
  <si>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</si>
  <si>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</si>
  <si>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</si>
  <si>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</si>
  <si>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</si>
  <si>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</si>
  <si>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</si>
  <si>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</si>
  <si>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</si>
  <si>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</si>
  <si>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</si>
  <si>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</si>
  <si>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</si>
  <si>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</si>
  <si>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</si>
  <si>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</si>
  <si>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</si>
  <si>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</si>
  <si>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</si>
  <si>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</si>
  <si>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</si>
  <si>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</si>
  <si>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</si>
  <si>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</si>
  <si>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</si>
  <si>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</si>
  <si>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</si>
  <si>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</si>
  <si>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</si>
  <si>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</si>
  <si>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</si>
  <si>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</si>
  <si>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</si>
  <si>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</si>
  <si>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</si>
  <si>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</si>
  <si>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</si>
  <si>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</si>
  <si>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</si>
  <si>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</si>
  <si>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</si>
  <si>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</si>
  <si>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</si>
  <si>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</si>
  <si>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</si>
  <si>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</si>
  <si>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</si>
  <si>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</si>
  <si>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</si>
  <si>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</si>
  <si>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</si>
  <si>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</si>
  <si>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</si>
  <si>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</si>
  <si>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</si>
  <si>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</si>
  <si>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</si>
  <si>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</si>
  <si>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</si>
  <si>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</si>
  <si>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</si>
  <si>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</si>
  <si>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</si>
  <si>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t>
  </si>
  <si>
    <t>HomeMedicalSupplies&amp;Equipment</t>
  </si>
  <si>
    <t>HealthMonitors</t>
  </si>
  <si>
    <t>WeighingScales</t>
  </si>
  <si>
    <t>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</si>
  <si>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</si>
  <si>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</si>
  <si>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</si>
  <si>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</si>
  <si>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</si>
  <si>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</si>
  <si>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</si>
  <si>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</si>
  <si>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</si>
  <si>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</si>
  <si>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</si>
  <si>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</si>
  <si>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</si>
  <si>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</si>
  <si>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</si>
  <si>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</si>
  <si>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</si>
  <si>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</si>
  <si>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</si>
  <si>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</si>
  <si>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</si>
  <si>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</si>
  <si>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</si>
  <si>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</si>
  <si>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</si>
  <si>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</si>
  <si>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</si>
  <si>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</si>
  <si>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</si>
  <si>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</si>
  <si>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</si>
  <si>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</si>
  <si>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</si>
  <si>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</si>
  <si>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</si>
  <si>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</si>
  <si>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</si>
  <si>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</si>
  <si>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</si>
  <si>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</si>
  <si>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</si>
  <si>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</si>
  <si>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</si>
  <si>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</si>
  <si>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</si>
  <si>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</si>
  <si>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</si>
  <si>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</si>
  <si>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</si>
  <si>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</si>
  <si>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</si>
  <si>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</si>
  <si>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</si>
  <si>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</si>
  <si>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</si>
  <si>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</si>
  <si>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</si>
  <si>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</si>
  <si>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</si>
  <si>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</si>
  <si>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</si>
  <si>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</si>
  <si>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</si>
  <si>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</si>
  <si>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</si>
  <si>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</si>
  <si>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</si>
  <si>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</si>
  <si>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</si>
  <si>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</si>
  <si>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</si>
  <si>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</si>
  <si>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</si>
  <si>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</si>
  <si>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</si>
  <si>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</si>
  <si>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</si>
  <si>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</si>
  <si>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</si>
  <si>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</si>
  <si>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</si>
  <si>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</si>
  <si>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</si>
  <si>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</si>
  <si>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</si>
  <si>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</si>
  <si>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</si>
  <si>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</si>
  <si>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</si>
  <si>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</si>
  <si>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</si>
  <si>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</si>
  <si>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</si>
  <si>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</si>
  <si>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</si>
  <si>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</si>
  <si>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</si>
  <si>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</si>
  <si>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</si>
  <si>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</si>
  <si>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</si>
  <si>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</si>
  <si>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</si>
  <si>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</si>
  <si>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frequently,It’s good product, however it’s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</si>
  <si>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</si>
  <si>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</si>
  <si>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</si>
  <si>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</si>
  <si>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</si>
  <si>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</si>
  <si>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</si>
  <si>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</si>
  <si>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</si>
  <si>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</si>
  <si>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</si>
  <si>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</si>
  <si>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</si>
  <si>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</si>
  <si>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</si>
  <si>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</si>
  <si>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</si>
  <si>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</si>
  <si>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</si>
  <si>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</si>
  <si>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</si>
  <si>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</si>
  <si>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</si>
  <si>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</si>
  <si>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</si>
  <si>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</si>
  <si>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</si>
  <si>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</si>
  <si>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</si>
  <si>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</si>
  <si>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</si>
  <si>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</si>
  <si>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</si>
  <si>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</si>
  <si>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</si>
  <si>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</si>
  <si>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</si>
  <si>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</si>
  <si>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</si>
  <si>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</si>
  <si>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 he,Iron worse grinder still usefull,Good,Nice work,Good for,Mixer is good. But package is very shabby. Wanted to gift it. But changed my mind,आवाज बहुत आती है बाकी मिक्सर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</si>
  <si>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</si>
  <si>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</si>
  <si>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</si>
  <si>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</si>
  <si>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</si>
  <si>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</si>
  <si>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</si>
  <si>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</si>
  <si>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</si>
  <si>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It’s a good product in this price.,Nice product,It's very good,Good for use,Velue for money product,Good product,Value for money purchase,It is worthy</t>
  </si>
  <si>
    <t>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</si>
  <si>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</si>
  <si>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</si>
  <si>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</si>
  <si>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</si>
  <si>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</si>
  <si>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</si>
  <si>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</si>
  <si>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</si>
  <si>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</si>
  <si>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</si>
  <si>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</si>
  <si>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</si>
  <si>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</si>
  <si>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</si>
  <si>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</si>
  <si>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</si>
  <si>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</si>
  <si>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</si>
  <si>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</si>
  <si>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</si>
  <si>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</si>
  <si>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</si>
  <si>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</si>
  <si>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</si>
  <si>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</si>
  <si>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</si>
  <si>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</si>
  <si>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</si>
  <si>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</si>
  <si>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</si>
  <si>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</si>
  <si>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</si>
  <si>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</si>
  <si>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</si>
  <si>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</si>
  <si>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</si>
  <si>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</si>
  <si>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</si>
  <si>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</si>
  <si>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</si>
  <si>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</si>
  <si>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</si>
  <si>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</si>
  <si>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</si>
  <si>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</si>
  <si>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</si>
  <si>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</si>
  <si>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</si>
  <si>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</si>
  <si>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</si>
  <si>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</si>
  <si>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</si>
  <si>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</si>
  <si>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</si>
  <si>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</si>
  <si>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</si>
  <si>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</si>
  <si>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</si>
  <si>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</si>
  <si>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</si>
  <si>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</si>
  <si>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</si>
  <si>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</si>
  <si>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</si>
  <si>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</si>
  <si>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</si>
  <si>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</si>
  <si>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</si>
  <si>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</si>
  <si>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</si>
  <si>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</si>
  <si>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</si>
  <si>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</si>
  <si>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</si>
  <si>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</si>
  <si>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</si>
  <si>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</si>
  <si>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</si>
  <si>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</si>
  <si>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</si>
  <si>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It’s a bit difficult to insert cells.,Worked well for a month,Extremely useful,Waste product,Value for money</t>
  </si>
  <si>
    <t>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</si>
  <si>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</si>
  <si>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</si>
  <si>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</si>
  <si>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</si>
  <si>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</si>
  <si>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</si>
  <si>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</si>
  <si>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</si>
  <si>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</si>
  <si>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</si>
  <si>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</si>
  <si>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</si>
  <si>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</si>
  <si>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</si>
  <si>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</si>
  <si>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</si>
  <si>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</si>
  <si>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</si>
  <si>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</si>
  <si>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</si>
  <si>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</si>
  <si>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</si>
  <si>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</si>
  <si>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</si>
  <si>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</si>
  <si>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</si>
  <si>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</si>
  <si>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</si>
  <si>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</si>
  <si>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</si>
  <si>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</si>
  <si>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</si>
  <si>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</si>
  <si>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</si>
  <si>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</si>
  <si>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</si>
  <si>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</si>
  <si>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</si>
  <si>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</si>
  <si>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</si>
  <si>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</si>
  <si>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</si>
  <si>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</si>
  <si>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</si>
  <si>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</si>
  <si>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</si>
  <si>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</si>
  <si>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</si>
  <si>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</si>
  <si>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</si>
  <si>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</si>
  <si>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</si>
  <si>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</si>
  <si>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</si>
  <si>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</si>
  <si>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</si>
  <si>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</si>
  <si>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</si>
  <si>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</si>
  <si>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</si>
  <si>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</si>
  <si>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</si>
  <si>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</si>
  <si>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</si>
  <si>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</si>
  <si>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</si>
  <si>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</si>
  <si>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</si>
  <si>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</si>
  <si>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</si>
  <si>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</si>
  <si>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</si>
  <si>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</si>
  <si>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</si>
  <si>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</si>
  <si>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</si>
  <si>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</si>
  <si>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</si>
  <si>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</si>
  <si>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</si>
  <si>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</si>
  <si>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</si>
  <si>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</si>
  <si>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</si>
  <si>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</si>
  <si>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</si>
  <si>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</si>
  <si>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</si>
  <si>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</si>
  <si>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</si>
  <si>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</si>
  <si>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</si>
  <si>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</si>
  <si>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</si>
  <si>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</si>
  <si>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</si>
  <si>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</si>
  <si>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</si>
  <si>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</si>
  <si>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</si>
  <si>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</si>
  <si>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</si>
  <si>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</si>
  <si>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</si>
  <si>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</si>
  <si>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</si>
  <si>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</si>
  <si>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</si>
  <si>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</si>
  <si>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</si>
  <si>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</si>
  <si>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</si>
  <si>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</si>
  <si>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</si>
  <si>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</si>
  <si>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</si>
  <si>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</si>
  <si>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</si>
  <si>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</si>
  <si>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</si>
  <si>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</si>
  <si>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</si>
  <si>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</si>
  <si>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</si>
  <si>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</si>
  <si>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</si>
  <si>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</si>
  <si>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</si>
  <si>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</si>
  <si>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</si>
  <si>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</si>
  <si>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</si>
  <si>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</si>
  <si>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</si>
  <si>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</si>
  <si>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</si>
  <si>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</si>
  <si>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</si>
  <si>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</si>
  <si>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</si>
  <si>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</si>
  <si>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</si>
  <si>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</si>
  <si>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</si>
  <si>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</si>
  <si>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</si>
  <si>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</si>
  <si>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</si>
  <si>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</si>
  <si>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</si>
  <si>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</si>
  <si>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</si>
  <si>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</si>
  <si>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</si>
  <si>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</si>
  <si>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</si>
  <si>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</si>
  <si>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</si>
  <si>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</si>
  <si>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</si>
  <si>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</si>
  <si>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</si>
  <si>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</si>
  <si>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</si>
  <si>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</si>
  <si>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</si>
  <si>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</si>
  <si>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</si>
  <si>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</si>
  <si>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</si>
  <si>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</si>
  <si>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</si>
  <si>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</si>
  <si>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</si>
  <si>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</si>
  <si>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</si>
  <si>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</si>
  <si>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</si>
  <si>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</si>
  <si>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</si>
  <si>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</si>
  <si>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</si>
  <si>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</si>
  <si>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</si>
  <si>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</si>
  <si>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</si>
  <si>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</si>
  <si>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</si>
  <si>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</si>
  <si>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</si>
  <si>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</si>
  <si>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</si>
  <si>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</si>
  <si>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</si>
  <si>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</si>
  <si>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</si>
  <si>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</si>
  <si>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</si>
  <si>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</si>
  <si>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</si>
  <si>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</si>
  <si>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</si>
  <si>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</si>
  <si>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</si>
  <si>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</si>
  <si>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</si>
  <si>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</si>
  <si>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</si>
  <si>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</si>
  <si>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 piece,Value for money,Very good product,Good product,Good Quality 👌,Late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</si>
  <si>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</si>
  <si>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</si>
  <si>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</si>
  <si>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</si>
  <si>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</si>
  <si>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</si>
  <si>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</si>
  <si>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</si>
  <si>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</si>
  <si>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</si>
  <si>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</si>
  <si>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</si>
  <si>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</si>
  <si>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</si>
  <si>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</si>
  <si>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</si>
  <si>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</si>
  <si>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</si>
  <si>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</si>
  <si>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</si>
  <si>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</si>
  <si>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</si>
  <si>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</si>
  <si>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</si>
  <si>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</si>
  <si>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</si>
  <si>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</si>
  <si>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</si>
  <si>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</si>
  <si>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</si>
  <si>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</si>
  <si>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</si>
  <si>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</si>
  <si>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</si>
  <si>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</si>
  <si>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</si>
  <si>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</si>
  <si>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</si>
  <si>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</si>
  <si>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</si>
  <si>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</si>
  <si>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</si>
  <si>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</si>
  <si>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</si>
  <si>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</si>
  <si>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</si>
  <si>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</si>
  <si>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</si>
  <si>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</si>
  <si>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</si>
  <si>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</si>
  <si>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</si>
  <si>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</si>
  <si>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</si>
  <si>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</si>
  <si>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</si>
  <si>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</si>
  <si>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</si>
  <si>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</si>
  <si>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</si>
  <si>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</si>
  <si>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</si>
  <si>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</si>
  <si>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</si>
  <si>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</si>
  <si>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</si>
  <si>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</si>
  <si>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</si>
  <si>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</si>
  <si>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</si>
  <si>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</si>
  <si>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</si>
  <si>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</si>
  <si>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</si>
  <si>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</si>
  <si>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</si>
  <si>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</si>
  <si>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</si>
  <si>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</si>
  <si>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</si>
  <si>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</si>
  <si>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</si>
  <si>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</si>
  <si>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</si>
  <si>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</si>
  <si>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</si>
  <si>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</si>
  <si>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</si>
  <si>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</si>
  <si>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</si>
  <si>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</si>
  <si>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</si>
  <si>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</si>
  <si>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</si>
  <si>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</si>
  <si>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</si>
  <si>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</si>
  <si>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</si>
  <si>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</si>
  <si>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t>
  </si>
  <si>
    <t>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</si>
  <si>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</si>
  <si>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</si>
  <si>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</si>
  <si>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</si>
  <si>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</si>
  <si>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</si>
  <si>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</si>
  <si>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</si>
  <si>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</si>
  <si>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</si>
  <si>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</si>
  <si>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</si>
  <si>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</si>
  <si>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</si>
  <si>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SmallApplianceParts&amp;Accessories</t>
  </si>
  <si>
    <t>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</si>
  <si>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</si>
  <si>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</si>
  <si>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</si>
  <si>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</si>
  <si>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</si>
  <si>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</si>
  <si>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</si>
  <si>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</si>
  <si>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</si>
  <si>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</si>
  <si>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</si>
  <si>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</si>
  <si>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</si>
  <si>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</si>
  <si>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</si>
  <si>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</si>
  <si>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</si>
  <si>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</si>
  <si>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</si>
  <si>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</si>
  <si>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</si>
  <si>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</si>
  <si>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</si>
  <si>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</si>
  <si>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</si>
  <si>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</si>
  <si>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</si>
  <si>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</si>
  <si>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</si>
  <si>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</si>
  <si>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</si>
  <si>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</si>
  <si>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</si>
  <si>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</si>
  <si>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issues,ಉತ್ತಮ</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</si>
  <si>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</si>
  <si>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</si>
  <si>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</si>
  <si>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</si>
  <si>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</si>
  <si>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</si>
  <si>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</si>
  <si>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</si>
  <si>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</si>
  <si>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</si>
  <si>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</si>
  <si>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</si>
  <si>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</si>
  <si>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</si>
  <si>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</si>
  <si>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</si>
  <si>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</si>
  <si>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</si>
  <si>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</si>
  <si>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</si>
  <si>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</si>
  <si>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</si>
  <si>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</si>
  <si>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</si>
  <si>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</si>
  <si>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</si>
  <si>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</si>
  <si>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</si>
  <si>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</si>
  <si>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</si>
  <si>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t>
  </si>
  <si>
    <t>https://m.media-amazon.com/images/W/WEBP_402378-T2/images/I/41-76LhAc4S._SX300_SY300_QL70_FMwebp_.jpg</t>
  </si>
  <si>
    <t>https://www.amazon.in/USHA-RapidMix-500-Watt-Copper-Grinder/dp/B08MXJYB2V/ref=sr_1_331?qid=1672923609&amp;s=kitchen&amp;sr=1-331</t>
  </si>
  <si>
    <t>B081B1JL35</t>
  </si>
  <si>
    <t>CSI INTERNATIONAL®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</si>
  <si>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</si>
  <si>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</si>
  <si>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</si>
  <si>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</si>
  <si>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</si>
  <si>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</si>
  <si>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</si>
  <si>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</si>
  <si>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</si>
  <si>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</si>
  <si>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</si>
  <si>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</si>
  <si>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</si>
  <si>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</si>
  <si>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</si>
  <si>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</si>
  <si>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</si>
  <si>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</si>
  <si>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</si>
  <si>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</si>
  <si>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</si>
  <si>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</si>
  <si>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</si>
  <si>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</si>
  <si>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</si>
  <si>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</si>
  <si>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</si>
  <si>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</si>
  <si>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</si>
  <si>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</si>
  <si>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</si>
  <si>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</si>
  <si>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</si>
  <si>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</si>
  <si>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</si>
  <si>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</si>
  <si>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</si>
  <si>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</si>
  <si>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</si>
  <si>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</si>
  <si>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</si>
  <si>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</si>
  <si>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</si>
  <si>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</si>
  <si>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</si>
  <si>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</si>
  <si>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</si>
  <si>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</si>
  <si>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</si>
  <si>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</si>
  <si>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</si>
  <si>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</si>
  <si>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</si>
  <si>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</si>
  <si>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</si>
  <si>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</si>
  <si>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</si>
  <si>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</si>
  <si>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</si>
  <si>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</si>
  <si>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</si>
  <si>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</si>
  <si>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</si>
  <si>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</si>
  <si>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</si>
  <si>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</si>
  <si>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</si>
  <si>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</si>
  <si>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</si>
  <si>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</si>
  <si>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</si>
  <si>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</si>
  <si>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</si>
  <si>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</si>
  <si>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</si>
  <si>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</si>
  <si>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</si>
  <si>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</si>
  <si>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</si>
  <si>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</si>
  <si>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</si>
  <si>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</si>
  <si>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</si>
  <si>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👍,Good ✌️🤝❤️👏👍❤️❤️,Stopped working after a few days.,Excellent product pls buy,Very useful</t>
  </si>
  <si>
    <t>Very short wire to connect to my switch,Nice,,Very good product,Good,Turns on heat initially and then doesn’t heat up. Eventually needs to cool down completely to again start heating again. Wouldn’t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</si>
  <si>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</si>
  <si>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</si>
  <si>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</si>
  <si>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</si>
  <si>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</si>
  <si>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</si>
  <si>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</si>
  <si>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</si>
  <si>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</si>
  <si>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</si>
  <si>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</si>
  <si>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</si>
  <si>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</si>
  <si>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</si>
  <si>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</si>
  <si>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</si>
  <si>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</si>
  <si>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</si>
  <si>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</si>
  <si>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</si>
  <si>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</si>
  <si>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</si>
  <si>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</si>
  <si>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</si>
  <si>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</si>
  <si>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</si>
  <si>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</si>
  <si>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</si>
  <si>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</si>
  <si>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</si>
  <si>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</si>
  <si>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</si>
  <si>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</si>
  <si>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</si>
  <si>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</si>
  <si>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</si>
  <si>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</si>
  <si>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</si>
  <si>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</si>
  <si>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</si>
  <si>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</si>
  <si>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</si>
  <si>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</si>
  <si>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</si>
  <si>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</si>
  <si>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</si>
  <si>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</si>
  <si>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</si>
  <si>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</si>
  <si>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</si>
  <si>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</si>
  <si>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</si>
  <si>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</si>
  <si>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</si>
  <si>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</si>
  <si>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</si>
  <si>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</si>
  <si>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</si>
  <si>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</si>
  <si>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</si>
  <si>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</si>
  <si>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</si>
  <si>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</si>
  <si>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</si>
  <si>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</si>
  <si>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</si>
  <si>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</si>
  <si>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</si>
  <si>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</si>
  <si>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</si>
  <si>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</si>
  <si>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</si>
  <si>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</si>
  <si>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</si>
  <si>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</si>
  <si>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</si>
  <si>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</si>
  <si>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</si>
  <si>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</si>
  <si>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</si>
  <si>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</si>
  <si>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</si>
  <si>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</si>
  <si>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</si>
  <si>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</si>
  <si>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</si>
  <si>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</si>
  <si>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</si>
  <si>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</si>
  <si>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</si>
  <si>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</si>
  <si>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</si>
  <si>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</si>
  <si>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</si>
  <si>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</si>
  <si>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</si>
  <si>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</si>
  <si>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</si>
  <si>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</si>
  <si>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</si>
  <si>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</si>
  <si>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</si>
  <si>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</si>
  <si>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</si>
  <si>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</si>
  <si>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</si>
  <si>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</si>
  <si>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</si>
  <si>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</si>
  <si>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</si>
  <si>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</si>
  <si>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</si>
  <si>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</si>
  <si>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</si>
  <si>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</si>
  <si>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</si>
  <si>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</si>
  <si>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</si>
  <si>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t>
  </si>
  <si>
    <t>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</si>
  <si>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</si>
  <si>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</si>
  <si>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</si>
  <si>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</si>
  <si>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</si>
  <si>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</si>
  <si>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</si>
  <si>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</si>
  <si>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</si>
  <si>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</si>
  <si>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</si>
  <si>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</si>
  <si>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</si>
  <si>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</si>
  <si>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</si>
  <si>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</si>
  <si>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</si>
  <si>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</si>
  <si>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</si>
  <si>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</si>
  <si>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</si>
  <si>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</si>
  <si>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</si>
  <si>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</si>
  <si>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</si>
  <si>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</si>
  <si>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</si>
  <si>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</si>
  <si>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</si>
  <si>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</si>
  <si>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</si>
  <si>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</si>
  <si>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</si>
  <si>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</si>
  <si>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</si>
  <si>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</si>
  <si>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</si>
  <si>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</si>
  <si>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</si>
  <si>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</si>
  <si>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</si>
  <si>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</si>
  <si>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</si>
  <si>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</si>
  <si>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</si>
  <si>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</si>
  <si>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</si>
  <si>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</si>
  <si>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</si>
  <si>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</si>
  <si>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</si>
  <si>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</si>
  <si>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</si>
  <si>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</si>
  <si>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</si>
  <si>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</si>
  <si>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</si>
  <si>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</si>
  <si>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</si>
  <si>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</si>
  <si>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</si>
  <si>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</si>
  <si>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</si>
  <si>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</si>
  <si>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</si>
  <si>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</si>
  <si>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</si>
  <si>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</si>
  <si>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</si>
  <si>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</si>
  <si>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</si>
  <si>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</si>
  <si>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</si>
  <si>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</si>
  <si>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</si>
  <si>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</si>
  <si>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</si>
  <si>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</si>
  <si>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</si>
  <si>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</si>
  <si>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heater,पानी गर्म होने में 15 मिनट से ज्यादा टाइम लेता हैं</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</si>
  <si>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</si>
  <si>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</si>
  <si>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</si>
  <si>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</si>
  <si>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</si>
  <si>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</si>
  <si>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</si>
  <si>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</si>
  <si>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</si>
  <si>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</si>
  <si>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</si>
  <si>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</si>
  <si>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</si>
  <si>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</si>
  <si>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</si>
  <si>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</si>
  <si>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</si>
  <si>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</si>
  <si>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</si>
  <si>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</si>
  <si>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</si>
  <si>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</si>
  <si>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</si>
  <si>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</si>
  <si>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</si>
  <si>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</si>
  <si>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</si>
  <si>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</si>
  <si>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</si>
  <si>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</si>
  <si>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</si>
  <si>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</si>
  <si>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</si>
  <si>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</si>
  <si>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</si>
  <si>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</si>
  <si>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</si>
  <si>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</si>
  <si>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</si>
  <si>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</si>
  <si>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</si>
  <si>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</si>
  <si>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</si>
  <si>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</si>
  <si>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</si>
  <si>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</si>
  <si>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</si>
  <si>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</si>
  <si>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</si>
  <si>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</si>
  <si>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</si>
  <si>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</si>
  <si>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</si>
  <si>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</si>
  <si>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</si>
  <si>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</si>
  <si>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</si>
  <si>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</si>
  <si>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</si>
  <si>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</si>
  <si>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</si>
  <si>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</si>
  <si>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</si>
  <si>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</si>
  <si>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</si>
  <si>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</si>
  <si>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</si>
  <si>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</si>
  <si>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</si>
  <si>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</si>
  <si>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</si>
  <si>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</si>
  <si>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</si>
  <si>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</si>
  <si>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</si>
  <si>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</si>
  <si>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</si>
  <si>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</si>
  <si>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</si>
  <si>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</si>
  <si>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</si>
  <si>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</si>
  <si>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</si>
  <si>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</si>
  <si>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</si>
  <si>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</si>
  <si>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</si>
  <si>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</si>
  <si>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</si>
  <si>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found,बेहतरीन,Good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</si>
  <si>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</si>
  <si>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</si>
  <si>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</si>
  <si>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</si>
  <si>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</si>
  <si>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</si>
  <si>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</si>
  <si>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</si>
  <si>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</si>
  <si>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</si>
  <si>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</si>
  <si>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</si>
  <si>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</si>
  <si>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</si>
  <si>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</si>
  <si>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</si>
  <si>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</si>
  <si>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</si>
  <si>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</si>
  <si>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</si>
  <si>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</si>
  <si>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</si>
  <si>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</si>
  <si>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</si>
  <si>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</si>
  <si>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</si>
  <si>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</si>
  <si>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</si>
  <si>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</si>
  <si>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</si>
  <si>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</si>
  <si>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</si>
  <si>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</si>
  <si>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</si>
  <si>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</si>
  <si>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</si>
  <si>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</si>
  <si>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</si>
  <si>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</si>
  <si>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👌,Worth for the money but the knob is slippery,Good product,Good quality,Nothing,Worthy product,Good</t>
  </si>
  <si>
    <t>Good quality,Super 👌,Worth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</si>
  <si>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</si>
  <si>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</si>
  <si>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</si>
  <si>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</si>
  <si>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</si>
  <si>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</si>
  <si>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</si>
  <si>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</si>
  <si>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</si>
  <si>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</si>
  <si>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</si>
  <si>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</si>
  <si>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</si>
  <si>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</si>
  <si>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AirConditioners</t>
  </si>
  <si>
    <t>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</si>
  <si>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</si>
  <si>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</si>
  <si>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</si>
  <si>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</si>
  <si>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</si>
  <si>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</si>
  <si>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</si>
  <si>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</si>
  <si>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</si>
  <si>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</si>
  <si>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</si>
  <si>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</si>
  <si>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</si>
  <si>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</si>
  <si>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</si>
  <si>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</si>
  <si>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</si>
  <si>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</si>
  <si>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</si>
  <si>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</si>
  <si>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</si>
  <si>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</si>
  <si>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</si>
  <si>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</si>
  <si>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</si>
  <si>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</si>
  <si>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</si>
  <si>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</si>
  <si>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</si>
  <si>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</si>
  <si>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</si>
  <si>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</si>
  <si>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</si>
  <si>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</si>
  <si>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</si>
  <si>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</si>
  <si>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</si>
  <si>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</si>
  <si>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</si>
  <si>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</si>
  <si>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</si>
  <si>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</si>
  <si>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</si>
  <si>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</si>
  <si>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</si>
  <si>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</si>
  <si>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</si>
  <si>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</si>
  <si>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</si>
  <si>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</si>
  <si>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</si>
  <si>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</si>
  <si>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</si>
  <si>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</si>
  <si>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</si>
  <si>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</si>
  <si>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</si>
  <si>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</si>
  <si>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</si>
  <si>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</si>
  <si>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</si>
  <si>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</si>
  <si>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</si>
  <si>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</si>
  <si>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</si>
  <si>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</si>
  <si>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</si>
  <si>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</si>
  <si>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</si>
  <si>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</si>
  <si>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</si>
  <si>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</si>
  <si>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</si>
  <si>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</si>
  <si>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</si>
  <si>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</si>
  <si>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</si>
  <si>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</si>
  <si>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</si>
  <si>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</si>
  <si>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</si>
  <si>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</si>
  <si>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</si>
  <si>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</si>
  <si>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</si>
  <si>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It’s amazing but I think waffle should be more crisp but it’s Ok.,Value for Money,Good product,Go for it!!,Takes a while to cook,Not giving it 5 stars as there was no measuring cup as promised.,Value for money,very good however size is small</t>
  </si>
  <si>
    <t>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</si>
  <si>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</si>
  <si>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</si>
  <si>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</si>
  <si>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</si>
  <si>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</si>
  <si>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</si>
  <si>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</si>
  <si>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</si>
  <si>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</si>
  <si>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</si>
  <si>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</si>
  <si>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</si>
  <si>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</si>
  <si>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</si>
  <si>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</si>
  <si>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</si>
  <si>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Joseph,Amazon,Sàñkêth,Md Tanwir Hassan,saurabh gupta,shobhit gupta,NAVIN JAIN</t>
  </si>
  <si>
    <t>R34GKFJOAIA0ZM,R21T7HG6Q62LKN,R2UXMZPMNM3JGP,R3FRIGI0KXGVOD,R1ZNM3HOV64QED,R21SPI0C2CAAWN,R1HSU2YSMNNHKF,RYX7V566YA4IQ</t>
  </si>
  <si>
    <t>Good product 👍,Perfect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</si>
  <si>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</si>
  <si>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</si>
  <si>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</si>
  <si>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</si>
  <si>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</si>
  <si>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</si>
  <si>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</si>
  <si>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</si>
  <si>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</si>
  <si>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</si>
  <si>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</si>
  <si>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</si>
  <si>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</si>
  <si>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</si>
  <si>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</si>
  <si>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</si>
  <si>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</si>
  <si>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</si>
  <si>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</si>
  <si>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</si>
  <si>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</si>
  <si>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</si>
  <si>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</si>
  <si>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</si>
  <si>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</si>
  <si>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</si>
  <si>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</si>
  <si>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</si>
  <si>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</si>
  <si>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</si>
  <si>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</si>
  <si>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</si>
  <si>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</si>
  <si>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</si>
  <si>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</si>
  <si>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</si>
  <si>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</si>
  <si>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</si>
  <si>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</si>
  <si>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</si>
  <si>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</si>
  <si>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</si>
  <si>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</si>
  <si>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</si>
  <si>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</si>
  <si>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</si>
  <si>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</si>
  <si>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</si>
  <si>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</si>
  <si>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</si>
  <si>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</si>
  <si>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</si>
  <si>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</si>
  <si>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</si>
  <si>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</si>
  <si>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</si>
  <si>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</si>
  <si>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</si>
  <si>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</si>
  <si>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</si>
  <si>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👍,Good product,nice product,Satisfied,Value of money,Good filter,Excellent product,Overall this is a good product.</t>
  </si>
  <si>
    <t>👍,Good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</si>
  <si>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</si>
  <si>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</si>
  <si>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</si>
  <si>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</si>
  <si>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</si>
  <si>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</si>
  <si>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</si>
  <si>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</si>
  <si>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product,सुपर,Good,Superb,Excellent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</si>
  <si>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</si>
  <si>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</si>
  <si>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</si>
  <si>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</si>
  <si>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</si>
  <si>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</si>
  <si>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</si>
  <si>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</si>
  <si>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</si>
  <si>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</si>
  <si>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</si>
  <si>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</si>
  <si>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</si>
  <si>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</si>
  <si>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</si>
  <si>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</si>
  <si>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</si>
  <si>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</si>
  <si>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</si>
  <si>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</si>
  <si>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</si>
  <si>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</si>
  <si>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</si>
  <si>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</si>
  <si>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</si>
  <si>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</si>
  <si>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</si>
  <si>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</si>
  <si>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</si>
  <si>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</si>
  <si>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</si>
  <si>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</si>
  <si>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</si>
  <si>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</si>
  <si>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</si>
  <si>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CoffeeMakerAccessories</t>
  </si>
  <si>
    <t>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</si>
  <si>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</si>
  <si>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</si>
  <si>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</si>
  <si>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</si>
  <si>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</si>
  <si>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</si>
  <si>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</si>
  <si>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</si>
  <si>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</si>
  <si>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</si>
  <si>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</si>
  <si>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</si>
  <si>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</si>
  <si>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</si>
  <si>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</si>
  <si>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</si>
  <si>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</si>
  <si>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</si>
  <si>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</si>
  <si>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</si>
  <si>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</si>
  <si>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</si>
  <si>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</si>
  <si>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</si>
  <si>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</si>
  <si>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</si>
  <si>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</si>
  <si>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</si>
  <si>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</si>
  <si>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</si>
  <si>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</si>
  <si>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</si>
  <si>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</si>
  <si>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</si>
  <si>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</si>
  <si>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</si>
  <si>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</si>
  <si>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</si>
  <si>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</si>
  <si>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</si>
  <si>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</si>
  <si>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</si>
  <si>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</si>
  <si>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</si>
  <si>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t>
  </si>
  <si>
    <t>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</si>
  <si>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</si>
  <si>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</si>
  <si>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</si>
  <si>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</si>
  <si>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</si>
  <si>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</si>
  <si>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</si>
  <si>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</si>
  <si>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</si>
  <si>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</si>
  <si>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</si>
  <si>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</si>
  <si>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</si>
  <si>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</si>
  <si>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</si>
  <si>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</si>
  <si>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</si>
  <si>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</si>
  <si>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money,सबसे जरूरी बात ये है के इसमे सब पिस्ता है चाहे पत्थर भी दाल दो।😂।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</si>
  <si>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</si>
  <si>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</si>
  <si>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</si>
  <si>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</si>
  <si>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</si>
  <si>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</si>
  <si>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</si>
  <si>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</si>
  <si>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</si>
  <si>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👍,Value for money,Does the job which is intended from it,Nice product..,कीमत के अनुसार अच्छा उत्पाद है।,Not satisfied as expected. 😔,Awsme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</si>
  <si>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</si>
  <si>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</si>
  <si>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</si>
  <si>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</si>
  <si>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</si>
  <si>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</si>
  <si>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</si>
  <si>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</si>
  <si>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</si>
  <si>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</si>
  <si>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</si>
  <si>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</si>
  <si>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</si>
  <si>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</si>
  <si>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</si>
  <si>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</si>
  <si>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</si>
  <si>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</si>
  <si>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</si>
  <si>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</si>
  <si>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</si>
  <si>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</si>
  <si>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</si>
  <si>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</si>
  <si>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</si>
  <si>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</si>
  <si>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</si>
  <si>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</si>
  <si>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</si>
  <si>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</si>
  <si>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</si>
  <si>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</si>
  <si>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</si>
  <si>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</si>
  <si>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</si>
  <si>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</si>
  <si>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</si>
  <si>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</si>
  <si>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</si>
  <si>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</si>
  <si>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</si>
  <si>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</si>
  <si>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</si>
  <si>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</si>
  <si>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</si>
  <si>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</si>
  <si>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</si>
  <si>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</si>
  <si>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</si>
  <si>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</si>
  <si>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</si>
  <si>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</si>
  <si>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</si>
  <si>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</si>
  <si>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</si>
  <si>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</si>
  <si>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</si>
  <si>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</si>
  <si>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</si>
  <si>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</si>
  <si>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</si>
  <si>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</si>
  <si>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</si>
  <si>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</si>
  <si>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</si>
  <si>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</si>
  <si>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</si>
  <si>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</si>
  <si>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</si>
  <si>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</si>
  <si>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</si>
  <si>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</si>
  <si>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</si>
  <si>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</si>
  <si>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</si>
  <si>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</si>
  <si>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</si>
  <si>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</si>
  <si>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</si>
  <si>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</si>
  <si>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</si>
  <si>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</si>
  <si>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</si>
  <si>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</si>
  <si>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</si>
  <si>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</si>
  <si>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</si>
  <si>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</si>
  <si>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</si>
  <si>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</si>
  <si>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</si>
  <si>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</si>
  <si>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</si>
  <si>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</si>
  <si>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</si>
  <si>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</si>
  <si>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</si>
  <si>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</si>
  <si>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</si>
  <si>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</si>
  <si>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</si>
  <si>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</si>
  <si>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</si>
  <si>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</si>
  <si>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</si>
  <si>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</si>
  <si>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</si>
  <si>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</si>
  <si>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</si>
  <si>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</si>
  <si>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</si>
  <si>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</si>
  <si>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</si>
  <si>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</si>
  <si>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</si>
  <si>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</si>
  <si>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</si>
  <si>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</si>
  <si>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</si>
  <si>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बढिया है।वजन कम होने की वजह से जादा देर तक चला सकते है।,Nice product and easy to use,Heating issues,Bakwas,Nice,Good product,Good product,Good product</t>
  </si>
  <si>
    <t>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</si>
  <si>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</si>
  <si>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</si>
  <si>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</si>
  <si>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</si>
  <si>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</si>
  <si>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</si>
  <si>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</si>
  <si>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</si>
  <si>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</si>
  <si>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</si>
  <si>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</si>
  <si>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</si>
  <si>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</si>
  <si>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</si>
  <si>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</si>
  <si>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</si>
  <si>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</si>
  <si>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</si>
  <si>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 love it,Its leaking product as small gap,Product is so amazing,The colour was dull.,Pretty good.,User friendly,I buy a product but in using of twice the product is not working iam totally unsatisfied of this</t>
  </si>
  <si>
    <t>Easy to make milkshakes and diet smoothies..Useful.,Very good quality 😌,,This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</si>
  <si>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</si>
  <si>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</si>
  <si>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</si>
  <si>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</si>
  <si>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</si>
  <si>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</si>
  <si>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</si>
  <si>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</si>
  <si>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</si>
  <si>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</si>
  <si>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</si>
  <si>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</si>
  <si>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</si>
  <si>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</si>
  <si>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</si>
  <si>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</si>
  <si>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</si>
  <si>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</si>
  <si>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</si>
  <si>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</si>
  <si>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</si>
  <si>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</si>
  <si>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</si>
  <si>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</si>
  <si>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</si>
  <si>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</si>
  <si>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</si>
  <si>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</si>
  <si>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</si>
  <si>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</si>
  <si>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</si>
  <si>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</si>
  <si>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</si>
  <si>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</si>
  <si>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</si>
  <si>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</si>
  <si>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</si>
  <si>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</si>
  <si>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</si>
  <si>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</si>
  <si>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</si>
  <si>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</si>
  <si>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</si>
  <si>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</si>
  <si>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</si>
  <si>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</si>
  <si>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</si>
  <si>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</si>
  <si>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</si>
  <si>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</si>
  <si>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</si>
  <si>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</si>
  <si>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</si>
  <si>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</si>
  <si>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</si>
  <si>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</si>
  <si>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</si>
  <si>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</si>
  <si>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</si>
  <si>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</si>
  <si>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</si>
  <si>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</si>
  <si>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</si>
  <si>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</si>
  <si>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</si>
  <si>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</si>
  <si>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</si>
  <si>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</si>
  <si>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</si>
  <si>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</si>
  <si>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</si>
  <si>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</si>
  <si>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</si>
  <si>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</si>
  <si>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</si>
  <si>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</si>
  <si>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</si>
  <si>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</si>
  <si>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</si>
  <si>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</si>
  <si>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</si>
  <si>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</si>
  <si>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</si>
  <si>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</si>
  <si>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</si>
  <si>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</si>
  <si>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</si>
  <si>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</si>
  <si>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</si>
  <si>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</si>
  <si>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</si>
  <si>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</si>
  <si>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</si>
  <si>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</si>
  <si>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</si>
  <si>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</si>
  <si>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</si>
  <si>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</si>
  <si>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</si>
  <si>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</si>
  <si>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</si>
  <si>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</si>
  <si>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</si>
  <si>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</si>
  <si>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</si>
  <si>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</si>
  <si>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</si>
  <si>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</si>
  <si>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</si>
  <si>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instructions.,It’s good prodyct,Overall good,Works and gets out of your way,Water leakage after a 2 week of useage,Good reviews,Good product, delivering what was expected,mist is like a cloud</t>
  </si>
  <si>
    <t>,You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</si>
  <si>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</si>
  <si>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</si>
  <si>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</si>
  <si>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</si>
  <si>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</si>
  <si>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</si>
  <si>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</si>
  <si>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</si>
  <si>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</si>
  <si>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</si>
  <si>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</si>
  <si>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</si>
  <si>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</si>
  <si>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</si>
  <si>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</si>
  <si>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</si>
  <si>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</si>
  <si>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</si>
  <si>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</si>
  <si>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</si>
  <si>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</si>
  <si>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</si>
  <si>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</si>
  <si>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</si>
  <si>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</si>
  <si>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</si>
  <si>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</si>
  <si>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</si>
  <si>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</si>
  <si>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</si>
  <si>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</si>
  <si>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</si>
  <si>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</si>
  <si>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</si>
  <si>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</si>
  <si>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</si>
  <si>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</si>
  <si>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</si>
  <si>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</si>
  <si>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</si>
  <si>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</si>
  <si>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</si>
  <si>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</si>
  <si>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</si>
  <si>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</si>
  <si>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</si>
  <si>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</si>
  <si>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</si>
  <si>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👍,Nice product,nice,V guard water purifier</t>
  </si>
  <si>
    <t>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</si>
  <si>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</si>
  <si>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</si>
  <si>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</si>
  <si>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</si>
  <si>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</si>
  <si>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</si>
  <si>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</si>
  <si>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</si>
  <si>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good,It’s a good product…not bad at all,Go to it</t>
  </si>
  <si>
    <t>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</si>
  <si>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</si>
  <si>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</si>
  <si>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</si>
  <si>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</si>
  <si>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</si>
  <si>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</si>
  <si>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</si>
  <si>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</si>
  <si>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</si>
  <si>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</si>
  <si>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</si>
  <si>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</si>
  <si>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</si>
  <si>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</si>
  <si>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</si>
  <si>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</si>
  <si>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</si>
  <si>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</si>
  <si>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</si>
  <si>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</si>
  <si>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</si>
  <si>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</si>
  <si>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</si>
  <si>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</si>
  <si>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</si>
  <si>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</si>
  <si>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</si>
  <si>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</si>
  <si>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</si>
  <si>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</si>
  <si>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</si>
  <si>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</si>
  <si>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</si>
  <si>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</si>
  <si>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</si>
  <si>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</si>
  <si>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</si>
  <si>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</si>
  <si>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</si>
  <si>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</si>
  <si>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</si>
  <si>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</si>
  <si>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</si>
  <si>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</si>
  <si>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</si>
  <si>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</si>
  <si>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</si>
  <si>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</si>
  <si>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</si>
  <si>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</si>
  <si>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</si>
  <si>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</si>
  <si>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</si>
  <si>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</si>
  <si>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</si>
  <si>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</si>
  <si>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</si>
  <si>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</si>
  <si>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</si>
  <si>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</si>
  <si>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</si>
  <si>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</si>
  <si>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</si>
  <si>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</si>
  <si>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</si>
  <si>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</si>
  <si>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</si>
  <si>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</si>
  <si>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</si>
  <si>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</si>
  <si>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</si>
  <si>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</si>
  <si>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</si>
  <si>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</si>
  <si>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</si>
  <si>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</si>
  <si>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</si>
  <si>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</si>
  <si>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</si>
  <si>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</si>
  <si>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</si>
  <si>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</si>
  <si>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</si>
  <si>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</si>
  <si>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</si>
  <si>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Parts&amp;Accessories</t>
  </si>
  <si>
    <t>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</si>
  <si>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</si>
  <si>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</si>
  <si>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</si>
  <si>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</si>
  <si>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</si>
  <si>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</si>
  <si>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</si>
  <si>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</si>
  <si>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</si>
  <si>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</si>
  <si>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</si>
  <si>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</si>
  <si>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</si>
  <si>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</si>
  <si>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</si>
  <si>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</si>
  <si>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</si>
  <si>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</si>
  <si>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</si>
  <si>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</si>
  <si>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</si>
  <si>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</si>
  <si>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</si>
  <si>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</si>
  <si>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</si>
  <si>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 260 but I have purchased at ₹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</si>
  <si>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</si>
  <si>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</si>
  <si>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</si>
  <si>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</si>
  <si>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</si>
  <si>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</si>
  <si>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</si>
  <si>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</si>
  <si>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</si>
  <si>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</si>
  <si>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</si>
  <si>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</si>
  <si>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</si>
  <si>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</si>
  <si>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</si>
  <si>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</si>
  <si>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</si>
  <si>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</si>
  <si>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</si>
  <si>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</si>
  <si>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</si>
  <si>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</si>
  <si>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</si>
  <si>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</si>
  <si>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</si>
  <si>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</si>
  <si>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</si>
  <si>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</si>
  <si>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Good👍,A nice product in budget price 👌,Not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</si>
  <si>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</si>
  <si>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</si>
  <si>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</si>
  <si>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</si>
  <si>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</si>
  <si>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</si>
  <si>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</si>
  <si>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</si>
  <si>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</si>
  <si>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</si>
  <si>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</si>
  <si>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</si>
  <si>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</si>
  <si>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</si>
  <si>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</si>
  <si>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</si>
  <si>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</si>
  <si>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</si>
  <si>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</si>
  <si>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</si>
  <si>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</si>
  <si>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</si>
  <si>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</si>
  <si>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</si>
  <si>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</si>
  <si>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</si>
  <si>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</si>
  <si>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</si>
  <si>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</si>
  <si>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</si>
  <si>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</si>
  <si>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</si>
  <si>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</si>
  <si>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</si>
  <si>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</si>
  <si>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</si>
  <si>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</si>
  <si>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</si>
  <si>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</si>
  <si>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</si>
  <si>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</si>
  <si>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</si>
  <si>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</si>
  <si>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</si>
  <si>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</si>
  <si>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</si>
  <si>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</si>
  <si>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</si>
  <si>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</si>
  <si>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</si>
  <si>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</si>
  <si>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</si>
  <si>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</si>
  <si>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</si>
  <si>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</si>
  <si>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</si>
  <si>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</si>
  <si>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</si>
  <si>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</si>
  <si>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</si>
  <si>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</si>
  <si>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</si>
  <si>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</si>
  <si>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</si>
  <si>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</si>
  <si>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</si>
  <si>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</si>
  <si>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</si>
  <si>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</si>
  <si>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</si>
  <si>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</si>
  <si>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</si>
  <si>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</si>
  <si>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</si>
  <si>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</si>
  <si>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</si>
  <si>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</si>
  <si>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</si>
  <si>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</si>
  <si>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</si>
  <si>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</si>
  <si>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</si>
  <si>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</si>
  <si>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</si>
  <si>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</si>
  <si>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</si>
  <si>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</si>
  <si>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</si>
  <si>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</si>
  <si>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</si>
  <si>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</si>
  <si>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</si>
  <si>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</si>
  <si>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</si>
  <si>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</si>
  <si>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</si>
  <si>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</si>
  <si>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</si>
  <si>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</si>
  <si>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</si>
  <si>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</si>
  <si>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</si>
  <si>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</si>
  <si>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</si>
  <si>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</si>
  <si>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</si>
  <si>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</si>
  <si>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</si>
  <si>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</si>
  <si>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</si>
  <si>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</si>
  <si>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</si>
  <si>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</si>
  <si>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</si>
  <si>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</si>
  <si>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</si>
  <si>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</si>
  <si>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</si>
  <si>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</si>
  <si>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</si>
  <si>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</si>
  <si>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</si>
  <si>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</si>
  <si>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</si>
  <si>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</si>
  <si>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</si>
  <si>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</si>
  <si>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</si>
  <si>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</si>
  <si>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</si>
  <si>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</si>
  <si>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</si>
  <si>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</si>
  <si>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</si>
  <si>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</si>
  <si>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</si>
  <si>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</si>
  <si>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</si>
  <si>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</si>
  <si>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</si>
  <si>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</si>
  <si>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</si>
  <si>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</si>
  <si>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</si>
  <si>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</si>
  <si>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</si>
  <si>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</si>
  <si>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</si>
  <si>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</si>
  <si>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</si>
  <si>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</si>
  <si>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</si>
  <si>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</si>
  <si>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</si>
  <si>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</si>
  <si>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</si>
  <si>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</si>
  <si>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</si>
  <si>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</si>
  <si>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it…,Only for black coffee not with mil,Great coffee maker.,Good product,Great coffee maker,Best brews coffee,Nice coffee maker</t>
  </si>
  <si>
    <t>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</si>
  <si>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</si>
  <si>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</si>
  <si>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</si>
  <si>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</si>
  <si>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VacuumAccessories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</si>
  <si>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</si>
  <si>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</si>
  <si>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</si>
  <si>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</si>
  <si>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</si>
  <si>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</si>
  <si>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</si>
  <si>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</si>
  <si>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</si>
  <si>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</si>
  <si>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</si>
  <si>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</si>
  <si>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</si>
  <si>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</si>
  <si>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</si>
  <si>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</si>
  <si>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</si>
  <si>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</si>
  <si>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</si>
  <si>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</si>
  <si>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</si>
  <si>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</si>
  <si>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</si>
  <si>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</si>
  <si>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</si>
  <si>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</si>
  <si>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</si>
  <si>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</si>
  <si>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</si>
  <si>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</si>
  <si>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</si>
  <si>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</si>
  <si>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</si>
  <si>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</si>
  <si>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</si>
  <si>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</si>
  <si>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</si>
  <si>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</si>
  <si>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</si>
  <si>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</si>
  <si>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</si>
  <si>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</si>
  <si>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</si>
  <si>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</si>
  <si>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</si>
  <si>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</si>
  <si>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</si>
  <si>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</si>
  <si>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</si>
  <si>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</si>
  <si>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</si>
  <si>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</si>
  <si>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</si>
  <si>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</si>
  <si>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</si>
  <si>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</si>
  <si>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</si>
  <si>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</si>
  <si>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</si>
  <si>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</si>
  <si>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</si>
  <si>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</si>
  <si>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</si>
  <si>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</si>
  <si>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</si>
  <si>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</si>
  <si>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</si>
  <si>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</si>
  <si>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</si>
  <si>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</si>
  <si>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</si>
  <si>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</si>
  <si>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</si>
  <si>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</si>
  <si>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you’re a home baker, just go for it without doubt,Excellent👍,Nice product,Useful,Bhari,Too good,Good for cake,Useful</t>
  </si>
  <si>
    <t>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</si>
  <si>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</si>
  <si>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</si>
  <si>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</si>
  <si>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</si>
  <si>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</si>
  <si>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</si>
  <si>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</si>
  <si>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</si>
  <si>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</si>
  <si>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</si>
  <si>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</si>
  <si>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</si>
  <si>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</si>
  <si>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</si>
  <si>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</si>
  <si>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</si>
  <si>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</si>
  <si>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</si>
  <si>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</si>
  <si>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</si>
  <si>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</si>
  <si>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</si>
  <si>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</si>
  <si>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</si>
  <si>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</si>
  <si>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</si>
  <si>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</si>
  <si>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</si>
  <si>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</si>
  <si>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</si>
  <si>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</si>
  <si>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</si>
  <si>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</si>
  <si>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</si>
  <si>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</si>
  <si>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</si>
  <si>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</si>
  <si>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</si>
  <si>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</si>
  <si>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</si>
  <si>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</si>
  <si>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</si>
  <si>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</si>
  <si>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</si>
  <si>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</si>
  <si>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</si>
  <si>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</si>
  <si>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</si>
  <si>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</si>
  <si>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</si>
  <si>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</si>
  <si>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</si>
  <si>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</si>
  <si>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</si>
  <si>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</si>
  <si>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</si>
  <si>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</si>
  <si>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</si>
  <si>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</si>
  <si>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</si>
  <si>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</si>
  <si>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</si>
  <si>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</si>
  <si>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</si>
  <si>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</si>
  <si>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</si>
  <si>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</si>
  <si>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</si>
  <si>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</si>
  <si>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</si>
  <si>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</si>
  <si>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</si>
  <si>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</si>
  <si>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</si>
  <si>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</si>
  <si>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</si>
  <si>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</si>
  <si>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</si>
  <si>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</si>
  <si>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</si>
  <si>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</si>
  <si>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</si>
  <si>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</si>
  <si>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</si>
  <si>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</si>
  <si>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</si>
  <si>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</si>
  <si>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</si>
  <si>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</si>
  <si>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</si>
  <si>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</si>
  <si>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</si>
  <si>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</si>
  <si>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</si>
  <si>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</si>
  <si>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</si>
  <si>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</si>
  <si>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</si>
  <si>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</si>
  <si>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</si>
  <si>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</si>
  <si>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</si>
  <si>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</si>
  <si>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</si>
  <si>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</si>
  <si>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</si>
  <si>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</si>
  <si>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</si>
  <si>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</si>
  <si>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</si>
  <si>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</si>
  <si>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</si>
  <si>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</si>
  <si>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</si>
  <si>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</si>
  <si>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</si>
  <si>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</si>
  <si>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</si>
  <si>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</si>
  <si>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</si>
  <si>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</si>
  <si>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</si>
  <si>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</si>
  <si>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</si>
  <si>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</si>
  <si>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</si>
  <si>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</si>
  <si>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</si>
  <si>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product✌,A good product for household use,मुझे बिल्कुल भी मजा नहीं आया और वापस कर दिया।,Best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</si>
  <si>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t>
  </si>
  <si>
    <t>https://m.media-amazon.com/images/W/WEBP_402378-T1/images/I/51J2Wk-+c+L._SY300_SX300_.jpg</t>
  </si>
  <si>
    <t>https://www.amazon.in/Borosil-Jumbo-1000-Watt-Grill-Sandwich/dp/B01486F4G6/ref=sr_1_506?qid=1672923617&amp;s=kitchen&amp;sr=1-506</t>
  </si>
  <si>
    <t>COUNTA of category_1</t>
  </si>
  <si>
    <t>AVERAGE of discount_percentage</t>
  </si>
  <si>
    <t>AVERAGE of discounted_price</t>
  </si>
  <si>
    <t>COUNT of rating</t>
  </si>
  <si>
    <t>AVERAGE of rating</t>
  </si>
  <si>
    <t>COUNT of rating_count</t>
  </si>
  <si>
    <t>2–3</t>
  </si>
  <si>
    <t>3–4</t>
  </si>
  <si>
    <t>4–5</t>
  </si>
  <si>
    <t>Rating&gt;4</t>
  </si>
  <si>
    <t>rating count &gt;50%(good deal) and &gt;80% (top deal)</t>
  </si>
  <si>
    <t>COUNTA of product_id</t>
  </si>
  <si>
    <t>Good deal</t>
  </si>
  <si>
    <t>Low-rated &amp; few reviews</t>
  </si>
  <si>
    <t>Popular but low-rated</t>
  </si>
  <si>
    <t>Too few reviews</t>
  </si>
  <si>
    <t>Top deal</t>
  </si>
  <si>
    <t>number_of reviews</t>
  </si>
  <si>
    <t>median</t>
  </si>
  <si>
    <t>average</t>
  </si>
  <si>
    <t>Min</t>
  </si>
  <si>
    <t>max</t>
  </si>
  <si>
    <t>top_percentile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</si>
</sst>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u/>
      <color rgb="FF0000FF"/>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Alignment="1" applyFont="1" applyNumberFormat="1">
      <alignment readingOrder="0"/>
    </xf>
    <xf borderId="0" fillId="0" fontId="1" numFmtId="10" xfId="0" applyAlignment="1" applyFont="1" applyNumberFormat="1">
      <alignment readingOrder="0"/>
    </xf>
    <xf borderId="0" fillId="0" fontId="1" numFmtId="0" xfId="0" applyAlignment="1" applyFont="1">
      <alignment readingOrder="0" shrinkToFit="0" wrapText="0"/>
    </xf>
    <xf borderId="0" fillId="0" fontId="1" numFmtId="0" xfId="0" applyFont="1"/>
    <xf borderId="0" fillId="0" fontId="2" numFmtId="0" xfId="0" applyAlignment="1" applyFont="1">
      <alignment readingOrder="0"/>
    </xf>
    <xf borderId="0" fillId="0" fontId="3" numFmtId="0" xfId="0" applyAlignment="1" applyFont="1">
      <alignment readingOrder="0" shrinkToFit="0" wrapText="0"/>
    </xf>
    <xf borderId="0" fillId="0" fontId="1" numFmtId="4" xfId="0" applyFont="1" applyNumberFormat="1"/>
    <xf borderId="0" fillId="0" fontId="1" numFmtId="10" xfId="0" applyFont="1" applyNumberFormat="1"/>
    <xf borderId="0" fillId="0" fontId="1" numFmtId="0" xfId="0" applyAlignment="1" applyFont="1">
      <alignment shrinkToFit="0" wrapText="0"/>
    </xf>
    <xf borderId="0" fillId="2" fontId="1" numFmtId="0" xfId="0" applyAlignment="1" applyFill="1" applyFont="1">
      <alignment readingOrder="0"/>
    </xf>
    <xf borderId="0" fillId="2" fontId="1" numFmtId="4" xfId="0" applyFont="1" applyNumberFormat="1"/>
    <xf borderId="0" fillId="0" fontId="1" numFmtId="2" xfId="0" applyFont="1" applyNumberFormat="1"/>
    <xf borderId="0" fillId="2" fontId="1" numFmtId="0" xfId="0" applyFont="1"/>
  </cellXfs>
  <cellStyles count="1">
    <cellStyle xfId="0" name="Normal" builtinId="0"/>
  </cellStyles>
  <dxfs count="6">
    <dxf>
      <font/>
      <fill>
        <patternFill patternType="solid">
          <fgColor rgb="FFFF0000"/>
          <bgColor rgb="FFFF0000"/>
        </patternFill>
      </fill>
      <border/>
    </dxf>
    <dxf>
      <font/>
      <fill>
        <patternFill patternType="solid">
          <fgColor rgb="FFB7E1CD"/>
          <bgColor rgb="FFB7E1CD"/>
        </patternFill>
      </fill>
      <border/>
    </dxf>
    <dxf>
      <font/>
      <fill>
        <patternFill patternType="solid">
          <fgColor rgb="FFA4C2F4"/>
          <bgColor rgb="FFA4C2F4"/>
        </patternFill>
      </fill>
      <border/>
    </dxf>
    <dxf>
      <font/>
      <fill>
        <patternFill patternType="solid">
          <fgColor rgb="FFEA9999"/>
          <bgColor rgb="FFEA9999"/>
        </patternFill>
      </fill>
      <border/>
    </dxf>
    <dxf>
      <font/>
      <fill>
        <patternFill patternType="solid">
          <fgColor rgb="FFF9CB9C"/>
          <bgColor rgb="FFF9CB9C"/>
        </patternFill>
      </fill>
      <border/>
    </dxf>
    <dxf>
      <font/>
      <fill>
        <patternFill patternType="solid">
          <fgColor theme="5"/>
          <bgColor them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main_category</a:t>
            </a:r>
          </a:p>
        </c:rich>
      </c:tx>
      <c:overlay val="0"/>
    </c:title>
    <c:plotArea>
      <c:layout/>
      <c:pieChart>
        <c:varyColors val="1"/>
        <c:ser>
          <c:idx val="0"/>
          <c:order val="0"/>
          <c:tx>
            <c:strRef>
              <c:f>'Pivot Table 2'!$B$1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dPt>
          <c:dLbls>
            <c:showLegendKey val="0"/>
            <c:showVal val="0"/>
            <c:showCatName val="0"/>
            <c:showSerName val="0"/>
            <c:showPercent val="0"/>
            <c:showBubbleSize val="0"/>
            <c:showLeaderLines val="1"/>
          </c:dLbls>
          <c:cat>
            <c:strRef>
              <c:f>'Pivot Table 2'!$A$2:$A$11</c:f>
            </c:strRef>
          </c:cat>
          <c:val>
            <c:numRef>
              <c:f>'Pivot Table 2'!$B$2:$B$11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rating vs. rating</a:t>
            </a:r>
          </a:p>
        </c:rich>
      </c:tx>
      <c:overlay val="0"/>
    </c:title>
    <c:plotArea>
      <c:layout/>
      <c:barChart>
        <c:barDir val="col"/>
        <c:ser>
          <c:idx val="0"/>
          <c:order val="0"/>
          <c:spPr>
            <a:solidFill>
              <a:schemeClr val="accent1"/>
            </a:solidFill>
            <a:ln cmpd="sng">
              <a:solidFill>
                <a:srgbClr val="000000"/>
              </a:solidFill>
            </a:ln>
          </c:spPr>
          <c:cat>
            <c:strRef>
              <c:f>'Pivot Table 2'!$A$17:$A$42</c:f>
            </c:strRef>
          </c:cat>
          <c:val>
            <c:numRef>
              <c:f>'Pivot Table 2'!$B$17:$B$42</c:f>
              <c:numCache/>
            </c:numRef>
          </c:val>
        </c:ser>
        <c:axId val="479200453"/>
        <c:axId val="279173472"/>
      </c:barChart>
      <c:catAx>
        <c:axId val="479200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a:t>
                </a:r>
              </a:p>
            </c:rich>
          </c:tx>
          <c:overlay val="0"/>
        </c:title>
        <c:numFmt formatCode="General" sourceLinked="1"/>
        <c:majorTickMark val="none"/>
        <c:minorTickMark val="none"/>
        <c:spPr/>
        <c:txPr>
          <a:bodyPr/>
          <a:lstStyle/>
          <a:p>
            <a:pPr lvl="0">
              <a:defRPr b="0">
                <a:solidFill>
                  <a:srgbClr val="000000"/>
                </a:solidFill>
                <a:latin typeface="+mn-lt"/>
              </a:defRPr>
            </a:pPr>
          </a:p>
        </c:txPr>
        <c:crossAx val="279173472"/>
      </c:catAx>
      <c:valAx>
        <c:axId val="2791734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rating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920045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rating vs. main_category</a:t>
            </a:r>
          </a:p>
        </c:rich>
      </c:tx>
      <c:overlay val="0"/>
    </c:title>
    <c:plotArea>
      <c:layout/>
      <c:barChart>
        <c:barDir val="col"/>
        <c:ser>
          <c:idx val="0"/>
          <c:order val="0"/>
          <c:spPr>
            <a:solidFill>
              <a:schemeClr val="accent1"/>
            </a:solidFill>
            <a:ln cmpd="sng">
              <a:solidFill>
                <a:srgbClr val="000000"/>
              </a:solidFill>
            </a:ln>
          </c:spPr>
          <c:cat>
            <c:strRef>
              <c:f>'Pivot Table 2'!$A$48:$A$56</c:f>
            </c:strRef>
          </c:cat>
          <c:val>
            <c:numRef>
              <c:f>'Pivot Table 2'!$B$48:$B$56</c:f>
              <c:numCache/>
            </c:numRef>
          </c:val>
        </c:ser>
        <c:axId val="1013826262"/>
        <c:axId val="214045523"/>
      </c:barChart>
      <c:catAx>
        <c:axId val="10138262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main_category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214045523"/>
      </c:catAx>
      <c:valAx>
        <c:axId val="2140455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rating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382626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rating_count vs. rating_bins</a:t>
            </a:r>
          </a:p>
        </c:rich>
      </c:tx>
      <c:overlay val="0"/>
    </c:title>
    <c:plotArea>
      <c:layout/>
      <c:barChart>
        <c:barDir val="col"/>
        <c:ser>
          <c:idx val="0"/>
          <c:order val="0"/>
          <c:tx>
            <c:strRef>
              <c:f>'Pivot Table 2'!$B$68</c:f>
            </c:strRef>
          </c:tx>
          <c:spPr>
            <a:solidFill>
              <a:schemeClr val="accent1"/>
            </a:solidFill>
            <a:ln cmpd="sng">
              <a:solidFill>
                <a:srgbClr val="000000"/>
              </a:solidFill>
            </a:ln>
          </c:spPr>
          <c:cat>
            <c:strRef>
              <c:f>'Pivot Table 2'!$A$69:$A$71</c:f>
            </c:strRef>
          </c:cat>
          <c:val>
            <c:numRef>
              <c:f>'Pivot Table 2'!$B$69:$B$71</c:f>
              <c:numCache/>
            </c:numRef>
          </c:val>
        </c:ser>
        <c:axId val="513790060"/>
        <c:axId val="1539999109"/>
      </c:barChart>
      <c:catAx>
        <c:axId val="5137900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rating_bins</a:t>
                </a:r>
              </a:p>
            </c:rich>
          </c:tx>
          <c:overlay val="0"/>
        </c:title>
        <c:numFmt formatCode="General" sourceLinked="1"/>
        <c:majorTickMark val="none"/>
        <c:minorTickMark val="none"/>
        <c:spPr/>
        <c:txPr>
          <a:bodyPr/>
          <a:lstStyle/>
          <a:p>
            <a:pPr lvl="0">
              <a:defRPr b="0">
                <a:solidFill>
                  <a:srgbClr val="000000"/>
                </a:solidFill>
                <a:latin typeface="+mn-lt"/>
              </a:defRPr>
            </a:pPr>
          </a:p>
        </c:txPr>
        <c:crossAx val="1539999109"/>
      </c:catAx>
      <c:valAx>
        <c:axId val="15399991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rating_count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379006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product_id</a:t>
            </a:r>
          </a:p>
        </c:rich>
      </c:tx>
      <c:overlay val="0"/>
    </c:title>
    <c:plotArea>
      <c:layout/>
      <c:pieChart>
        <c:varyColors val="1"/>
        <c:ser>
          <c:idx val="0"/>
          <c:order val="0"/>
          <c:tx>
            <c:strRef>
              <c:f>'Pivot Table 2'!$B$79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'Pivot Table 2'!$A$80:$A$84</c:f>
            </c:strRef>
          </c:cat>
          <c:val>
            <c:numRef>
              <c:f>'Pivot Table 2'!$B$80:$B$84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discounted_price vs. category_3</a:t>
            </a:r>
          </a:p>
        </c:rich>
      </c:tx>
      <c:overlay val="0"/>
    </c:title>
    <c:plotArea>
      <c:layout/>
      <c:barChart>
        <c:barDir val="col"/>
        <c:ser>
          <c:idx val="0"/>
          <c:order val="0"/>
          <c:tx>
            <c:strRef>
              <c:f>'Pivot Table 2'!$K$3</c:f>
            </c:strRef>
          </c:tx>
          <c:spPr>
            <a:solidFill>
              <a:schemeClr val="accent1"/>
            </a:solidFill>
            <a:ln cmpd="sng">
              <a:solidFill>
                <a:srgbClr val="000000"/>
              </a:solidFill>
            </a:ln>
          </c:spPr>
          <c:cat>
            <c:strRef>
              <c:f>'Pivot Table 2'!$J$4:$J$74</c:f>
            </c:strRef>
          </c:cat>
          <c:val>
            <c:numRef>
              <c:f>'Pivot Table 2'!$K$4:$K$74</c:f>
              <c:numCache/>
            </c:numRef>
          </c:val>
        </c:ser>
        <c:axId val="1732676440"/>
        <c:axId val="1503028526"/>
      </c:barChart>
      <c:catAx>
        <c:axId val="17326764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category_3</a:t>
                </a:r>
              </a:p>
            </c:rich>
          </c:tx>
          <c:overlay val="0"/>
        </c:title>
        <c:numFmt formatCode="General" sourceLinked="1"/>
        <c:majorTickMark val="none"/>
        <c:minorTickMark val="none"/>
        <c:spPr/>
        <c:txPr>
          <a:bodyPr/>
          <a:lstStyle/>
          <a:p>
            <a:pPr lvl="0">
              <a:defRPr b="0">
                <a:solidFill>
                  <a:srgbClr val="000000"/>
                </a:solidFill>
                <a:latin typeface="+mn-lt"/>
              </a:defRPr>
            </a:pPr>
          </a:p>
        </c:txPr>
        <c:crossAx val="1503028526"/>
      </c:catAx>
      <c:valAx>
        <c:axId val="15030285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discounted_price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267644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discounted_price vs. category_3</a:t>
            </a:r>
          </a:p>
        </c:rich>
      </c:tx>
      <c:overlay val="0"/>
    </c:title>
    <c:plotArea>
      <c:layout/>
      <c:barChart>
        <c:barDir val="col"/>
        <c:ser>
          <c:idx val="0"/>
          <c:order val="0"/>
          <c:tx>
            <c:strRef>
              <c:f>'Pivot Table 2'!$L$3</c:f>
            </c:strRef>
          </c:tx>
          <c:spPr>
            <a:solidFill>
              <a:schemeClr val="accent1"/>
            </a:solidFill>
            <a:ln cmpd="sng">
              <a:solidFill>
                <a:srgbClr val="000000"/>
              </a:solidFill>
            </a:ln>
          </c:spPr>
          <c:cat>
            <c:strRef>
              <c:f>'Pivot Table 2'!$J$4:$J$74</c:f>
            </c:strRef>
          </c:cat>
          <c:val>
            <c:numRef>
              <c:f>'Pivot Table 2'!$L$4:$L$74</c:f>
              <c:numCache/>
            </c:numRef>
          </c:val>
        </c:ser>
        <c:axId val="27515493"/>
        <c:axId val="1010879545"/>
      </c:barChart>
      <c:catAx>
        <c:axId val="275154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category_3</a:t>
                </a:r>
              </a:p>
            </c:rich>
          </c:tx>
          <c:overlay val="0"/>
        </c:title>
        <c:numFmt formatCode="General" sourceLinked="1"/>
        <c:majorTickMark val="none"/>
        <c:minorTickMark val="none"/>
        <c:spPr/>
        <c:txPr>
          <a:bodyPr/>
          <a:lstStyle/>
          <a:p>
            <a:pPr lvl="0">
              <a:defRPr b="0">
                <a:solidFill>
                  <a:srgbClr val="000000"/>
                </a:solidFill>
                <a:latin typeface="+mn-lt"/>
              </a:defRPr>
            </a:pPr>
          </a:p>
        </c:txPr>
        <c:crossAx val="1010879545"/>
      </c:catAx>
      <c:valAx>
        <c:axId val="1010879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discounted_price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515493"/>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295275</xdr:colOff>
      <xdr:row>2</xdr:row>
      <xdr:rowOff>19050</xdr:rowOff>
    </xdr:from>
    <xdr:ext cx="3400425" cy="2114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295275</xdr:colOff>
      <xdr:row>17</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447675</xdr:colOff>
      <xdr:row>43</xdr:row>
      <xdr:rowOff>123825</xdr:rowOff>
    </xdr:from>
    <xdr:ext cx="3981450" cy="2466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638175</xdr:colOff>
      <xdr:row>61</xdr:row>
      <xdr:rowOff>133350</xdr:rowOff>
    </xdr:from>
    <xdr:ext cx="4095750" cy="25336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371475</xdr:colOff>
      <xdr:row>75</xdr:row>
      <xdr:rowOff>161925</xdr:rowOff>
    </xdr:from>
    <xdr:ext cx="4848225" cy="30003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xdr:col>
      <xdr:colOff>247650</xdr:colOff>
      <xdr:row>2</xdr:row>
      <xdr:rowOff>19050</xdr:rowOff>
    </xdr:from>
    <xdr:ext cx="7248525" cy="39814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xdr:col>
      <xdr:colOff>247650</xdr:colOff>
      <xdr:row>22</xdr:row>
      <xdr:rowOff>57150</xdr:rowOff>
    </xdr:from>
    <xdr:ext cx="7248525" cy="39814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1467" sheet="amazon_A"/>
  </cacheSource>
  <cacheFields>
    <cacheField name="product_id" numFmtId="0">
      <sharedItems containsBlank="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sharedItems>
    </cacheField>
    <cacheField name="product_name" numFmtId="0">
      <sharedItems containsBlank="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 Red, 1 Meter"/>
        <s v="OnePlus 126 cm (50 inches) Y Series 4K Ultra HD Smart Android LED TV 50Y1S Pro (Black)"/>
        <s v="Duracell Type C To Type C 5A (100W) Braided Sync &amp; Fast Charging Cable, 3.9 Feet (1.2M). USB C to C Cable, Supports PD &amp; QC 3.0 Charging, 5 GBPS Data Transmission –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 32F53 (Black)"/>
        <s v="7SEVEN®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 Compatible for Tata Sky Remote Original Set Top 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 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s, Universal Fixed TV Wall Mount Stand (M452)"/>
        <s v="Smashtronics®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 Compatible for Mi tv Remote Control Original Suitable with Smart Android 4K LED Non Voice Command Xiaomi Redmi Remote of 4A Model 32 43 55 65 inches"/>
        <s v="7SEVEN®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 1 Meter"/>
        <s v="Mi 100 cm (40 inches) Horizon Edition Full HD Android LED TV 4A | L40M6-EI (Black)"/>
        <s v="Astigo Compatible Remote Control for Mi Smart LED 4A (43&quot;/32&quot;)"/>
        <s v="Toshiba 108 cm (43 inches) V Series Full HD Smart Android LED TV 43V35KP (Silver)"/>
        <s v="Lenovo USB A to Type-C Tangle-free  Aramid fiber braided 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4K@120HZ、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 Suitable Sony Tv Remote Original Bravia for Smart Android Television Compatible for Any Model of LCD LED OLED UHD 4K Universal Sony Remote Control"/>
        <s v="PROLEGEND®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 Protective Case Compatible with JIO Settop Box Remote Control,PU Leather Cover Holder (Before Placing Order,Please Compare The Dimensions of The Product with Your Remote)"/>
        <s v="7SEVEN®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 microSDXC™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 microSDXC™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 HD Display with 550 NITS &amp; 70% Color Gamut, 150+ Watch Faces, Multi-Sport Modes, HR, SpO2, IP68(Mauve)"/>
        <s v="iQOO Neo 6 5G (Dark Nova, 8GB RAM, 128GB Storage) | Snapdragon® 870 5G | 80W FlashCharge"/>
        <s v="boAt Xtend Smartwatch with Alexa Built-in, 1.69”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 HD Display, Multiple Watch Faces, Stress Monitor, Heart &amp; SpO2 Monitoring, 14 Sports Modes, Sleep Monitor, 5 ATM &amp; 7 Days Battery(Pitch Black)"/>
        <s v="boAt Wave Call Smart Watch, Smart Talk with Advanced Dedicated Bluetooth Calling Chip, 1.69”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 Snapdragon™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 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 Snapdragon™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 microSDXC™ UHS-I Card, 256GB, 150MB/s R, 10 Y Warranty, for Smartphones"/>
        <s v="Redmi Note 11 (Space Black, 6GB RAM, 64GB Storage) | 90Hz FHD+ AMOLED Display | Qualcomm® Snapdragon™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x 7.9”,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 Type C Fast Charging (10 Min=100Mins), BoomX™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 Tech Equipped Quad Mics, Beast™ Mode(Low Latency- 65ms) for Gaming, 2x6mm Dual Drivers, 30H Playtime, IPX5, IWP™,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 &amp; MB Air 11”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
        <s v="Havells Glaze 74W Pearl Ivory Gold Ceiling Fan, Sweep: 1200 Mm"/>
        <s v="Pick Ur Needs®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ᶿ&amp;105ᶿ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 South Indian Filter Coffee Maker 200 ML 2-4 Cup / Mugs / Glass | Madras Kaapi/ Kappi Drip Decoction Maker / Makers / Brewer / Pot or Drip / Dripper Made of Stainless Steel | Non-Electric Machine / Appliances / Utensils Medium Size for Home and Kit"/>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 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_1" numFmtId="0">
      <sharedItems containsBlank="1">
        <s v="Computers&amp;Accessories"/>
        <s v="Electronics"/>
        <s v="MusicalInstruments"/>
        <s v="OfficeProducts"/>
        <s v="Home&amp;Kitchen"/>
        <s v="HomeImprovement"/>
        <s v="Toys&amp;Games"/>
        <s v="Car&amp;Motorbike"/>
        <s v="Health&amp;PersonalCare"/>
        <m/>
      </sharedItems>
    </cacheField>
    <cacheField name="category_2" numFmtId="0">
      <sharedItems containsBlank="1">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m/>
      </sharedItems>
    </cacheField>
    <cacheField name="category_3" numFmtId="0">
      <sharedItems containsBlank="1">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category_4" numFmtId="0">
      <sharedItems containsBlank="1">
        <s v="Cables"/>
        <s v="WirelessUSBAdapters"/>
        <s v="SmartTelevisions"/>
        <s v="RemoteControls"/>
        <s v="StandardTelevisions"/>
        <s v="TVMounts,Stands&amp;Turntables"/>
        <s v="SpeakerAccessories"/>
        <m/>
        <s v="Adapters"/>
        <s v="SatelliteReceivers"/>
        <s v="StreamingClients"/>
        <s v="TowerSpeakers"/>
        <s v="3DGlasses"/>
        <s v="Chargers"/>
        <s v="Smartphones"/>
        <s v="MicroSD"/>
        <s v="BasicMobiles"/>
        <s v="In-Ear"/>
        <s v="AutomobileAccessories"/>
        <s v="Cables&amp;Adapters"/>
        <s v="Photo&amp;VideoAccessories"/>
        <s v="Stands"/>
        <s v="CableConnectionProtectors"/>
        <s v="Décor"/>
        <s v="Maintenance,Upkeep&amp;Repairs"/>
        <s v="StylusPens"/>
        <s v="Mounts"/>
        <s v="Cases&amp;Covers"/>
        <s v="On-Ear"/>
        <s v="CameraPrivacyCovers"/>
        <s v="Mice"/>
        <s v="GraphicTablets"/>
        <s v="Lapdesks"/>
        <s v="NotebookComputerStands"/>
        <s v="Keyboards"/>
        <s v="Stationery"/>
        <s v="Tape"/>
        <s v="Keyboard&amp;MouseSets"/>
        <s v="Tripods&amp;Monopods"/>
        <s v="Scientific"/>
        <s v="InkjetInkCartridges"/>
        <s v="Keyboard&amp;MiceAccessories"/>
        <s v="GamingMice"/>
        <s v="Paints"/>
        <s v="Macro&amp;RinglightFlashes"/>
        <s v="Over-Ear"/>
        <s v="BluetoothSpeakers"/>
        <s v="BluetoothAdapters"/>
        <s v="USBtoUSBAdapters"/>
        <s v="Film"/>
        <s v="Lamps"/>
        <s v="Cleaners"/>
        <s v="DomeCameras"/>
        <s v="ScreenProtectors"/>
        <s v="Gamepads"/>
        <s v="Basic"/>
        <s v="PCMicrophones"/>
        <s v="OutdoorSpeakers"/>
        <s v="Bags&amp;Sleeves"/>
        <s v="SecureDigitalCards"/>
        <s v="Webcams&amp;VoIPEquipment"/>
        <s v="CoolingPads"/>
        <s v="Copy&amp;PrintingPaper"/>
        <s v="MultimediaSpeakerSystems"/>
        <s v="LaptopChargers&amp;PowerSupplies"/>
        <s v="PCSpeakers"/>
        <s v="Batteries&amp;Chargers"/>
        <s v="Bags,Cases&amp;Sleeves"/>
        <s v="DrawingMedia"/>
        <s v="PCHeadsets"/>
        <s v="GamingKeyboards"/>
        <s v="SoundbarSpeakers"/>
        <s v="InkjetPrinters"/>
        <s v="ColouringPens&amp;Markers"/>
        <s v="Headsets"/>
        <s v="PowerLANAdapters"/>
        <s v="InkjetInkRefills&amp;Kits"/>
        <s v="PhotoStudio&amp;Lighting"/>
        <s v="Financial&amp;Business"/>
        <s v="TonerCartridges"/>
        <s v="Caddies"/>
        <s v="Kettles&amp;HotWaterDispensers"/>
        <s v="ElectricHeaters"/>
        <s v="FanHeaters"/>
        <s v="Irons,Steamers&amp;Accessories"/>
        <s v="DigitalKitchenScales"/>
        <s v="ManualChoppers&amp;Chippers"/>
        <s v="InductionCooktop"/>
        <s v="HandBlenders"/>
        <s v="MixerGrinders"/>
        <s v="InstantWaterHeaters"/>
        <s v="StorageWaterHeaters"/>
        <s v="ImmersionRods"/>
        <s v="DeepFatFryers"/>
        <s v="LaundryBaskets"/>
        <s v="JuicerMixerGrinders"/>
        <s v="Vacuums&amp;FloorCare"/>
        <s v="EggBoilers"/>
        <s v="SandwichMakers"/>
        <s v="MiniFoodProcessors&amp;Choppers"/>
        <s v="VacuumSealers"/>
        <s v="CeilingFans"/>
        <s v="PressureWashers,Steam&amp;WindowCleaners"/>
        <s v="HalogenHeaters"/>
        <s v="Pop-upToasters"/>
        <s v="HeatConvectors"/>
        <s v="CoffeeGrinders"/>
        <s v="ExhaustFans"/>
        <s v="DripCoffeeMachines"/>
        <s v="WaterPurifierAccessories"/>
        <s v="WaterCartridges"/>
        <s v="Rice&amp;PastaCookers"/>
        <s v="AirPurifiers&amp;Ionizers"/>
        <s v="HEPAAirPurifiers"/>
        <s v="WaterFilters&amp;Purifiers"/>
        <s v="LaundryBags"/>
        <s v="Sewing&amp;EmbroideryMachines"/>
        <s v="IroningAccessories"/>
        <s v="HandMixers"/>
        <s v="Mills&amp;Grinders"/>
        <s v="OvenToasterGrills"/>
        <s v="Juicers"/>
        <s v="WeighingScales"/>
        <s v="EspressoMachines"/>
        <s v="TableFans"/>
        <s v="MilkFrothers"/>
        <s v="SmallApplianceParts&amp;Accessories"/>
        <s v="YogurtMakers"/>
        <s v="Split-SystemAirConditioners"/>
        <s v="WaffleMakers&amp;Irons"/>
        <s v="StovetopEspressoPots"/>
        <s v="CoffeeMakerAccessories"/>
        <s v="CoffeePresses"/>
        <s v="RotiMakers"/>
        <s v="FanParts&amp;Accessories"/>
        <s v="StandMixers"/>
        <s v="PedestalFans"/>
      </sharedItems>
    </cacheField>
    <cacheField name="category_5" numFmtId="0">
      <sharedItems containsBlank="1">
        <s v="USBCables"/>
        <m/>
        <s v="HDMICables"/>
        <s v="TVWall&amp;CeilingMounts"/>
        <s v="RCACables"/>
        <s v="Mounts"/>
        <s v="OpticalCables"/>
        <s v="DVICables"/>
        <s v="SpeakerCables"/>
        <s v="PowerBanks"/>
        <s v="AutomobileChargers"/>
        <s v="Cradles"/>
        <s v="WallChargers"/>
        <s v="OTGAdapters"/>
        <s v="Tripods"/>
        <s v="SelfieSticks"/>
        <s v="ScreenProtectors"/>
        <s v="Bedstand&amp;DeskMounts"/>
        <s v="BasicCases"/>
        <s v="HandlebarMounts"/>
        <s v="PhoneCharms"/>
        <s v="Shower&amp;WallMounts"/>
        <s v="Pens,Pencils&amp;WritingSupplies"/>
        <s v="Tabletop&amp;TravelTripods"/>
        <s v="TripodLegs"/>
        <s v="DustCovers"/>
        <s v="MousePads"/>
        <s v="Notebooks,WritingPads&amp;Diaries"/>
        <s v="CompleteTripodUnits"/>
        <s v="CleaningKits"/>
        <s v="LaptopSleeves&amp;Slipcases"/>
        <s v="EthernetCables"/>
        <s v="Flashes&amp;SelfieLights"/>
        <s v="Webcams"/>
        <s v="ColouredPaper"/>
        <s v="BatteryChargers"/>
        <s v="Cases"/>
        <s v="Pencils"/>
        <s v="Pens"/>
        <s v="SATACables"/>
        <s v="PhotoBackgroundAccessories"/>
        <s v="ElectricKettles"/>
        <s v="LintShavers"/>
        <s v="Choppers"/>
        <s v="Irons"/>
        <s v="Kettle&amp;ToasterSets"/>
        <s v="AirFryers"/>
        <s v="Vacuums"/>
        <s v="DigitalScales"/>
        <s v="ElectricGrinders"/>
        <s v="SprayBottles"/>
        <s v="WetGrinders"/>
        <s v="DigitalBathroomScales"/>
        <s v="StandMixerAccessories"/>
        <s v="ColdPressJuicers"/>
        <s v="MeasuringSpoons"/>
        <s v="VacuumAccessories"/>
      </sharedItems>
    </cacheField>
    <cacheField name="discounted_price" numFmtId="4">
      <sharedItems containsString="0" containsBlank="1" containsNumber="1">
        <n v="399.0"/>
        <n v="199.0"/>
        <n v="329.0"/>
        <n v="154.0"/>
        <n v="149.0"/>
        <n v="176.63"/>
        <n v="229.0"/>
        <n v="499.0"/>
        <n v="299.0"/>
        <n v="219.0"/>
        <n v="350.0"/>
        <n v="159.0"/>
        <n v="349.0"/>
        <n v="13999.0"/>
        <n v="249.0"/>
        <n v="13490.0"/>
        <n v="970.0"/>
        <n v="279.0"/>
        <n v="59.0"/>
        <n v="11499.0"/>
        <n v="14999.0"/>
        <n v="179.0"/>
        <n v="389.0"/>
        <n v="599.0"/>
        <n v="99.0"/>
        <n v="899.0"/>
        <n v="32999.0"/>
        <n v="209.0"/>
        <n v="19999.0"/>
        <n v="999.0"/>
        <n v="333.0"/>
        <n v="507.0"/>
        <n v="309.0"/>
        <n v="1199.0"/>
        <n v="799.0"/>
        <n v="6999.0"/>
        <n v="230.0"/>
        <n v="649.0"/>
        <n v="15999.0"/>
        <n v="348.0"/>
        <n v="32990.0"/>
        <n v="139.0"/>
        <n v="263.0"/>
        <n v="7999.0"/>
        <n v="1599.0"/>
        <n v="26999.0"/>
        <n v="115.0"/>
        <n v="10901.0"/>
        <n v="1434.0"/>
        <n v="7299.0"/>
        <n v="325.0"/>
        <n v="29999.0"/>
        <n v="27999.0"/>
        <n v="30990.0"/>
        <n v="269.0"/>
        <n v="24999.0"/>
        <n v="18990.0"/>
        <n v="290.0"/>
        <n v="345.0"/>
        <n v="1099.0"/>
        <n v="719.0"/>
        <n v="849.0"/>
        <n v="21999.0"/>
        <n v="449.0"/>
        <n v="37999.0"/>
        <n v="7390.0"/>
        <n v="273.1"/>
        <n v="15990.0"/>
        <n v="210.0"/>
        <n v="1299.0"/>
        <n v="347.0"/>
        <n v="228.0"/>
        <n v="1499.0"/>
        <n v="8499.0"/>
        <n v="20990.0"/>
        <n v="9999.0"/>
        <n v="489.0"/>
        <n v="23999.0"/>
        <n v="689.0"/>
        <n v="1699.0"/>
        <n v="655.0"/>
        <n v="749.0"/>
        <n v="195.0"/>
        <n v="416.0"/>
        <n v="368.0"/>
        <n v="29990.0"/>
        <n v="339.0"/>
        <n v="15490.0"/>
        <n v="9490.0"/>
        <n v="637.0"/>
        <n v="1089.0"/>
        <n v="12499.0"/>
        <n v="1399.0"/>
        <n v="88.0"/>
        <n v="57.89"/>
        <n v="205.0"/>
        <n v="949.0"/>
        <n v="379.0"/>
        <n v="8990.0"/>
        <n v="486.0"/>
        <n v="5699.0"/>
        <n v="709.0"/>
        <n v="47990.0"/>
        <n v="320.0"/>
        <n v="129.0"/>
        <n v="225.0"/>
        <n v="547.0"/>
        <n v="259.0"/>
        <n v="239.0"/>
        <n v="467.0"/>
        <n v="11990.0"/>
        <n v="252.0"/>
        <n v="204.0"/>
        <n v="6490.0"/>
        <n v="235.0"/>
        <n v="42999.0"/>
        <n v="173.0"/>
        <n v="848.99"/>
        <n v="1249.0"/>
        <n v="213.0"/>
        <n v="598.0"/>
        <n v="31999.0"/>
        <n v="128.31"/>
        <n v="254.0"/>
        <n v="89.0"/>
        <n v="549.0"/>
        <n v="77990.0"/>
        <n v="182.0"/>
        <n v="96.0"/>
        <n v="54990.0"/>
        <n v="439.0"/>
        <n v="789.0"/>
        <n v="790.0"/>
        <n v="4699.0"/>
        <n v="18999.0"/>
        <n v="1990.0"/>
        <n v="2299.0"/>
        <n v="35999.0"/>
        <n v="8999.0"/>
        <n v="917.0"/>
        <n v="45999.0"/>
        <n v="119.0"/>
        <n v="21990.0"/>
        <n v="417.44"/>
        <n v="215.0"/>
        <n v="1289.0"/>
        <n v="609.0"/>
        <n v="1850.0"/>
        <n v="13990.0"/>
        <n v="185.0"/>
        <n v="218.0"/>
        <n v="893.0"/>
        <n v="10990.0"/>
        <n v="16999.0"/>
        <n v="699.0"/>
        <n v="2699.0"/>
        <n v="246.0"/>
        <n v="247.0"/>
        <n v="1369.0"/>
        <n v="24990.0"/>
        <n v="61999.0"/>
        <n v="24499.0"/>
        <n v="10499.0"/>
        <n v="197.0"/>
        <n v="1519.0"/>
        <n v="46999.0"/>
        <n v="1799.0"/>
        <n v="1998.0"/>
        <n v="1999.0"/>
        <n v="2049.0"/>
        <n v="6499.0"/>
        <n v="28999.0"/>
        <n v="569.0"/>
        <n v="1898.0"/>
        <n v="9499.0"/>
        <n v="959.0"/>
        <n v="1149.0"/>
        <n v="1219.0"/>
        <n v="18499.0"/>
        <n v="369.0"/>
        <n v="12999.0"/>
        <n v="2199.0"/>
        <n v="16499.0"/>
        <n v="3999.0"/>
        <n v="2998.0"/>
        <n v="15499.0"/>
        <n v="873.0"/>
        <n v="539.0"/>
        <n v="1075.0"/>
        <n v="529.0"/>
        <n v="4790.0"/>
        <n v="33999.0"/>
        <n v="10999.0"/>
        <n v="34999.0"/>
        <n v="2999.0"/>
        <n v="20999.0"/>
        <n v="22999.0"/>
        <n v="134.0"/>
        <n v="7499.0"/>
        <n v="1324.0"/>
        <n v="12490.0"/>
        <n v="17999.0"/>
        <n v="2099.0"/>
        <n v="337.0"/>
        <n v="251.0"/>
        <n v="95.0"/>
        <n v="4499.0"/>
        <n v="1989.0"/>
        <n v="4999.0"/>
        <n v="2499.0"/>
        <n v="79.0"/>
        <n v="2179.0"/>
        <n v="44999.0"/>
        <n v="2599.0"/>
        <n v="2799.0"/>
        <n v="3799.0"/>
        <n v="281.0"/>
        <n v="7998.0"/>
        <n v="120.0"/>
        <n v="7915.0"/>
        <n v="1055.0"/>
        <n v="150.0"/>
        <n v="474.0"/>
        <n v="265.0"/>
        <n v="37990.0"/>
        <n v="314.0"/>
        <n v="365.0"/>
        <n v="289.0"/>
        <n v="217.0"/>
        <n v="1220.0"/>
        <n v="475.0"/>
        <n v="798.0"/>
        <n v="266.0"/>
        <n v="50.0"/>
        <n v="130.0"/>
        <n v="4098.0"/>
        <n v="519.0"/>
        <n v="1295.0"/>
        <n v="1889.0"/>
        <n v="455.0"/>
        <n v="717.0"/>
        <n v="39.0"/>
        <n v="889.0"/>
        <n v="191.0"/>
        <n v="522.0"/>
        <n v="681.0"/>
        <n v="429.0"/>
        <n v="100.0"/>
        <n v="1049.0"/>
        <n v="656.0"/>
        <n v="1109.0"/>
        <n v="169.0"/>
        <n v="157.0"/>
        <n v="479.0"/>
        <n v="1598.0"/>
        <n v="294.0"/>
        <n v="828.0"/>
        <n v="745.0"/>
        <n v="1549.0"/>
        <n v="1469.0"/>
        <n v="198.0"/>
        <n v="12000.0"/>
        <n v="6299.0"/>
        <n v="571.0"/>
        <n v="448.0"/>
        <n v="579.0"/>
        <n v="137.0"/>
        <n v="1495.0"/>
        <n v="440.0"/>
        <n v="1329.0"/>
        <n v="570.0"/>
        <n v="1529.0"/>
        <n v="190.0"/>
        <n v="729.0"/>
        <n v="480.0"/>
        <n v="238.0"/>
        <n v="1349.0"/>
        <n v="1792.0"/>
        <n v="3299.0"/>
        <n v="125.0"/>
        <n v="561.0"/>
        <n v="5599.0"/>
        <n v="69.0"/>
        <n v="478.0"/>
        <n v="425.0"/>
        <n v="378.0"/>
        <n v="1815.0"/>
        <n v="67.0"/>
        <n v="5799.0"/>
        <n v="4449.0"/>
        <n v="629.0"/>
        <n v="2595.0"/>
        <n v="90.0"/>
        <n v="1345.0"/>
        <n v="287.0"/>
        <n v="879.0"/>
        <n v="250.0"/>
        <n v="469.0"/>
        <n v="1187.0"/>
        <n v="328.0"/>
        <n v="114.0"/>
        <n v="1490.0"/>
        <n v="575.0"/>
        <n v="178.0"/>
        <n v="939.0"/>
        <n v="1439.0"/>
        <n v="175.0"/>
        <n v="3303.0"/>
        <n v="1890.0"/>
        <n v="310.0"/>
        <n v="1709.0"/>
        <n v="2025.0"/>
        <n v="900.0"/>
        <n v="2490.0"/>
        <n v="116.0"/>
        <n v="200.0"/>
        <n v="2649.0"/>
        <n v="596.0"/>
        <n v="330.0"/>
        <n v="1234.0"/>
        <n v="272.0"/>
        <n v="3498.0"/>
        <n v="10099.0"/>
        <n v="397.0"/>
        <n v="1679.0"/>
        <n v="354.0"/>
        <n v="10389.0"/>
        <n v="1409.0"/>
        <n v="5998.0"/>
        <n v="300.0"/>
        <n v="535.0"/>
        <n v="341.0"/>
        <n v="5899.0"/>
        <n v="1565.0"/>
        <n v="326.0"/>
        <n v="657.0"/>
        <n v="1995.0"/>
        <n v="1500.0"/>
        <n v="2640.0"/>
        <n v="5299.0"/>
        <n v="165.0"/>
        <n v="398.0"/>
        <n v="770.0"/>
        <n v="420.0"/>
        <n v="8349.0"/>
        <n v="3307.0"/>
        <n v="380.0"/>
        <n v="37247.0"/>
        <n v="298.0"/>
        <n v="293.0"/>
        <n v="1043.0"/>
        <n v="1464.0"/>
        <n v="625.0"/>
        <n v="1290.0"/>
        <n v="3600.0"/>
        <n v="6549.0"/>
        <n v="1625.0"/>
        <n v="5499.0"/>
        <n v="2148.0"/>
        <n v="3599.0"/>
        <n v="351.0"/>
        <n v="1614.0"/>
        <n v="678.0"/>
        <n v="809.0"/>
        <n v="1969.0"/>
        <n v="1665.0"/>
        <n v="3229.0"/>
        <n v="1260.0"/>
        <n v="3499.0"/>
        <n v="1321.0"/>
        <n v="775.0"/>
        <n v="3190.0"/>
        <n v="6199.0"/>
        <n v="1819.0"/>
        <n v="3249.0"/>
        <n v="1400.0"/>
        <n v="355.0"/>
        <n v="2169.0"/>
        <n v="653.0"/>
        <n v="4789.0"/>
        <n v="753.0"/>
        <n v="353.0"/>
        <n v="8799.0"/>
        <n v="2095.0"/>
        <n v="1498.0"/>
        <n v="3699.0"/>
        <n v="177.0"/>
        <n v="244.0"/>
        <n v="1959.0"/>
        <n v="319.0"/>
        <n v="9590.0"/>
        <n v="292.0"/>
        <n v="160.0"/>
        <n v="600.0"/>
        <n v="1130.0"/>
        <n v="3199.0"/>
        <n v="616.0"/>
        <n v="610.0"/>
        <n v="453.0"/>
        <n v="2464.0"/>
        <n v="2719.0"/>
        <n v="2088.0"/>
        <n v="2399.0"/>
        <n v="308.0"/>
        <n v="245.0"/>
        <n v="3569.0"/>
        <n v="2089.0"/>
        <n v="2339.0"/>
        <n v="784.0"/>
        <n v="1695.0"/>
        <n v="1448.0"/>
        <n v="6990.0"/>
        <n v="2698.0"/>
        <n v="1414.0"/>
        <n v="5999.0"/>
        <n v="9970.0"/>
        <n v="698.0"/>
        <n v="14400.0"/>
        <n v="664.0"/>
        <n v="260.0"/>
        <n v="1484.0"/>
        <n v="4280.0"/>
        <n v="189.0"/>
        <n v="1449.0"/>
        <n v="3657.66"/>
        <n v="1849.0"/>
        <n v="8199.0"/>
        <n v="1595.0"/>
        <n v="1182.0"/>
        <n v="1052.0"/>
        <n v="1547.0"/>
        <n v="510.0"/>
        <n v="1899.0"/>
        <n v="14499.0"/>
        <n v="950.0"/>
        <n v="7199.0"/>
        <n v="2439.0"/>
        <n v="7799.0"/>
        <n v="2899.0"/>
        <n v="9799.0"/>
        <n v="669.0"/>
        <n v="5890.0"/>
        <n v="9199.0"/>
        <n v="6236.0"/>
        <n v="2742.0"/>
        <n v="721.0"/>
        <n v="2903.0"/>
        <n v="1656.0"/>
        <n v="2079.0"/>
        <n v="3179.0"/>
        <n v="4799.0"/>
        <n v="948.0"/>
        <n v="850.0"/>
        <n v="3711.0"/>
        <n v="980.0"/>
        <n v="3349.0"/>
        <n v="2249.0"/>
        <n v="1235.0"/>
        <n v="6800.0"/>
        <n v="1069.0"/>
        <n v="2092.0"/>
        <n v="3859.0"/>
        <n v="1804.0"/>
        <n v="6525.0"/>
        <n v="1189.0"/>
        <n v="2590.0"/>
        <n v="998.0"/>
        <n v="998.06"/>
        <n v="8886.0"/>
        <n v="4995.0"/>
        <n v="395.0"/>
        <n v="635.0"/>
        <n v="27900.0"/>
        <n v="193.0"/>
        <n v="2449.0"/>
        <n v="2286.0"/>
        <n v="5395.0"/>
        <n v="559.0"/>
        <n v="660.0"/>
        <n v="419.0"/>
        <n v="7349.0"/>
        <n v="1474.0"/>
        <n v="3645.0"/>
        <n v="375.0"/>
        <n v="2976.0"/>
        <n v="2575.0"/>
        <n v="1649.0"/>
        <n v="765.0"/>
        <n v="587.0"/>
        <n v="12609.0"/>
        <n v="640.0"/>
        <n v="979.0"/>
        <n v="5365.0"/>
        <n v="929.0"/>
        <n v="3710.0"/>
        <n v="2033.0"/>
        <n v="9495.0"/>
        <n v="2790.0"/>
        <n v="645.0"/>
        <n v="2237.81"/>
        <n v="8699.0"/>
        <n v="42990.0"/>
        <n v="825.0"/>
        <n v="161.0"/>
        <n v="697.0"/>
        <n v="688.0"/>
        <n v="6850.0"/>
        <n v="1090.0"/>
        <n v="295.0"/>
        <n v="2949.0"/>
        <n v="335.0"/>
        <n v="778.0"/>
        <n v="1190.0"/>
        <n v="6120.0"/>
        <n v="3685.0"/>
        <n v="8599.0"/>
        <n v="1110.0"/>
        <n v="759.0"/>
        <n v="2669.0"/>
        <n v="85.0"/>
        <n v="5865.0"/>
        <n v="1928.0"/>
        <n v="1456.0"/>
        <n v="4899.0"/>
        <n v="3290.0"/>
        <n v="5490.0"/>
        <n v="3041.67"/>
        <n v="1745.0"/>
        <n v="3180.0"/>
        <n v="390.0"/>
        <n v="1624.0"/>
        <n v="184.0"/>
        <n v="445.0"/>
        <n v="1601.0"/>
        <n v="231.0"/>
        <n v="6790.0"/>
        <n v="1982.84"/>
        <n v="1180.0"/>
        <n v="253.0"/>
        <n v="457.0"/>
        <n v="426.0"/>
        <n v="2320.0"/>
        <n v="1563.0"/>
        <n v="3487.77"/>
        <n v="498.0"/>
        <n v="2695.0"/>
        <n v="2280.0"/>
        <n v="2219.0"/>
        <n v="2863.0"/>
        <m/>
      </sharedItems>
    </cacheField>
    <cacheField name="actual_price">
      <sharedItems containsBlank="1" containsMixedTypes="1" containsNumber="1">
        <n v="1099.0"/>
        <n v="349.0"/>
        <n v="1899.0"/>
        <n v="699.0"/>
        <n v="399.0"/>
        <n v="1000.0"/>
        <n v="499.0"/>
        <n v="299.0"/>
        <n v="999.0"/>
        <n v="339.0"/>
        <n v="799.0"/>
        <n v="700.0"/>
        <n v="899.0"/>
        <n v="24999.0"/>
        <n v="21990.0"/>
        <n v="1799.0"/>
        <n v="22900.0"/>
        <n v="199.0"/>
        <n v="19990.0"/>
        <n v="19999.0"/>
        <n v="1999.0"/>
        <n v="750.0"/>
        <n v="599.0"/>
        <n v="666.66"/>
        <n v="1900.0"/>
        <n v="45999.0"/>
        <n v="695.0"/>
        <n v="34999.0"/>
        <n v="1599.0"/>
        <n v="1208.0"/>
        <n v="475.0"/>
        <n v="395.0"/>
        <n v="2199.0"/>
        <n v="500.0"/>
        <n v="2100.0"/>
        <n v="12999.0"/>
        <n v="1399.0"/>
        <n v="21999.0"/>
        <n v="1499.0"/>
        <n v="47900.0"/>
        <n v="845.0"/>
        <n v="1400.0"/>
        <n v="14990.0"/>
        <n v="2999.0"/>
        <n v="42999.0"/>
        <n v="30990.0"/>
        <n v="3999.0"/>
        <n v="249.0"/>
        <n v="19125.0"/>
        <n v="1299.0"/>
        <n v="39999.0"/>
        <n v="40990.0"/>
        <n v="52900.0"/>
        <n v="800.0"/>
        <n v="31999.0"/>
        <n v="1809.0"/>
        <n v="29999.0"/>
        <n v="65000.0"/>
        <n v="20000.0"/>
        <n v="23990.0"/>
        <n v="15999.0"/>
        <n v="44990.0"/>
        <n v="44999.0"/>
        <n v="1700.0"/>
        <n v="595.0"/>
        <n v="27990.0"/>
        <n v="1200.0"/>
        <n v="34990.0"/>
        <n v="1500.0"/>
        <n v="49990.0"/>
        <n v="931.0"/>
        <n v="2399.0"/>
        <n v="1339.0"/>
        <n v="20900.0"/>
        <n v="15990.0"/>
        <n v="1600.0"/>
        <n v="849.0"/>
        <n v="1199.0"/>
        <n v="22990.0"/>
        <n v="2499.0"/>
        <n v="47990.0"/>
        <n v="485.0"/>
        <n v="18990.0"/>
        <n v="11000.0"/>
        <n v="70900.0"/>
        <n v="549.0"/>
        <n v="35999.0"/>
        <n v="1699.0"/>
        <n v="31990.0"/>
        <n v="9990.0"/>
        <n v="16990.0"/>
        <n v="59999.0"/>
        <n v="600.0"/>
        <n v="1490.0"/>
        <n v="2299.0"/>
        <n v="4999.0"/>
        <n v="1749.0"/>
        <n v="1100.0"/>
        <n v="49999.0"/>
        <n v="56790.0"/>
        <n v="795.0"/>
        <n v="798.0"/>
        <n v="995.0"/>
        <s v="1,39,900"/>
        <n v="85000.0"/>
        <n v="758.0"/>
        <n v="4699.0"/>
        <n v="24990.0"/>
        <n v="650.0"/>
        <n v="3100.0"/>
        <n v="18999.0"/>
        <n v="69900.0"/>
        <n v="670.0"/>
        <n v="79990.0"/>
        <n v="35000.0"/>
        <n v="54990.0"/>
        <n v="50999.0"/>
        <n v="4500.0"/>
        <n v="28900.0"/>
        <n v="449.0"/>
        <n v="900.0"/>
        <n v="1052.0"/>
        <n v="25999.0"/>
        <n v="3500.0"/>
        <n v="14999.0"/>
        <n v="51990.0"/>
        <n v="69999.0"/>
        <n v="50000.0"/>
        <n v="19499.0"/>
        <n v="9999.0"/>
        <n v="7990.0"/>
        <n v="8999.0"/>
        <n v="28999.0"/>
        <n v="6990.0"/>
        <n v="11999.0"/>
        <n v="1800.0"/>
        <n v="7999.0"/>
        <n v="17999.0"/>
        <n v="20999.0"/>
        <n v="10999.0"/>
        <n v="8499.0"/>
        <n v="495.0"/>
        <n v="16999.0"/>
        <n v="5999.0"/>
        <n v="20990.0"/>
        <n v="3990.0"/>
        <n v="33999.0"/>
        <n v="38999.0"/>
        <n v="26999.0"/>
        <n v="649.0"/>
        <n v="171.0"/>
        <n v="2899.0"/>
        <n v="29990.0"/>
        <n v="1630.0"/>
        <n v="13499.0"/>
        <n v="6999.0"/>
        <n v="6499.0"/>
        <n v="2990.0"/>
        <n v="2400.0"/>
        <n v="149.0"/>
        <n v="5299.0"/>
        <n v="32999.0"/>
        <n v="39990.0"/>
        <n v="3499.0"/>
        <n v="2599.0"/>
        <n v="1249.0"/>
        <n v="9499.0"/>
        <n v="74999.0"/>
        <n v="4490.0"/>
        <n v="895.0"/>
        <n v="237.0"/>
        <n v="1995.0"/>
        <n v="315.0"/>
        <n v="50.0"/>
        <n v="165.0"/>
        <n v="1290.0"/>
        <n v="2498.0"/>
        <n v="5499.0"/>
        <n v="1350.0"/>
        <n v="1295.0"/>
        <n v="761.0"/>
        <n v="2500.0"/>
        <n v="180.0"/>
        <n v="225.0"/>
        <n v="4499.0"/>
        <n v="550.0"/>
        <n v="3490.0"/>
        <n v="250.0"/>
        <n v="2800.0"/>
        <n v="404.0"/>
        <n v="160.0"/>
        <n v="3000.0"/>
        <n v="861.0"/>
        <n v="2495.0"/>
        <n v="13750.0"/>
        <n v="59.0"/>
        <n v="3299.0"/>
        <n v="375.0"/>
        <n v="440.0"/>
        <n v="2000.0"/>
        <n v="2900.0"/>
        <n v="100.0"/>
        <n v="1795.0"/>
        <n v="220.0"/>
        <n v="1650.0"/>
        <n v="2198.0"/>
        <n v="4100.0"/>
        <n v="1190.0"/>
        <n v="99.0"/>
        <n v="3495.0"/>
        <n v="720.0"/>
        <n v="590.0"/>
        <n v="7350.0"/>
        <n v="2595.0"/>
        <n v="2490.0"/>
        <n v="4990.0"/>
        <n v="75.0"/>
        <n v="2699.0"/>
        <n v="5734.0"/>
        <n v="1390.0"/>
        <n v="3295.0"/>
        <n v="2911.0"/>
        <n v="175.0"/>
        <n v="3250.0"/>
        <n v="2295.0"/>
        <n v="450.0"/>
        <n v="1109.0"/>
        <n v="1929.0"/>
        <n v="400.0"/>
        <n v="120.0"/>
        <n v="2799.0"/>
        <n v="210.0"/>
        <n v="2890.0"/>
        <n v="4700.0"/>
        <n v="4332.96"/>
        <n v="990.0"/>
        <n v="5490.0"/>
        <n v="2790.0"/>
        <n v="1645.0"/>
        <n v="310.0"/>
        <n v="4199.0"/>
        <n v="4000.0"/>
        <n v="200.0"/>
        <n v="230.0"/>
        <n v="2796.0"/>
        <n v="723.0"/>
        <n v="12499.0"/>
        <n v="320.0"/>
        <n v="3875.0"/>
        <n v="19110.0"/>
        <n v="150.0"/>
        <n v="775.0"/>
        <n v="32000.0"/>
        <n v="1300.0"/>
        <n v="300.0"/>
        <n v="535.0"/>
        <n v="7005.0"/>
        <n v="2895.0"/>
        <n v="3195.0"/>
        <n v="6355.0"/>
        <n v="7500.0"/>
        <n v="39.0"/>
        <n v="37999.0"/>
        <n v="1990.0"/>
        <n v="1949.0"/>
        <n v="1547.0"/>
        <n v="1150.0"/>
        <n v="1090.0"/>
        <n v="3599.0"/>
        <n v="420.0"/>
        <n v="9625.0"/>
        <n v="6100.0"/>
        <n v="59890.0"/>
        <n v="1245.0"/>
        <n v="1695.0"/>
        <n v="1549.0"/>
        <n v="1445.0"/>
        <n v="3193.0"/>
        <n v="1345.0"/>
        <n v="6190.0"/>
        <n v="13999.0"/>
        <n v="2995.0"/>
        <n v="5890.0"/>
        <n v="13150.0"/>
        <n v="785.0"/>
        <n v="3210.0"/>
        <n v="1595.0"/>
        <n v="3645.0"/>
        <n v="7950.0"/>
        <n v="1745.0"/>
        <n v="1545.0"/>
        <n v="5000.0"/>
        <n v="3945.0"/>
        <n v="2099.0"/>
        <n v="5295.0"/>
        <n v="3595.0"/>
        <n v="1129.0"/>
        <n v="5795.0"/>
        <n v="875.0"/>
        <n v="15270.0"/>
        <n v="4195.0"/>
        <n v="1989.0"/>
        <n v="1111.0"/>
        <n v="10400.0"/>
        <n v="6295.0"/>
        <n v="9650.0"/>
        <n v="10590.0"/>
        <n v="89.0"/>
        <n v="2485.0"/>
        <n v="3279.0"/>
        <n v="3799.0"/>
        <n v="7299.0"/>
        <n v="625.0"/>
        <n v="1020.0"/>
        <n v="8990.0"/>
        <n v="1639.0"/>
        <n v="11595.0"/>
        <n v="1750.0"/>
        <n v="2095.0"/>
        <n v="2300.0"/>
        <n v="4295.0"/>
        <n v="749.0"/>
        <n v="1775.0"/>
        <n v="1130.0"/>
        <n v="9455.0"/>
        <n v="825.0"/>
        <n v="9995.0"/>
        <n v="6000.0"/>
        <n v="5550.0"/>
        <n v="4590.0"/>
        <n v="4400.0"/>
        <n v="5190.0"/>
        <n v="940.0"/>
        <n v="79.0"/>
        <n v="14290.0"/>
        <n v="1950.0"/>
        <n v="3190.0"/>
        <n v="2660.0"/>
        <n v="59900.0"/>
        <n v="6375.0"/>
        <n v="350.0"/>
        <n v="8500.0"/>
        <n v="1560.0"/>
        <n v="6500.0"/>
        <n v="7795.0"/>
        <n v="5995.0"/>
        <n v="2349.0"/>
        <n v="4775.0"/>
        <n v="1230.0"/>
        <n v="5156.0"/>
        <n v="19825.0"/>
        <n v="1920.0"/>
        <n v="16000.0"/>
        <n v="11995.0"/>
        <n v="1690.0"/>
        <n v="1790.0"/>
        <n v="8995.0"/>
        <n v="239.0"/>
        <n v="4290.0"/>
        <n v="640.0"/>
        <n v="3790.0"/>
        <n v="4560.0"/>
        <n v="2600.0"/>
        <n v="3300.0"/>
        <n v="23559.0"/>
        <n v="2545.0"/>
        <n v="5500.0"/>
        <n v="12150.0"/>
        <n v="4995.0"/>
        <n v="7506.0"/>
        <n v="18000.0"/>
        <n v="1850.0"/>
        <n v="3995.0"/>
        <n v="2695.0"/>
        <n v="2290.0"/>
        <n v="3099.0"/>
        <n v="1075.0"/>
        <n v="7290.0"/>
        <n v="3398.0"/>
        <n v="1620.0"/>
        <n v="4495.0"/>
        <n v="980.0"/>
        <n v="11500.0"/>
        <n v="3550.0"/>
        <n v="1975.0"/>
        <n v="4600.0"/>
        <n v="10295.0"/>
        <n v="2380.0"/>
        <n v="8820.0"/>
        <n v="4200.0"/>
        <n v="1282.0"/>
        <n v="11850.0"/>
        <n v="20049.0"/>
        <n v="24850.0"/>
        <n v="16490.0"/>
        <n v="975.0"/>
        <n v="635.0"/>
        <n v="3390.0"/>
        <n v="1010.0"/>
        <n v="10900.0"/>
        <n v="4005.0"/>
        <n v="4650.0"/>
        <n v="24500.0"/>
        <n v="6070.0"/>
        <n v="6700.0"/>
        <n v="970.0"/>
        <n v="23999.0"/>
        <n v="850.0"/>
        <n v="7445.0"/>
        <n v="1395.0"/>
        <n v="4330.0"/>
        <n v="12500.0"/>
        <n v="2385.0"/>
        <n v="4890.0"/>
        <n v="3899.0"/>
        <n v="16899.0"/>
        <n v="75990.0"/>
        <n v="747.0"/>
        <n v="11990.0"/>
        <n v="4849.0"/>
        <n v="510.0"/>
        <n v="2550.0"/>
        <n v="8478.0"/>
        <n v="3895.0"/>
        <n v="5495.0"/>
        <n v="3199.0"/>
        <n v="7776.0"/>
        <n v="2590.0"/>
        <n v="6299.0"/>
        <n v="4799.0"/>
        <n v="5799.0"/>
        <n v="7200.0"/>
        <n v="389.0"/>
        <n v="13049.0"/>
        <n v="3890.0"/>
        <n v="260.0"/>
        <n v="8073.0"/>
        <n v="2360.0"/>
        <n v="11495.0"/>
        <n v="4780.0"/>
        <n v="10995.0"/>
        <n v="1440.0"/>
        <n v="3045.0"/>
        <n v="3290.0"/>
        <n v="3098.0"/>
        <n v="919.0"/>
        <n v="3080.0"/>
        <n v="1890.0"/>
        <n v="3690.0"/>
        <m/>
      </sharedItems>
    </cacheField>
    <cacheField name="discount_percentage" numFmtId="0">
      <sharedItems containsString="0" containsBlank="1" containsNumber="1" containsInteger="1">
        <n v="64.0"/>
        <n v="43.0"/>
        <n v="90.0"/>
        <n v="53.0"/>
        <n v="61.0"/>
        <n v="85.0"/>
        <n v="65.0"/>
        <n v="23.0"/>
        <n v="50.0"/>
        <n v="33.0"/>
        <n v="55.0"/>
        <n v="63.0"/>
        <n v="69.0"/>
        <n v="60.0"/>
        <n v="13.0"/>
        <n v="44.0"/>
        <n v="38.0"/>
        <n v="39.0"/>
        <n v="46.0"/>
        <n v="41.0"/>
        <n v="70.0"/>
        <n v="42.0"/>
        <n v="72.0"/>
        <n v="25.0"/>
        <n v="51.0"/>
        <n v="73.0"/>
        <n v="0.0"/>
        <n v="80.0"/>
        <n v="28.0"/>
        <n v="67.0"/>
        <n v="58.0"/>
        <n v="35.0"/>
        <n v="45.0"/>
        <n v="62.0"/>
        <n v="54.0"/>
        <n v="27.0"/>
        <n v="77.0"/>
        <n v="56.0"/>
        <n v="78.0"/>
        <n v="31.0"/>
        <n v="86.0"/>
        <n v="47.0"/>
        <n v="37.0"/>
        <n v="75.0"/>
        <n v="32.0"/>
        <n v="68.0"/>
        <n v="66.0"/>
        <n v="22.0"/>
        <n v="57.0"/>
        <n v="17.0"/>
        <n v="52.0"/>
        <n v="88.0"/>
        <n v="20.0"/>
        <n v="59.0"/>
        <n v="40.0"/>
        <n v="26.0"/>
        <n v="29.0"/>
        <n v="83.0"/>
        <n v="71.0"/>
        <n v="15.0"/>
        <n v="76.0"/>
        <n v="48.0"/>
        <n v="82.0"/>
        <n v="36.0"/>
        <n v="89.0"/>
        <n v="87.0"/>
        <n v="24.0"/>
        <n v="34.0"/>
        <n v="11.0"/>
        <n v="91.0"/>
        <n v="7.0"/>
        <n v="19.0"/>
        <n v="79.0"/>
        <n v="21.0"/>
        <n v="81.0"/>
        <n v="18.0"/>
        <n v="49.0"/>
        <n v="30.0"/>
        <n v="84.0"/>
        <n v="10.0"/>
        <n v="6.0"/>
        <n v="14.0"/>
        <n v="74.0"/>
        <n v="4.0"/>
        <n v="5.0"/>
        <n v="16.0"/>
        <n v="8.0"/>
        <n v="2.0"/>
        <n v="94.0"/>
        <n v="12.0"/>
        <n v="3.0"/>
        <n v="9.0"/>
        <m/>
      </sharedItems>
    </cacheField>
    <cacheField name="Price_basket" numFmtId="0">
      <sharedItems containsString="0" containsBlank="1">
        <m/>
      </sharedItems>
    </cacheField>
    <cacheField name="rating" numFmtId="0">
      <sharedItems containsString="0" containsBlank="1" containsNumber="1">
        <n v="4.2"/>
        <n v="4.0"/>
        <n v="3.9"/>
        <n v="4.1"/>
        <n v="4.3"/>
        <n v="4.4"/>
        <n v="4.5"/>
        <n v="3.7"/>
        <n v="3.3"/>
        <n v="3.6"/>
        <n v="3.4"/>
        <n v="3.8"/>
        <n v="3.5"/>
        <n v="4.6"/>
        <n v="3.2"/>
        <n v="5.0"/>
        <n v="4.7"/>
        <n v="3.0"/>
        <n v="2.8"/>
        <n v="3.1"/>
        <n v="4.8"/>
        <n v="2.3"/>
        <n v="2.0"/>
        <n v="2.6"/>
        <n v="2.9"/>
        <m/>
      </sharedItems>
    </cacheField>
    <cacheField name="rating_bins" numFmtId="4">
      <sharedItems containsBlank="1">
        <s v="4–5"/>
        <s v="3–4"/>
        <s v="2–3"/>
        <m/>
      </sharedItems>
    </cacheField>
    <cacheField name="rating_count" numFmtId="4">
      <sharedItems containsString="0" containsBlank="1" containsNumber="1" containsInteger="1">
        <n v="24269.0"/>
        <n v="43994.0"/>
        <n v="7928.0"/>
        <n v="94363.0"/>
        <n v="16905.0"/>
        <n v="24871.0"/>
        <n v="15188.0"/>
        <n v="30411.0"/>
        <n v="179691.0"/>
        <n v="13391.0"/>
        <n v="426973.0"/>
        <n v="2262.0"/>
        <n v="4768.0"/>
        <n v="18757.0"/>
        <n v="32840.0"/>
        <n v="13045.0"/>
        <n v="11976.0"/>
        <n v="815.0"/>
        <n v="10962.0"/>
        <n v="16299.0"/>
        <n v="9378.0"/>
        <n v="4703.0"/>
        <n v="12153.0"/>
        <n v="34899.0"/>
        <n v="2766.0"/>
        <n v="184.0"/>
        <n v="20850.0"/>
        <n v="74976.0"/>
        <n v="1934.0"/>
        <n v="974.0"/>
        <n v="355.0"/>
        <n v="1075.0"/>
        <n v="13552.0"/>
        <n v="576.0"/>
        <n v="7298.0"/>
        <n v="462.0"/>
        <n v="107687.0"/>
        <n v="27151.0"/>
        <n v="12093.0"/>
        <n v="9792.0"/>
        <n v="8131.0"/>
        <n v="493.0"/>
        <n v="92595.0"/>
        <n v="24780.0"/>
        <n v="8188.0"/>
        <n v="4003.0"/>
        <n v="314.0"/>
        <n v="2960.0"/>
        <n v="656.0"/>
        <n v="7064.0"/>
        <n v="2201.0"/>
        <n v="7109.0"/>
        <n v="1313.0"/>
        <n v="29746.0"/>
        <n v="45238.0"/>
        <n v="450.0"/>
        <n v="457.0"/>
        <n v="2727.0"/>
        <n v="20053.0"/>
        <n v="149.0"/>
        <n v="210.0"/>
        <n v="7732.0"/>
        <n v="1780.0"/>
        <n v="602.0"/>
        <n v="1423.0"/>
        <n v="398.0"/>
        <n v="536.0"/>
        <n v="32.0"/>
        <n v="902.0"/>
        <n v="28791.0"/>
        <n v="10576.0"/>
        <n v="127.0"/>
        <n v="10134.0"/>
        <n v="425.0"/>
        <n v="6659.0"/>
        <n v="1977.0"/>
        <n v="1079.0"/>
        <n v="1097.0"/>
        <n v="22420.0"/>
        <n v="1045.0"/>
        <n v="4145.0"/>
        <n v="6547.0"/>
        <n v="1588.0"/>
        <n v="13120.0"/>
        <n v="2806.0"/>
        <n v="766.0"/>
        <n v="3587.0"/>
        <n v="2581.0"/>
        <n v="1035.0"/>
        <n v="505.0"/>
        <n v="1717.0"/>
        <n v="590.0"/>
        <n v="1121.0"/>
        <n v="132.0"/>
        <n v="1951.0"/>
        <n v="37.0"/>
        <n v="592.0"/>
        <n v="1259.0"/>
        <n v="28638.0"/>
        <n v="12835.0"/>
        <n v="1269.0"/>
        <n v="284.0"/>
        <n v="69538.0"/>
        <n v="3295.0"/>
        <n v="81.0"/>
        <n v="42301.0"/>
        <n v="1376.0"/>
        <n v="3664.0"/>
        <n v="2685.0"/>
        <n v="285.0"/>
        <n v="179692.0"/>
        <n v="6088.0"/>
        <n v="1383.0"/>
        <n v="5492.0"/>
        <n v="919.0"/>
        <n v="30023.0"/>
        <n v="387.0"/>
        <n v="211.0"/>
        <n v="4642.0"/>
        <n v="12.0"/>
        <n v="10480.0"/>
        <n v="24.0"/>
        <n v="254.0"/>
        <n v="3565.0"/>
        <n v="6255.0"/>
        <n v="57.0"/>
        <n v="577.0"/>
        <n v="1193.0"/>
        <n v="343.0"/>
        <n v="1611.0"/>
        <n v="6558.0"/>
        <n v="23169.0"/>
        <n v="2651.0"/>
        <n v="5.0"/>
        <n v="612.0"/>
        <n v="313.0"/>
        <n v="2957.0"/>
        <n v="6736.0"/>
        <n v="5451.0"/>
        <n v="10911.0"/>
        <n v="350.0"/>
        <n v="178817.0"/>
        <n v="490.0"/>
        <n v="491.0"/>
        <n v="61.0"/>
        <n v="7318.0"/>
        <n v="789.0"/>
        <n v="407.0"/>
        <n v="2399.0"/>
        <n v="2640.0"/>
        <n v="839.0"/>
        <n v="44054.0"/>
        <n v="3231.0"/>
        <n v="64.0"/>
        <n v="8314.0"/>
        <n v="2249.0"/>
        <n v="339.0"/>
        <n v="27.0"/>
        <n v="197.0"/>
        <n v="74977.0"/>
        <n v="8583.0"/>
        <n v="928.0"/>
        <n v="110.0"/>
        <n v="6753.0"/>
        <n v="1237.0"/>
        <n v="18872.0"/>
        <n v="356.0"/>
        <n v="1161.0"/>
        <n v="1508.0"/>
        <n v="7636.0"/>
        <n v="246.0"/>
        <n v="479.0"/>
        <n v="910.0"/>
        <n v="5626.0"/>
        <n v="14184.0"/>
        <n v="25177.0"/>
        <n v="21252.0"/>
        <n v="567.0"/>
        <n v="466.0"/>
        <n v="474.0"/>
        <n v="431.0"/>
        <n v="242.0"/>
        <n v="2905.0"/>
        <n v="12091.0"/>
        <n v="1236.0"/>
        <n v="1335.0"/>
        <n v="295.0"/>
        <n v="5935.0"/>
        <n v="323.0"/>
        <n v="185.0"/>
        <n v="2117.0"/>
        <n v="1796.0"/>
        <n v="4296.0"/>
        <n v="34540.0"/>
        <n v="8714.0"/>
        <n v="103.0"/>
        <n v="224.0"/>
        <n v="4702.0"/>
        <n v="85.0"/>
        <n v="35877.0"/>
        <n v="897.0"/>
        <n v="282.0"/>
        <n v="513.0"/>
        <n v="6347.0"/>
        <n v="3300.0"/>
        <n v="23.0"/>
        <n v="51.0"/>
        <n v="708.0"/>
        <n v="1657.0"/>
        <n v="523.0"/>
        <m/>
        <n v="121.0"/>
        <n v="1001.0"/>
        <n v="112.0"/>
        <n v="3022.0"/>
        <n v="73.0"/>
        <n v="1029.0"/>
        <n v="1555.0"/>
        <n v="47.0"/>
        <n v="14896.0"/>
        <n v="1712.0"/>
        <n v="214.0"/>
        <n v="7.0"/>
        <n v="41.0"/>
        <n v="25.0"/>
        <n v="163.0"/>
        <n v="87.0"/>
        <n v="2165.0"/>
        <n v="1510.0"/>
        <n v="106.0"/>
        <n v="129.0"/>
        <n v="3049.0"/>
        <n v="390.0"/>
        <n v="621.0"/>
        <n v="265.0"/>
        <n v="838.0"/>
        <n v="143.0"/>
        <n v="151.0"/>
        <n v="200.0"/>
        <n v="227.0"/>
        <n v="538.0"/>
        <n v="171.0"/>
        <n v="27508.0"/>
        <n v="1454.0"/>
        <n v="2951.0"/>
        <n v="3518.0"/>
        <n v="136.0"/>
        <n v="301.0"/>
        <n v="19763.0"/>
        <n v="1902.0"/>
        <n v="13937.0"/>
        <n v="27696.0"/>
        <n v="17831.0"/>
        <n v="178912.0"/>
        <n v="7807.0"/>
        <n v="17415.0"/>
        <n v="67259.0"/>
        <n v="10689.0"/>
        <n v="128311.0"/>
        <n v="21796.0"/>
        <n v="192590.0"/>
        <n v="58162.0"/>
        <n v="12796.0"/>
        <n v="14282.0"/>
        <n v="363713.0"/>
        <n v="15970.0"/>
        <n v="46399.0"/>
        <n v="8891.0"/>
        <n v="30254.0"/>
        <n v="22636.0"/>
        <n v="22318.0"/>
        <n v="18998.0"/>
        <n v="29471.0"/>
        <n v="21350.0"/>
        <n v="313836.0"/>
        <n v="14185.0"/>
        <n v="17159.0"/>
        <n v="5179.0"/>
        <n v="19252.0"/>
        <n v="1680.0"/>
        <n v="13246.0"/>
        <n v="14648.0"/>
        <n v="32916.0"/>
        <n v="25824.0"/>
        <n v="7462.0"/>
        <n v="37817.0"/>
        <n v="20311.0"/>
        <n v="69622.0"/>
        <n v="3382.0"/>
        <n v="140036.0"/>
        <n v="8599.0"/>
        <n v="42641.0"/>
        <n v="4390.0"/>
        <n v="1396.0"/>
        <n v="18202.0"/>
        <n v="11029.0"/>
        <n v="1786.0"/>
        <n v="7222.0"/>
        <n v="83996.0"/>
        <n v="18678.0"/>
        <n v="48449.0"/>
        <n v="1315.0"/>
        <n v="5999.0"/>
        <n v="50772.0"/>
        <n v="14404.0"/>
        <n v="11339.0"/>
        <n v="3626.0"/>
        <n v="32625.0"/>
        <n v="161679.0"/>
        <n v="16685.0"/>
        <n v="30907.0"/>
        <n v="26603.0"/>
        <n v="67950.0"/>
        <n v="9499.0"/>
        <n v="1777.0"/>
        <n v="58506.0"/>
        <n v="17833.0"/>
        <n v="7779.0"/>
        <n v="17129.0"/>
        <n v="4969.0"/>
        <n v="154.0"/>
        <n v="4415.0"/>
        <n v="31539.0"/>
        <n v="6129.0"/>
        <n v="3234.0"/>
        <n v="313832.0"/>
        <n v="20879.0"/>
        <n v="2646.0"/>
        <n v="28978.0"/>
        <n v="3145.0"/>
        <n v="192589.0"/>
        <n v="16557.0"/>
        <n v="21916.0"/>
        <n v="29472.0"/>
        <n v="1949.0"/>
        <n v="9377.0"/>
        <n v="2351.0"/>
        <n v="19253.0"/>
        <n v="2180.0"/>
        <n v="7571.0"/>
        <n v="18654.0"/>
        <n v="3197.0"/>
        <n v="26880.0"/>
        <n v="56098.0"/>
        <n v="31822.0"/>
        <n v="7148.0"/>
        <n v="3492.0"/>
        <n v="67260.0"/>
        <n v="27704.0"/>
        <n v="92588.0"/>
        <n v="240.0"/>
        <n v="758.0"/>
        <n v="828.0"/>
        <n v="22638.0"/>
        <n v="2147.0"/>
        <n v="596.0"/>
        <n v="2451.0"/>
        <n v="1475.0"/>
        <n v="104.0"/>
        <n v="6662.0"/>
        <n v="8380.0"/>
        <n v="3075.0"/>
        <n v="14266.0"/>
        <n v="38879.0"/>
        <n v="97175.0"/>
        <n v="119.0"/>
        <n v="10833.0"/>
        <n v="1641.0"/>
        <n v="4740.0"/>
        <n v="8866.0"/>
        <n v="8399.0"/>
        <n v="125.0"/>
        <n v="38.0"/>
        <n v="4674.0"/>
        <n v="412.0"/>
        <n v="681.0"/>
        <n v="36384.0"/>
        <n v="6491.0"/>
        <n v="10229.0"/>
        <n v="1801.0"/>
        <n v="305.0"/>
        <n v="2352.0"/>
        <n v="714.0"/>
        <n v="465.0"/>
        <n v="27790.0"/>
        <n v="245.0"/>
        <n v="276.0"/>
        <n v="17161.0"/>
        <n v="14.0"/>
        <n v="14560.0"/>
        <n v="3156.0"/>
        <n v="9340.0"/>
        <n v="768.0"/>
        <n v="4971.0"/>
        <n v="1526.0"/>
        <n v="363711.0"/>
        <n v="136954.0"/>
        <n v="253105.0"/>
        <n v="61314.0"/>
        <n v="7354.0"/>
        <n v="180998.0"/>
        <n v="690.0"/>
        <n v="141841.0"/>
        <n v="24791.0"/>
        <n v="21764.0"/>
        <n v="107151.0"/>
        <n v="92995.0"/>
        <n v="8751.0"/>
        <n v="64273.0"/>
        <n v="54315.0"/>
        <n v="1597.0"/>
        <n v="77027.0"/>
        <n v="28829.0"/>
        <n v="33176.0"/>
        <n v="68664.0"/>
        <n v="28030.0"/>
        <n v="5792.0"/>
        <n v="14778.0"/>
        <n v="91770.0"/>
        <n v="206.0"/>
        <n v="33717.0"/>
        <n v="50810.0"/>
        <n v="3369.0"/>
        <n v="11827.0"/>
        <n v="15295.0"/>
        <n v="27139.0"/>
        <n v="9504.0"/>
        <n v="30058.0"/>
        <n v="109864.0"/>
        <n v="5760.0"/>
        <n v="49551.0"/>
        <n v="161677.0"/>
        <n v="21372.0"/>
        <n v="7199.0"/>
        <n v="15233.0"/>
        <n v="55747.0"/>
        <n v="14961.0"/>
        <n v="9275.0"/>
        <n v="28324.0"/>
        <n v="644.0"/>
        <n v="18139.0"/>
        <n v="7203.0"/>
        <n v="13568.0"/>
        <n v="3390.0"/>
        <n v="103052.0"/>
        <n v="12179.0"/>
        <n v="12958.0"/>
        <n v="8258.0"/>
        <n v="11716.0"/>
        <n v="35024.0"/>
        <n v="55192.0"/>
        <n v="119466.0"/>
        <n v="9638.0"/>
        <n v="33735.0"/>
        <n v="3044.0"/>
        <n v="33584.0"/>
        <n v="1779.0"/>
        <n v="26556.0"/>
        <n v="25903.0"/>
        <n v="53464.0"/>
        <n v="5176.0"/>
        <n v="8614.0"/>
        <n v="60026.0"/>
        <n v="3066.0"/>
        <n v="2102.0"/>
        <n v="34852.0"/>
        <n v="8618.0"/>
        <n v="4018.0"/>
        <n v="11687.0"/>
        <n v="11015.0"/>
        <n v="95116.0"/>
        <n v="23022.0"/>
        <n v="4426.0"/>
        <n v="4567.0"/>
        <n v="13797.0"/>
        <n v="15137.0"/>
        <n v="156638.0"/>
        <n v="9344.0"/>
        <n v="4875.0"/>
        <n v="4744.0"/>
        <n v="12452.0"/>
        <n v="17810.0"/>
        <n v="53648.0"/>
        <n v="2014.0"/>
        <n v="5958.0"/>
        <n v="38221.0"/>
        <n v="64705.0"/>
        <n v="17348.0"/>
        <n v="87798.0"/>
        <n v="24432.0"/>
        <n v="189104.0"/>
        <n v="93112.0"/>
        <n v="47521.0"/>
        <n v="27201.0"/>
        <n v="31534.0"/>
        <n v="6537.0"/>
        <n v="21010.0"/>
        <n v="3517.0"/>
        <n v="63899.0"/>
        <n v="5730.0"/>
        <n v="25488.0"/>
        <n v="54405.0"/>
        <n v="122478.0"/>
        <n v="7241.0"/>
        <n v="20457.0"/>
        <n v="8610.0"/>
        <n v="1087.0"/>
        <n v="1540.0"/>
        <n v="401.0"/>
        <n v="9385.0"/>
        <n v="3454.0"/>
        <n v="15790.0"/>
        <n v="14969.0"/>
        <n v="42139.0"/>
        <n v="989.0"/>
        <n v="19624.0"/>
        <n v="3201.0"/>
        <n v="30469.0"/>
        <n v="9940.0"/>
        <n v="7758.0"/>
        <n v="68409.0"/>
        <n v="3095.0"/>
        <n v="903.0"/>
        <n v="25771.0"/>
        <n v="273189.0"/>
        <n v="3785.0"/>
        <n v="2866.0"/>
        <n v="27223.0"/>
        <n v="82356.0"/>
        <n v="5719.0"/>
        <n v="1690.0"/>
        <n v="8372.0"/>
        <n v="7113.0"/>
        <n v="2804.0"/>
        <n v="1986.0"/>
        <n v="26194.0"/>
        <n v="15783.0"/>
        <n v="8053.0"/>
        <n v="2809.0"/>
        <n v="25910.0"/>
        <n v="1173.0"/>
        <n v="6422.0"/>
        <n v="241.0"/>
        <n v="14629.0"/>
        <n v="1528.0"/>
        <n v="15032.0"/>
        <n v="69585.0"/>
        <n v="14371.0"/>
        <n v="3182.0"/>
        <n v="25886.0"/>
        <n v="4736.0"/>
        <n v="73005.0"/>
        <n v="20398.0"/>
        <n v="2125.0"/>
        <n v="11330.0"/>
        <n v="27441.0"/>
        <n v="255.0"/>
        <n v="23174.0"/>
        <n v="20218.0"/>
        <n v="11074.0"/>
        <n v="25607.0"/>
        <n v="41226.0"/>
        <n v="18331.0"/>
        <n v="388.0"/>
        <n v="8656.0"/>
        <n v="92925.0"/>
        <n v="17394.0"/>
        <n v="9169.0"/>
        <n v="1030.0"/>
        <n v="50273.0"/>
        <n v="6742.0"/>
        <n v="1208.0"/>
        <n v="25006.0"/>
        <n v="33434.0"/>
        <n v="6301.0"/>
        <n v="22618.0"/>
        <n v="20342.0"/>
        <n v="7429.0"/>
        <n v="26423.0"/>
        <n v="31305.0"/>
        <n v="11213.0"/>
        <n v="10174.0"/>
        <n v="17413.0"/>
        <n v="6676.0"/>
        <n v="8076.0"/>
        <n v="18656.0"/>
        <n v="31599.0"/>
        <n v="13971.0"/>
        <n v="2492.0"/>
        <n v="2523.0"/>
        <n v="352.0"/>
        <n v="1662.0"/>
        <n v="7352.0"/>
        <n v="3441.0"/>
        <n v="93.0"/>
        <n v="40895.0"/>
        <n v="11006.0"/>
        <n v="8938.0"/>
        <n v="4308.0"/>
        <n v="10652.0"/>
        <n v="5036.0"/>
        <n v="5057.0"/>
        <n v="8537.0"/>
        <n v="2450.0"/>
        <n v="676.0"/>
        <n v="9998.0"/>
        <n v="5852.0"/>
        <n v="362.0"/>
        <n v="205052.0"/>
        <n v="9090.0"/>
        <n v="4099.0"/>
        <n v="12966.0"/>
        <n v="4428.0"/>
        <n v="5692.0"/>
        <n v="21.0"/>
        <n v="1880.0"/>
        <n v="21762.0"/>
        <n v="22375.0"/>
        <n v="2453.0"/>
        <n v="13544.0"/>
        <n v="10976.0"/>
        <n v="3061.0"/>
        <n v="2272.0"/>
        <n v="7601.0"/>
        <n v="4219.0"/>
        <n v="42775.0"/>
        <n v="5556.0"/>
        <n v="12375.0"/>
        <n v="5882.0"/>
        <n v="10443.0"/>
        <n v="434.0"/>
        <n v="1913.0"/>
        <n v="3029.0"/>
        <n v="2628.0"/>
        <n v="10718.0"/>
        <n v="6233.0"/>
        <n v="10541.0"/>
        <n v="10751.0"/>
        <n v="817.0"/>
        <n v="3606.0"/>
        <n v="357.0"/>
        <n v="10170.0"/>
        <n v="4598.0"/>
        <n v="1271.0"/>
        <n v="3219.0"/>
        <n v="4541.0"/>
        <n v="76042.0"/>
        <n v="485.0"/>
        <n v="44696.0"/>
        <n v="8566.0"/>
        <n v="13049.0"/>
        <n v="16680.0"/>
        <n v="3686.0"/>
        <n v="594.0"/>
        <n v="12185.0"/>
        <n v="2623.0"/>
        <n v="9701.0"/>
        <n v="15867.0"/>
        <n v="10725.0"/>
        <n v="3025.0"/>
        <n v="5736.0"/>
        <n v="72563.0"/>
        <n v="1026.0"/>
        <n v="2043.0"/>
        <n v="4149.0"/>
        <n v="74.0"/>
        <n v="41398.0"/>
        <n v="5195.0"/>
        <n v="2284.0"/>
        <n v="427.0"/>
        <n v="1367.0"/>
        <n v="13199.0"/>
        <n v="30355.0"/>
        <n v="2868.0"/>
        <n v="670.0"/>
        <n v="3530.0"/>
        <n v="6183.0"/>
        <n v="419.0"/>
        <n v="7317.0"/>
        <n v="1092.0"/>
        <n v="2493.0"/>
        <n v="12679.0"/>
        <n v="4199.0"/>
        <n v="11113.0"/>
        <n v="10773.0"/>
        <n v="13944.0"/>
        <n v="10760.0"/>
        <n v="25996.0"/>
        <n v="16146.0"/>
        <n v="8280.0"/>
        <n v="14237.0"/>
        <n v="20668.0"/>
        <n v="1674.0"/>
        <n v="7689.0"/>
        <n v="5554.0"/>
        <n v="3344.0"/>
        <n v="2886.0"/>
        <n v="98250.0"/>
        <n v="75.0"/>
        <n v="2585.0"/>
        <n v="5072.0"/>
        <n v="5985.0"/>
        <n v="9427.0"/>
        <n v="2301.0"/>
        <n v="2535.0"/>
        <n v="691.0"/>
        <n v="2740.0"/>
        <n v="3482.0"/>
        <n v="6199.0"/>
        <n v="1667.0"/>
        <n v="4723.0"/>
        <n v="22860.0"/>
        <n v="13572.0"/>
        <n v="16182.0"/>
        <n v="2908.0"/>
        <n v="2375.0"/>
        <n v="4951.0"/>
        <n v="408.0"/>
        <n v="1926.0"/>
        <n v="4798.0"/>
        <n v="7333.0"/>
        <n v="3652.0"/>
        <n v="2515.0"/>
        <n v="4959.0"/>
        <n v="2111.0"/>
        <n v="1462.0"/>
        <n v="91188.0"/>
        <n v="418.0"/>
        <n v="1552.0"/>
        <n v="25262.0"/>
        <n v="123365.0"/>
        <n v="13300.0"/>
        <n v="18543.0"/>
        <n v="3578.0"/>
        <n v="2031.0"/>
        <n v="44994.0"/>
        <n v="270563.0"/>
        <n v="31783.0"/>
        <n v="2602.0"/>
        <n v="63350.0"/>
        <n v="54032.0"/>
        <n v="15592.0"/>
        <n v="4859.0"/>
        <n v="14120.0"/>
        <n v="8427.0"/>
        <n v="23316.0"/>
        <n v="6530.0"/>
        <n v="11924.0"/>
        <n v="2961.0"/>
        <n v="23484.0"/>
        <n v="21783.0"/>
        <n v="14030.0"/>
        <n v="6398.0"/>
        <n v="44050.0"/>
        <n v="24247.0"/>
        <n v="41349.0"/>
        <n v="1074.0"/>
        <n v="1163.0"/>
        <n v="257.0"/>
        <n v="36017.0"/>
        <n v="8090.0"/>
        <n v="31388.0"/>
        <n v="5380.0"/>
        <n v="37974.0"/>
        <n v="17218.0"/>
        <n v="900.0"/>
        <n v="976.0"/>
        <n v="4927.0"/>
        <n v="3543.0"/>
        <n v="2732.0"/>
        <n v="14368.0"/>
        <n v="39724.0"/>
        <n v="9791.0"/>
        <n v="2891.0"/>
        <n v="2446.0"/>
        <n v="25340.0"/>
        <n v="3096.0"/>
        <n v="4.0"/>
        <n v="40106.0"/>
        <n v="13029.0"/>
        <n v="291.0"/>
        <n v="15453.0"/>
        <n v="604.0"/>
        <n v="46647.0"/>
        <n v="3233.0"/>
        <n v="1282.0"/>
        <n v="70.0"/>
        <n v="26164.0"/>
        <n v="16166.0"/>
        <n v="35693.0"/>
        <n v="14391.0"/>
        <n v="7946.0"/>
        <n v="1765.0"/>
        <n v="14062.0"/>
        <n v="15646.0"/>
        <n v="111.0"/>
        <n v="9695.0"/>
        <n v="1772.0"/>
        <n v="11499.0"/>
        <n v="2162.0"/>
        <n v="19621.0"/>
        <n v="19998.0"/>
        <n v="1051.0"/>
        <n v="1716.0"/>
        <n v="32931.0"/>
        <n v="17424.0"/>
        <n v="1889.0"/>
        <n v="10324.0"/>
        <n v="5355.0"/>
        <n v="3366.0"/>
        <n v="1017.0"/>
        <n v="787.0"/>
        <n v="18462.0"/>
        <n v="629.0"/>
        <n v="15276.0"/>
        <n v="2981.0"/>
        <n v="2466.0"/>
        <n v="7949.0"/>
        <n v="95.0"/>
        <n v="1558.0"/>
        <n v="26543.0"/>
        <n v="3688.0"/>
        <n v="4383.0"/>
        <n v="478.0"/>
        <n v="237.0"/>
        <n v="124.0"/>
        <n v="14667.0"/>
        <n v="6.0"/>
        <n v="4244.0"/>
        <n v="12999.0"/>
        <n v="311.0"/>
        <n v="4238.0"/>
        <n v="2781.0"/>
        <n v="10907.0"/>
        <n v="13250.0"/>
        <n v="43070.0"/>
        <n v="11828.0"/>
        <n v="1240.0"/>
        <n v="20869.0"/>
        <n v="441.0"/>
        <n v="1034.0"/>
        <n v="37126.0"/>
        <n v="6355.0"/>
        <n v="13165.0"/>
        <n v="1646.0"/>
        <n v="17994.0"/>
        <n v="610.0"/>
        <n v="13406.0"/>
        <n v="53803.0"/>
        <n v="546.0"/>
        <n v="5292.0"/>
        <n v="444.0"/>
        <n v="4584.0"/>
        <n v="14947.0"/>
        <n v="1559.0"/>
        <n v="1660.0"/>
        <n v="28629.0"/>
        <n v="8446.0"/>
        <n v="11199.0"/>
        <n v="1118.0"/>
        <n v="11.0"/>
        <n v="4353.0"/>
        <n v="14290.0"/>
        <n v="3036.0"/>
        <n v="1296.0"/>
        <n v="19.0"/>
        <n v="97.0"/>
        <n v="1771.0"/>
        <n v="15034.0"/>
        <n v="3242.0"/>
        <n v="2832.0"/>
        <n v="1498.0"/>
        <n v="1191.0"/>
        <n v="4049.0"/>
        <n v="3160.0"/>
        <n v="9650.0"/>
        <n v="3846.0"/>
        <n v="290.0"/>
        <n v="2206.0"/>
        <n v="9349.0"/>
        <n v="578.0"/>
        <n v="9331.0"/>
        <n v="3837.0"/>
        <n v="11456.0"/>
        <n v="49.0"/>
        <n v="4978.0"/>
        <n v="1996.0"/>
        <n v="1811.0"/>
        <n v="2198.0"/>
        <n v="13127.0"/>
        <n v="5865.0"/>
        <n v="1067.0"/>
        <n v="4881.0"/>
        <n v="11217.0"/>
        <n v="43.0"/>
        <n v="4664.0"/>
        <n v="2112.0"/>
        <n v="2737.0"/>
        <n v="9019.0"/>
        <n v="10234.0"/>
        <n v="550.0"/>
        <n v="28.0"/>
        <n v="1353.0"/>
        <n v="2138.0"/>
        <n v="1679.0"/>
        <n v="12837.0"/>
        <n v="8873.0"/>
        <n v="7681.0"/>
        <n v="322.0"/>
        <n v="9772.0"/>
        <n v="18497.0"/>
        <n v="53.0"/>
        <n v="1728.0"/>
        <n v="2877.0"/>
        <n v="250.0"/>
        <n v="5178.0"/>
        <n v="79.0"/>
        <n v="4157.0"/>
        <n v="29.0"/>
        <n v="4580.0"/>
        <n v="1404.0"/>
        <n v="2810.0"/>
        <n v="1729.0"/>
        <n v="2116.0"/>
        <n v="463.0"/>
        <n v="54.0"/>
        <n v="7229.0"/>
        <n v="3842.0"/>
        <n v="646.0"/>
        <n v="1802.0"/>
        <n v="252.0"/>
        <n v="780.0"/>
        <n v="2026.0"/>
        <n v="5911.0"/>
        <n v="1964.0"/>
        <n v="8958.0"/>
        <n v="13251.0"/>
        <n v="1393.0"/>
        <n v="13.0"/>
        <n v="16020.0"/>
        <n v="1470.0"/>
        <n v="3663.0"/>
        <n v="638.0"/>
        <n v="3552.0"/>
        <n v="11148.0"/>
        <n v="2449.0"/>
        <n v="2299.0"/>
        <n v="6027.0"/>
        <n v="461.0"/>
        <n v="743.0"/>
        <n v="328.0"/>
        <n v="942.0"/>
        <n v="3815.0"/>
        <n v="7988.0"/>
        <n v="925.0"/>
        <n v="4370.0"/>
        <n v="7619.0"/>
        <n v="2593.0"/>
        <n v="63.0"/>
        <n v="296.0"/>
        <n v="1954.0"/>
        <n v="959.0"/>
        <n v="1015.0"/>
        <n v="3973.0"/>
        <n v="2300.0"/>
        <n v="203.0"/>
        <n v="10308.0"/>
        <n v="4716.0"/>
        <n v="166.0"/>
        <n v="303.0"/>
        <n v="562.0"/>
        <n v="8095.0"/>
        <n v="109.0"/>
        <n v="15382.0"/>
        <n v="5137.0"/>
        <n v="618.0"/>
        <n v="15.0"/>
        <n v="9.0"/>
        <n v="7274.0"/>
        <n v="170.0"/>
        <n v="3065.0"/>
        <n v="1021.0"/>
        <n v="3964.0"/>
        <n v="8948.0"/>
        <n v="7223.0"/>
        <n v="330.0"/>
        <n v="4570.0"/>
        <n v="4867.0"/>
        <n v="5298.0"/>
        <n v="7786.0"/>
        <n v="2.0"/>
        <n v="5206.0"/>
        <n v="397.0"/>
        <n v="326.0"/>
        <n v="3527.0"/>
        <n v="617.0"/>
        <n v="535.0"/>
        <n v="17325.0"/>
        <n v="91.0"/>
        <n v="11957.0"/>
        <n v="7140.0"/>
        <n v="687.0"/>
        <n v="11206.0"/>
        <n v="561.0"/>
        <n v="1988.0"/>
        <n v="3740.0"/>
        <n v="4401.0"/>
        <n v="611.0"/>
        <n v="6055.0"/>
        <n v="386.0"/>
        <n v="557.0"/>
        <n v="2288.0"/>
        <n v="1106.0"/>
        <n v="11935.0"/>
        <n v="5059.0"/>
        <n v="157.0"/>
        <n v="3584.0"/>
        <n v="1899.0"/>
        <n v="15252.0"/>
        <n v="422.0"/>
        <n v="5160.0"/>
        <n v="2311.0"/>
        <n v="588.0"/>
        <n v="3271.0"/>
        <n v="11004.0"/>
        <n v="3195.0"/>
        <n v="3246.0"/>
        <n v="144.0"/>
        <n v="2280.0"/>
        <n v="340.0"/>
        <n v="727.0"/>
        <n v="832.0"/>
        <n v="1644.0"/>
        <n v="1066.0"/>
        <n v="7968.0"/>
        <n v="1456.0"/>
        <n v="1436.0"/>
        <n v="4184.0"/>
        <n v="693.0"/>
        <n v="1306.0"/>
        <n v="8.0"/>
        <n v="2326.0"/>
        <n v="1004.0"/>
        <n v="6400.0"/>
        <n v="1181.0"/>
        <n v="1888.0"/>
        <n v="6550.0"/>
        <n v="1846.0"/>
        <n v="1085.0"/>
        <n v="9734.0"/>
        <n v="4022.0"/>
        <n v="2591.0"/>
        <n v="532.0"/>
        <n v="260.0"/>
        <n v="1672.0"/>
        <n v="7945.0"/>
        <n v="212.0"/>
        <n v="65.0"/>
        <n v="55.0"/>
        <n v="1065.0"/>
        <n v="2377.0"/>
        <n v="2569.0"/>
        <n v="5967.0"/>
        <n v="1776.0"/>
        <n v="4200.0"/>
        <n v="297.0"/>
        <n v="3858.0"/>
        <n v="168.0"/>
        <n v="101.0"/>
        <n v="4074.0"/>
        <n v="1408.0"/>
        <n v="3739.0"/>
        <n v="5891.0"/>
        <n v="777.0"/>
        <n v="14160.0"/>
        <n v="6919.0"/>
        <n v="287.0"/>
        <n v="827.0"/>
        <n v="229.0"/>
        <n v="3524.0"/>
        <n v="156.0"/>
        <n v="82.0"/>
        <n v="710.0"/>
        <n v="133.0"/>
        <n v="2751.0"/>
        <n v="771.0"/>
        <n v="2536.0"/>
        <n v="7801.0"/>
        <n v="534.0"/>
        <n v="898.0"/>
        <n v="1202.0"/>
        <n v="1108.0"/>
        <n v="17.0"/>
        <n v="10429.0"/>
        <n v="3192.0"/>
        <n v="5873.0"/>
        <n v="1379.0"/>
        <n v="1527.0"/>
        <n v="2686.0"/>
        <n v="178.0"/>
        <n v="2664.0"/>
        <n v="1868.0"/>
        <n v="451.0"/>
        <n v="159.0"/>
        <n v="39.0"/>
        <n v="6531.0"/>
        <n v="222.0"/>
        <n v="195.0"/>
        <n v="2283.0"/>
        <n v="1127.0"/>
        <n v="113.0"/>
        <n v="2518.0"/>
        <n v="1090.0"/>
        <n v="4118.0"/>
        <n v="468.0"/>
        <n v="8031.0"/>
        <n v="6987.0"/>
      </sharedItems>
    </cacheField>
    <cacheField name="Deals" numFmtId="0">
      <sharedItems containsBlank="1">
        <s v="Top deal"/>
        <s v="Popular but low-rated"/>
        <s v="Good deal"/>
        <s v="Too few reviews"/>
        <s v="Low-rated &amp; few reviews"/>
        <m/>
      </sharedItems>
    </cacheField>
    <cacheField name="about_product" numFmtId="0">
      <sharedItems containsBlank="1">
        <s v="High Compatibility : Compatible With iPhone 12, 11, X/XsMax/Xr ,iPhone 8/8 Plus,iPhone 7/7 Plus,iPhone 6s/6s Plus,iPhone 6/6 Plus,iPhone 5/5s/5c/se,iPad Pro,iPad Air 1/2,iPad mini 1/2/3,iPod nano7,iPod touch and more apple devices.|Fast Charge&amp;Data Sync :"/>
        <s v="Compatible with all Type C enabled devices, be it an android smartphone (Mi, Samsung, Oppo, Vivo, Realme, OnePlus, etc), tablet, laptop (Macbook, Chromebook, etc)|Supports Quick Charging (2.0/3.0)|Unbreakable – Made of special braided outer with rugged in"/>
        <s v="【 Fast Charger&amp; Data Sync】-With built-in safety proctections and four-core copper wires promote maximum signal quality and strength and enhance charging &amp; data transfer speed with up to 480 mb/s transferring speed.|【 Compatibility】-Compatible with iPhone "/>
        <s v="The boAt Deuce USB 300 2 in 1 cable is compatible with smartphones, tablets, PC peripherals, Bluetooth speakers, power banks and all other devices with Type-C as well as Micro USB port|It ensures 3A fast charging and data transmissions with rapid sync at "/>
        <s v="[CHARGE &amp; SYNC FUNCTION]- This cable comes with charging &amp; Data sync function|[HIGH QUALITY MATERIAL]- TPE + Nylon Material to make sure that the life of the cable is enhanced significantly|[LONG CORD]- The Cable is extra thick 1.2 meter long, optimized f"/>
        <s v="Fast Charging &amp; Data Sync: Solero TB301 Type-C cable supports fast charge up to 5V/3A for devices and data syncing speed up to 480Mbps.|Universal Compatibility: This USB charging cable connects USB Type-C devices with standard USB devices like laptops, ha"/>
        <s v="It Ensures High Speed Transmission And Charging By Offering 3A Fast Charging And Data Transmissions With Rapid Sync At 480 Mbps|The Braided Skin Makes It Durable And Invincible Against External Damage So You Can Have An Absolute Hassle-Free &amp; Tangle Free "/>
        <s v="1m long Type-C USB Cable|Sturdy and Durable. With USB cable you can transfer data with speeds of upto 480 Mbps|Upto 3A output|6months warranty|Sturdy and Durable. With USB cable you can transfer data with speeds of upto 480 Mbps|6months warranty|Up To 3A "/>
        <s v="USB WiFi Adapter —— Speedy wireless transmission at up to 150Mbps ideal for video streaming or internet calls|Mini Design —— Sleek miniature design so small that once plugged in, can be left in a Laptop’s USB port|Advanced Security —— Supports 64/128 WEP,"/>
        <s v="Universal Compatibility – It is compatible with all Micro USB enabled devices, be it an android smartphone, tablet, PC peripheral or any other micro USB compatible device|Unbreakable – Made of special braided outer with rugged interior bindings, it is ult"/>
        <s v="[CHARGE &amp; SYNC FUNCTION]- This cable comes with charging &amp; Data sync function for smartphones|[HIGH QUALITY MATERIAL]- TPE + Nylon Material to make sure that the life of the cable is enhanced significantly|[LONG CORD]- The Cable is extra thick 1.2 meter l"/>
        <s v="The boAt rugged cable features our special toughest polyethylene braided jacket and this unique jacket provides greater protection than anything else you have seen in its class. Round Cable|Extra tough polyethylene terephthalate cable skin ensures 10000 p"/>
        <s v="Flexible, lightweight HDMI cable for connecting media devices to playback display such as HDTVs, projectors, and more|Compatible with Blu-Ray players, computers, Apple TV, Roku, cable, PS4, Xbox One, and other HDMI-compatible devices|Solid copper conducto"/>
        <s v="[20W PD FAST CHARGING]-It’s supports 20W PD quick charge protocol, charge up to 50% in around 30 minutes. It is ideal for charging your USB type c enabled devices at maximum speed|[USB-C to 8 Pin Cable]- It’s offer rapid charging and syncing between USB T"/>
        <s v="1M Long Cable. Usb 2.0 (Type A)|Toughened Joints|Strong And Sturdy|Country Of Origin: China|6 Months Warranty"/>
        <s v="Note : The brands, Mi and Xiaomi, are part of the same multinational conglomerate|Resolution : HD Ready (1366 x 768) Resolution | Refresh Rate : 60 Hertz | 178 Degree wide viewing angle|Connectivity: Dual Band Wi-Fi | 2 HDMI ports to connect latest gaming"/>
        <s v="Compatible with all Type C enabled devices, be it an android smartphone (Mi, Samsung, Oppo, Vivo, Realme, OnePlus, etc), tablet, laptop (Macbook, Chromebook, etc)|Unbreakable – Made of special braided outer with rugged interior bindings, it is ultra-durab"/>
        <s v="Type C A 325 Cable Is Designed With A Perfect 1.5 Meters In Length For Hassle Free Usage|It Dons Premium Braided Skin That Makes It Sturdy And Invincible Against External Damage With 10000+ Bends Lifespan The Cable Stays Stronger And Lasts Longer|Type C A"/>
        <s v="Resolution: HD Ready (1366x768) | Refresh Rate: 50 hertz|Connectivity: 2 HDMI ports to connect set top box, Blu Ray players, gaming console | 1 USB ports to connect hard drives and other USB devices|Sound output: 10 Watts Output I 2 Speakers | DTS Virtual"/>
        <s v="Supports Ios Devices With Max Output Up To 2.4A|Up To 10, 000+ Bend And 10, 000+ Plugging And Unplugging Test Ensure This Cable A Longer Lifespan|Ensure Fast And Stable Data Transmission Up To 480 Mbps|2 Years Warranty|Compatible Designed To Work Flawless"/>
        <s v="Superior Stability: Built-in advanced Certified AG6200 IC chip converts HDMI digital signal to VGA analog signal. It is NOT a bi-directional converter and cannot transmit signals from VGA to HDMI.|Compact Design: Tizum HDMI to VGA adapter is compact &amp; lig"/>
        <s v="Resolution: HD Ready (1366x768) | Refresh Rate: 60 hertz|Connectivity: 2 HDMI ports to connect set top box, Blu Ray players, gaming console | 1 USB ports to connect hard drives and other USB devices|Sound : 20 Watts Output | Dolby Digital Plus|Smart TV Fe"/>
        <s v="Micro usb cable is 1 meter in length, optimized for easy use for your comfort at home or office, helps you to overcome distance restrictions|Durable pvc outer exterior: Pvc cables are versatile, high in tensile strength, flexible, and good conductors|Char"/>
        <s v="Resolution : HD Ready (1366x768) | Refresh Rate : 60 Hertz | 178 Degree wide viewing angle|Connectivity: Dual band Wifi | 2 way Bluetooth | HDMI ports 2.0 x 2 (HDMI 1 supports ARC) to connect personal computer, laptop, set top box, Blu-ray speakers or a g"/>
        <s v="Latest Standard HDMI A Male to A Male Cable: Supports Ethernet, 3D, 4K video and Audio Return Channel (ARC)|Connects Blu-ray players, Fire TV, Apple TV, PS4, PS3, Xbox One, Xbox 360, Computers, DVD Players, Set Top Box, Dish TV Box, and other HDMI-enabLED"/>
        <s v="Resolution: HD Ready (1366x768) | Refresh Rate: 60 hertz|Connectivity: 2 HDMI ports to connect set top box, Blu Ray players, gaming console | 2 USB ports to connect hard drives and other USB devices, Dimensions(TV With Stand) - 71.3cm*20cm*46.9cm, VESA Ho"/>
        <s v="Blazing Charging - All combined 3 in 1 cable supports fast charging with the speed 2.1A to all your gadgets including mobiles, tablets, speakers and much more.|Ultra Durable - The cable is crafted with braided wire giving you an extra tough braided cable "/>
        <s v="1.2M Tangle Free durable tough braiding sync &amp; charge cable|Supports iOS devices with max output up to 2.4A|Ensure fast and stable data transmission up to 480 Mbps|Up to 10,000+ bend and 10,000+ plugging and unplugging test ensure this cable a longer life"/>
        <s v="2 meter special reversible Type-C to USB A male user-friendly design helps you insert the connector in a right way all the time|Data sync and charge for apple new MacBook 12 inch, nexus 5x, nexus 6p, OnePlus 2, pixel c, Lumia 950, Lumia 950 xl, Nokia n1, "/>
        <s v="One 9.8-foot-long (3 meters) USB 2.0 A-Male to A-Female high-speed extension cable|Extends your USB connection to your computer by 9.8 feet; for use with printers, cameras, mice, keyboards and other USB computer peripherals|Constructed with corrosion-resi"/>
        <s v="Stay ahead and never miss out with a 3A and 30W fast charging for your devices.|It supports Quick Charge 2.0/ 3.0 technology to keep your devices boosted up.|Its L-shape provides durability and comfort while you charge your favourite gadgets.|It comes wit"/>
        <s v="{3A/QC 3.0 FAST CHARGING and DATA SYNC} : This USB C cable supports QC 3.0 Fast Charging and Data Syncing, max current 3.0A and transfer speed up to 480Mbps. Built-in 56K pull-up resistor and strong metal connections provides reliable conductivity and sta"/>
        <s v="USB Type-C to Type-C cable with universal compatibility|1m Length &amp; Reversible design|High Speed Data/Charging with USB 2.0"/>
        <s v="Universal Compatibility: Solero T351 USB charging cable connects USB Type-C devices with USB Type-C devices like laptops, hard drives, power banks, wall chargers, car chargers, etc.|Ultimate Speed Charging: The built-in superconductivity copper wires enab"/>
        <s v="Fast Charging &amp; Data Sync: Solero MB301 micro USB cable supports fast charge up to 5V/3A for devices and data syncing speed up to 480Mbps.|Universal Compatibility: This USB charging cable connects micro USB port devices with standard USB port devices like"/>
        <s v="Fast Charge: When Used With An 18W Or Higher Usb-C Wall Charger With Power Delivery You Can Charge Your Iphone To 50% Battery In Just 30 Minutes - Supported Models Include Iphone 8, 8 Plus, X, Xs, Xr, Xs Max, 11, 11 Pro, 11 Pro Max, Ipads, And More. High-"/>
        <s v="[USB C To USB C Cord 1M] With This 1 Meter USB C Fast Charger Cable, You Can Enjoy Convenient Charging for Your USB C Laptops, Tablets, And Smartphones. Perfect For Used on Sofas, Beds, In the Car, And Other Places.|[6.5 Amp USB C Cable High-Speed Data an"/>
        <s v="Resolution: 4K Ultra HD (3840x2160) | Bezel-less Design|Connectivity: Dual-band Wi-Fi | 3HDMI ports to connect set top box, Blu Ray players, gaming console | 2 USB ports to connect hard drives and other USB devices|Sound : 24 Watts Output | Dolby Audio | "/>
        <s v="Up To 10,000+ Bend And 10,000+ Plugging And Unplugging Test Ensure This Cable A Longer Lifespan|Ensure Fast And Stable Data Transmission Up To 5 Gbps|Compatible Designed To Work Flawlessly With All Usb-C Devices|2 Years Warranty|1.2M Tangle Free Durable T"/>
        <s v="One 6-foot-long (1.8 meters) high-speed multi-shielded USB 2.0 A-Male to B-Male cable|Connects mice, keyboards and speed-critical devices, such as external hard drives, printers and cameras to your computer|Constructed with corrosion-resistant, gold-plate"/>
        <s v="Resolution : Full HD (1920x1080) | Refresh Rate : 60 Hertz | 178 Degree wide viewing angle|Connectivity: 3 HDMI ports to connect set top box, Blu-Ray players, gaming console | 3 USB ports to connect hard drives and other USB devices | 3.5mm to connect you"/>
        <s v="[High Compatibility] : iPhone X/XsMax/Xr ,iPhone 8/8 Plus,iPhone 7/7 Plus,iPhone 6s/6s Plus,iPhone 6/6 Plus,iPhone 5/5s/5c/se,iPad Pro,iPad Air 1/2,iPad mini 1/2/3,iPod nano7,iPod touch and more apple devices.|[Fast Charge&amp;Data Sync ] : It can charge and "/>
        <s v="High Speed WiFi —— Up to 600Mbps speeds with 200Mbps on 2.4GHz and 433 Mbps on 5GHz, upgrades your devices to higher AC WiFi speeds|Dual Band Wireless —— 2.4GHz and 5GHz band for flexible connectivity, upgrades your devices to work with the latest dual-ba"/>
        <s v="Micro USB charging cable for android phones and any other device with Micro USB Port|Charge &amp; sync, this USB cable can charge and data sync simultaneously at 480Mbps speed, compatible with all devices with a Micro USB port. Core : Tinned Copper|Durable PV"/>
        <s v="Special Features Of The Universal Cable: This Cable Is Touch And Sleek, Highly Durable, Premium Nylon Braided Cable, Has 1 Year Warranty.|Ultra Durable Usb Cable: This Universal Cable Is Made Of High-Quality Nylon Material And Makes It Resistant To Frayin"/>
        <s v="Connects your computer to a high-speed wireless network|Supports WPA/WPA2 wireless encryption to help prevent outside intrusion and protect your personal information from being exposed.|3 Year Brand Warranty|2.4Ghz frequency band (300mbps)|2 fixed interna"/>
        <s v="Please select appropriate display resolution &amp; refresh rate for proper display output. HDMI A Male to A Male Cable: Supports Ethernet, 3D, 4K video and Audio Return Channel (ARC)|Connects Blu-ray players, Fire TV, Apple TV, PS4, PS3, XBox one, Xbox 360, c"/>
        <s v="1. 7SEVEN Compatible remote suitable for all Original samasung TV / Monitor remote and have speciality with Hotkeys feature. It comes with NETFLIX, prime Video and ZEE5(www) Hotkeys. Incase ZEE5 app not available in your samsung smart tv then it will open"/>
        <s v="Cable Length: 6 Feet (1. 82 Meters)|Gold-Plated Connectors Resist Corrosion For Signal Purity|Smaller Connector Designed To Fit Smaller Spaces|1 Year Limited Warranty|Supports Up To 480 Mbps Data Transmission Speed|Micro Usb Charging Cable For Android Pho"/>
        <s v="High-Speed Wi-Fi —— 256QAM support increases the 2.4 GHz data rate from 150 Mbps to 200 Mbps, 200 Mbps on the 2.4 GHz band and 433 Mbps on the 5 GHz band, ensure you fully enjoy fast AC Wi-Fi.|Dual Band Wireless —— 2.4 GHz and 5 GHz band provide flexible "/>
        <s v="Micro usb charging cable for android phones|Supports up to 480 mbps data transmission speed|Ideal for charging android phones and tablets or connecting pc peripherals such as hard drives, printers, and more|Gold-plated connectors resist corrosion for sign"/>
        <s v="Added Protection: An additional layer of protection has been added to the Lightning and USB ends to improve durability and reduce fraying;"/>
        <s v="Resolution: HD Ready (1366x768) | Refresh Rate: 60 hertz | Viewing Angle: 178 degrees|Connectivity: 2 HDMI ports to connect set top box, Blu Ray players, gaming console | 2 USB ports to connect hard drives and other USB devices|Sound : 20 Watts output | P"/>
        <s v="Universal remote control|Ensures long lastinga and consistent performance|Sturdy built"/>
        <s v="300 Mbps Wi-Fi —— 300Mbps wireless speed ideal for smooth HD video, voice streaming and online gaming|Design —— Mini-sized design for convenient portability with a reliable high performance|SoftAP Mode —— Turn a wired internet connection to a PC or Laptop"/>
        <s v="Resolution : HD Ready (1366x768) | Refresh Rate : 60 Hertz|Connectivity: 2 HDMI ports to connect set top box, Blu Ray players, gaming console | 2 USB ports to connect hard drives and other USB devices | Dual-band Wi-Fi|Sound : 20 Watts Output | Dolby Audi"/>
        <s v="Fast Charging Cable that can be used to charge your smartphone or Tablet or Earbuds or speakers etc...|3 in 1 Fast charging Cable is the best solution for your Travel needs. Just carry a single charging cable that can charge all your electronic Gadgets|Th"/>
        <s v="MORE DURABLE- Konnect L Micro cable is unique in terms of design and multi-use and is positioned to provide the best comfort and performance while using|HIGH QUALITY MATERIAL- TPE + Nylon material to make sure that the life of the cable is enhanced signif"/>
        <s v="This is Generic Airtel Tv Remote|Universal configuration with any TV|Shining black colour with LED indicator"/>
        <s v="Resolution : Crystal 4K Ultra HD (3840 x 2160) | Refresh Rate : 50 Hertz|Connectivity: 3 HDMI ports to connect set top box, Blu-ray speakers or a gaming console | 1 USB ports to connect hard drives or other USB devices|Display: Ultra HD (4k) LED Panel | O"/>
        <s v="Plug &amp; Play|Stable &amp; Reliable Connectivity.|Special grip treads designed on wire ends for easy plugging and unplugging; plug-and-play.|Connector : USB 2.0 Type A Male to Type A Male|High quality USB 2.0 high speed cable. Usually used for some external dri"/>
        <s v="Connect Usb Type-C Enabled Devices (Macbook, Chromebook Pixel, Galaxy Note 7 Etc.) With Standard Usb Type-C 2.0 Enabled Devices And Accessories (Smartphones, Car/Wall Charger, Multi-Port Adapters Etc.)|1 Year Limited Warranty|Up To 480 Mbps Data Transfer "/>
        <s v="Resolution: HD Ready (1366 x 768) | Refresh Rate: 60 hertz | 178 Degree wide viewing angle|Connectivity: 2 HDMI ports to connect set top box, Blu-Ray players, gaming console | 2 USB ports to connect hard drives and other USB devices | 3.5mm to connect you"/>
        <s v="HDMI A Male to A Male Cable: Supports Ethernet, 3D, 4K video and Audio Return Channel (ARC)|Connects Blu-ray players, Fire TV, Apple TV, PS4, PS3, XBox one, Xbox 360, computers and other HDMI-enabled devices to TVs, displays, A/V receivers and more|Cable "/>
        <s v="[1.2 M LONG DURABLE CABLE] : The Konnect L is about 1.2 M long and this feature allows for maximum convenience of the user. Not only is the cable length ample it also is durably built which ensures that no matter how roughly its handled no harm is done to"/>
        <s v="Resolution: HD Ready (1366 x 768) | Refresh Rate: 60Hz | 178 Degree wide viewing angle|Connectivity: 2 HDMI Ports to connect set top box, Blu Ray players, gaming console | 2 USB Ports to connect hard drives and other USB devices | 1 VGA Slot to connect yo"/>
        <s v="Full motion cantilever mount|Fits 32inch-55inch flat panel display|Vesa compliance 100x100 to 400x400mm"/>
        <s v="Connect USB Type-C enabled devices (MacBook, Chromebook Pixel, Galaxy Note 7, etc.) with standard USB Type-A enabled devices (laptops, hard drives, power banks, wall/car chargers, etc.)|Ideal for charging and powering USB Type-C enabled devices, as well a"/>
        <s v="🥇【Kindly NOTE before you purchase】:This is a USB-C to USB-C cable, which means it has the same USB C or Type C plug on both sides, please keep a note that this cable is not a USB-C to USB-A cable. Besides, you may need a USB C wall charger to charge your"/>
        <s v="FAST AND STABLE CHARGING: Flexible USB type c cable, broad internal cabling made of copper and nickel ensures that power reaches your device much faster. 60% charging capacity in around 30 minutes with the original charger adapter.|EXTRA TOUGH, EXTRA SLEE"/>
        <s v="Resolution : 4K Ultra HD (3840x2160) Resolution | Refresh Rate : 60 Hertz | 178 Degree wide viewing angle|Connectivity: Dual-band Wi-Fi | Bluetooth 5.0 | 3 HDMI ports to connect latest gaming consoles, set top box, Blu-ray Players | 2 USB ports to connect"/>
        <s v="[SYNC &amp; CHARGE] : Ideal for charging and powering Micro USB port devices, as well as syncing data, photos and music.|[EASE OF USE] : Smoothly insert the Micro USB connector in a right way in your device.|[SYNC DATA] : Transfer data at high speeds.|[WARRAN"/>
        <s v="The boAt Type C A750 cable is compatible with smartphones, tablets, PC peripherals, Bluetooth speakers, power banks and all other devices with Type-C ports.|It ensures 6.5A fast charging for all the latest charging protocols and data transmissions with ra"/>
        <s v="Stay ahead and never miss out with a 3A fast charging speed for your devices|It supports Quick Charge 2.0/ 3.0 technology to keep your devices boosted up|Its sturdy design and braided cord are tough enough to withstand 10000+ bends|Crafted for convenience"/>
        <s v="Fast Charging Cable - The cable can support upto a charging speed of 3A making it the optimal cable for Quick Charge / Rapid Charge and Turbo Charge devices.|Reversible Connector – It has reversible type c connector that can be plugged in any direction, u"/>
        <s v="Resolution: HD Ready (1366 x 768) | Refresh Rate: 60 hertz|Connectivity: 2 HDMI Ports to connect set top box | 1 USB ports to connect hard drives or other USB devices | IR Port to control connected devices like DVD / STB Players|Sound: 16 Watts Output | P"/>
        <s v="[High Compatibility] : This iphone data cable supports with iPhone 6,6s,6 plus,6s plus,7 7 plus ,8 8plus,x,xs,11 pro max,12 mini pro max,13 mini pro max iPad Air, iPad mini, iPod Nano and iPod Touch|[Fast Charge&amp;Data Sync ] : It can charge and sync simult"/>
        <s v="Compatible For Amazon Fire TV Stick (3rd Gen, 2021) | Compatible For Amazon Fire TV Stick Lite | Compatible For Amazon Fire TV Stick (2nd Gen) | Compatible For Amazon Fire TV Stick 4K | Compatible For Amazon Fire TV Stick 4K Max streaming device | Compati"/>
        <s v="[High Compatibility] : Compatible For iPhone X/Xs Max/Xr, Phone 8/8 Plus,Phone 7/7 Plus,Phone 6s/6s Plus,Phone 6/6 Plus,5/5s/5c/SE,Pad Pro,Pad Air 1/2,Pad mini 1/2/3,Pod nano7,Pod touch and more devices.|[Fast Charge&amp;Data Sync ] : It can charge and sync s"/>
        <s v="Durable Pvc Outer Exterior: Pvc Cables Are Versatile, High In Tensile Strength, Flexible, And Good Conductors|Flix C12 Data And Charging Cable Is Equipped With A Type-C Usb Port, The Cable Supports Up To 2.4Amps Of Power Output For Powering And Fast Charg"/>
        <s v="Resolution: Full HD (1920 x 1080) | Refresh Rate: 60 hertz|Connectivity: 2 HDMI ports to connect set top box | Blu Ray players | gaming console | 2 USB ports to connect hard drives and other USB devices|Sound output: 30 Watts Output | Dolby Audio|Smart TV"/>
        <s v="A 350 Offers Universal Compatibility With Smartphones, Tablets, Pc Peripherals, Bluetooth Speakers, Power Banks And All Other Devices With Type C Port|It Supports 3A Fast Charging For Extraordinary Efficiency. Durable Pvc Housing Lasts 6 Times Longer With"/>
        <s v="Fast Charge &amp; Data Sync: Fast charge&amp; data transfer USB A to USB C, conforming to the USB Type C Specification version 1.1, 56kilohm, which ensure a safe charging at 4.8A Maximum. Charging and syncing 2 in 1, data transfer speed up to 480Mbps.|Extreme Dur"/>
        <s v="Resolution : 4K Ultra HD (3840x2160) | Refresh Rate : 60 Hertz|Connectivity: 3 HDMI ports to connect set top box, Blu Ray players, gaming console | 2 USB ports to connect hard drives and other USB devices | Dual-band Wi-Fi|Sound : 24 Watts Output | Dolby "/>
        <s v="Resolution : 4K Ultra HD (3840x2160) | Refresh Rate : 60 Hertz | 178 Degree wide viewing angle|Connectivity: Dual band Wifi | 2 way Bluetooth | HDMI ports 2.1 x 3 (HDMI 1 supports eARC) to connect personal computer, laptop, set top box, Blu-ray speakers o"/>
        <s v="Resolution : Crystal 4K UHD (3840x2160) resolution | Refresh Rate : 60 Hertz|Connectivity: 3 HDMI ports to connect set top box, Blu-ray speakers or a gaming console | 1 USB ports to connect hard drives or other USB devices|Display: Ultra HD (4k) LED Panel"/>
        <s v="-1 meter type c to c cable fast charging cable Convenient for all types of USB C Laptops, Tablets, And Smartphones.|-6.5 Amp USB C Cable compatibility with All 60W 45W 30W 18W 15W USB-C Power Adapters, Support Pd 3.0 And Qc 3.0 Fast Charge for Your Device"/>
        <s v="USB WiFi Adapter: Fast wireless transmission at up to 150 Mbps ideal for video streaming, gaming and internet calls|USB 2.0 Interface: Supports high speed USB 2.0 interface for a seamless experience|Advanced Security: Supports 64/128 WEP, WPA, PA2/WPA-PSK"/>
        <s v="Resolution : Full HD (1920x1080) | Refresh Rate : 60 Hertz|Connectivity: 2 HDMI ports to connect set top box, Blu Ray players, gaming console | 2 USB ports to connect hard drives and other USB devices | Dual-band Wi-Fi|Sound : 20 Watts Output | Dolby Audi"/>
        <s v="-High performance Micro USB 3.0 hard disk cable connects a portable external USB 3.0 hard drive to a computer for speedy file transfer or syncs and charges tablets or smartphones or USB 3.0 Micro-B port devices|-Super Speed USB 3.0 data transfer cables ar"/>
        <s v="Resolution: Full HD (1920 x 1080) | Refresh Rate: 60 Hertz|Connectivity: 2 HDMI Ports to connect set top box, Blu Ray players, gaming console | 1 USB Ports to connect hard drives and other USB devices|Sound : 20 Watts Output | Powerful 2 Stero Integrated "/>
        <s v="Supports 150Mbps Wireless data transmission rate|Fully compliant with USB v2.0 High-speed mode|Advanced Security WPA/WPA2 encryption standards|IEEE 802.11 b/g/n client|Access Point mode for Hotspot|Miniature Design"/>
        <s v="Compatible with MI Smart TV 4A 32 inch LED TV /Mi 4A 43 inch LED TV | Mi LED Smart TV 4A (32 inch/43 inch) Mi Smart Android LED TV|100% Best Quality Plastic Body and Soft Silicone Rubber Keypad|Remotes are checked by Testing Machine Before Shipment|Import"/>
        <s v="The cable comes with 3 Different pins allowing you to charge your Android, iOS and Type-C devices at the same time|High-quality copper wires promote maximum signal quality and strength|Ensure a maximum charging speed up to 2A, charge faster than most stan"/>
        <s v="Fastest USB 3.0 and Gigabit solution ensure high-speed transfer rate|Plug and Play for Windows (11/10), Mac OS (10.9 &amp; later versions), Chrome OS, and Linux OS.|Foldable and Portable design ideally suits your Ultrabook|In an unlikely case of product quali"/>
        <s v="【Power Delivery Fast Charging】: Charge your iPhone 12 from 0% to 50% in just 30 mins. Wayona USB C to Lightning Cable supports fast charging for iPhone 14, 14 Plus, 14 Pro, 14 Pro Max,13, 13 Pro, 13 Pro Max, 13 Mini, 12, 12 Mini, 12 Pro, 12 Pro Max, 11, 1"/>
        <s v="【Compatibility】: Specially Designed for Fire TV Stick All New Alexa Voice Remote Control (3rd Gen)(2021 Release). (REMOTE NOT INCLUDED)|【3 Meters Shockproof】: Durable Silicone Material can protect your remote from 3 meters high drop, effectively protects "/>
        <s v="Compatible Device For Samsung LED/LCD Remote Control Works With All Samsung LED/LCD TV Model No :- BN59-607A|100% Best Quality Plastic Body and Soft Silicone Rubber Keypad|Remotes are checked by Testing Machine Before Shipment|Imported Generic Product Not"/>
        <s v="Note : The brands, Mi and Xiaomi, are part of the same multinational conglomerate|Resolution : Full HD (1920 x 1080) Resolution | Refresh Rate : 60 Hertz | 178 Degree wide viewing angle|Connectivity: Dual Band Wi-Fi | 2 HDMI ports to connect latest gaming"/>
        <s v="[High Compatibility] : iPhones, iPad Air, iPad mini, iPod Nano and iPod Touch|[Fast Charge&amp;Data Sync ] : It can charge and sync simultaneously at a rapid speed, Compatible with any charging adaptor, multi-port charging station or power bank.|【Short and Co"/>
        <s v="【NOTE before purchase】: This is a USB C to USB C cable, which means it has the same USB C plug on both ends, please be aware that this is not a USB C to USB A cable. Besides, you may need a USB C wall charger to charge your device.|【65W High Speed Chargin"/>
        <s v="[High Compatibility] : Phone X/XsMax/Xr ,Phone 8/8 Plus,Phone 7/7 Plus,Phone 6s/6s Plus,Phone 6/6 Plus,Phone 5/5s/5c/se,Pad Pro,Pad Air 1/2,Pad mini 1/2/3,Pod nano7,Pod touch and more devices.|[Fast Charge&amp;Data Sync ] : It can charge and sync simultaneous"/>
        <s v="Compatible for oneplus 9 PRO/9/9R/8T/8PRO/7PRO/7T/76T/6/5T/5/3T/3 enabled devices. This charger and cable is 100% Compatible for C type devices|THIS CABLE WILL ONLY WORK WITH TYPE C PORTS, Certified USB-IF Type C seamless connector ensures safety and fast"/>
        <s v="Resolution: 4K Ultra HD (3840x2160) | Refresh Rate: 60 hertz | 178 Degree wide viewing angle|Connectivity: 3 HDMI ports to connect set top box, Blue Ray players, gaming console | 2 USB ports to connect hard drives and other USB devices | 2.4/5GHz WiFi | H"/>
        <s v="Solero T241 data and charging cable is equipped with a Type-C USB port, the cable supports up to 2.4Amps of power output for powering and fast charging your smart device.|Charge &amp; sync, this USB cable can charge and data sync simultaneously at 480Mbps spe"/>
        <s v="Resolution: HD Ready (1366 x 768p) | Refresh Rate: 60Hz|Connectivity: 2 HDMI Ports to connect set top box, Blu Ray players, gaming console | 2 USB Ports to connect hard drives and other USB devices | 1 VGA Slot to connect your Laptop/PC | 1 Headphone Jack"/>
        <s v="2 meter special reversible Type-C to USB A male user-friendly design helps you insert the connector in a right way all the time|Support the maximum 3A fast charging and the speed of data sync up to 480 mbps|Aesthetically designed, aluminium ends, with hig"/>
        <s v="Resolution: HD Ready (1366x768) | Refresh Rate: 60 hertz | Resolution Upscaler | 178 Degree wide viewing angle|Connectivity: 2 HDMI ports to connect set top box, Blu Ray players, gaming console | 1 USB ports to connect hard drives and other USB devices | "/>
        <s v="Silicone protective cover is specially designed for LG Smart TV magic remotes of LG AN-MR21GA / LG AN-MR21GC 【NOTE: REMOTE CONTROL NOT INCLUDED】|3 Meters Shockproof:Thicken layer silicone case protects against 3 meters highdrops accidental and adds grip t"/>
        <s v="*Please match your previous remote before placing order. or for verification of remote contact our coustmer care 7738090464"/>
        <s v="One for All: Charge any of your devices with the 3-in-1 retractable charging cable, built-in Micro USB, USB-C, and iOS connectors.|No need to carry any other cables when you are in a car, office ,travelling or house guests,it was created exclusively for t"/>
        <s v="-mini usb cable is easy to plug and play connections with digital cameras , mobile phones, MP3 players, PDAs, External Hard Drives.|Compatibility with USB 1.0, 1.1 and 2.0.|This Camera cable transfer your pictures from your digital camera to your PC.|Conn"/>
        <s v="3.0A Output|PVC + Nylon Braided|Tangle Resistant|1.2M Length"/>
        <s v="Charges Usb-Pd Enabled Iphones/Ipads From Zero To 50% When Paired With 18W Or Higher Usb-C Charger"/>
        <s v="Compatible with Fire TV Stick Lite, Compatible with Fire TV Stick (2nd Gen and later),Compatible with Fire TV Stick 4K,Compatible with Fire TV Cube (1st Gen and later), and Compatible with Amazon Fire TV (3rd Gen, Pendant Design).|Control your compatible "/>
        <s v="Resolution: HD Ready (1366 X 768) | Refresh Rate: 60 Hertz | Viewing Angle: 178 Degrees|Connectivity: HDMI Ports to connect Set-Top Box | Blu Ray players | Gaming Console | USB Ports to connect Hard Drives &amp; other USB devices|Sound: 20 Watts Output | Powe"/>
        <s v="Resolution: 4K Ultra HD (3840x2160) | Refresh Rate: 60 Hertz|Connectivity: 3 HDMI ports to connect set top box, gaming console etc | 2 USB ports to connect hard drives and other USB devices | Bluetooth | Chromecast Built-in | 5G Wi-Fi | Stylish Voice Remo"/>
        <s v="Resolution: 4K Ultra HD (3840 x 2160) | Refresh Rate: 60Hz | Viewing angle : 178 Degree|Connectivity: Dual-band Wi-Fi | Bluetooth 5.0 | 3 HDMI ports to connect latest gaming consoles, set top box, Blu-ray Players | 2 USB ports to connect hard drives and o"/>
        <s v="DisplayPort male to HDMI male cable allows you to connect a DisplayPort output to an HDMI input|Connect your TV, projector or monitor; Not compatible with a USB port|Allows both the video and audio signals to transmit over a single cable|1 year limited wa"/>
        <s v="Supports full 1080p HD viewing with digital transfer at rates up to 102Gbps - for excellent picture quality|24k gold plated connectors with braided cable core to further enhance picture quality|1 year limited warranty"/>
        <s v="Best Compatible Remote Control for LG television Models are AKB75095304 AKB75095305 AKB75095306 AKB75095307 AKB75095308|Hot Keys: NETFLIX, AMAZON Prime Video, 3D, Movies, Record, Live TV|This is a manufacturer substitution. Part may differ in appearance b"/>
        <s v="Adapter cable connects a smartphone, tablet, or MP3 player to a speaker, stereo receiver, or other RCA-enabled device|3.5mm Male connector on one end and two Male RCA connectors on the other end|Works with left and right audio input and devices with a sta"/>
        <s v="Hand Free"/>
        <s v="Fast Charging and Data Transfer|High Quality Design"/>
        <s v="Resolution: 4K Ultra HD (3840x2160) | Refresh Rate: 60 hertz|Connectivity: Wi-Fi (Built-in) | 3 HDMI ports to connect set top box, Blu Ray players, gaming console | 1 USB ports to connect hard drives and other USB devices | eARC | Bluetooth 5.0 | Optical "/>
        <s v="Fast Charging - All combined 3-in-1 USB cable supports fast charging with a speed of up to 3.4Amps to all your gadgets including smartphones, tablets, Bluetooth speakers, and much more.|Wide Compatibility - Solero 331 universal fast charging cable can Sim"/>
        <s v="Certified HDMI Cable: The package has an official HDMI certification label. HDMI Officially Certified Fully compliant with the HDMI Forum’s strict requirements as specified in HDMI.|It supports the latest features: 1ms, low EMI, SBTM, 48Gbps Bandwidth, AL"/>
        <s v="Before Order Please Match Your Remote With Image Shown|Compatible Sony Bravia LED/LCD Remote|Easy to use|Soft Rubber Keypad|Best Quality Plastic Body"/>
        <s v="Support The Maximum 3A Fast Charging And The Speed Of Data Sync Up To 480 Mbps|One End Normal Usb Type A And Other End Usb Type C|Aesthetically Designed, Aluminium Ends, With High-Density Boat'S Premium Nylon Braiding Wrapped Around The Entire Length Of T"/>
        <s v="【NOTE before purchase】:This is a USB C to USB C cable, which means it has the same USB C connector on both ends, please be aware that this is not a USB C to USB A cable. So, you may need a USB C wall charger to charge your device.|【Fast Charging &amp; 480Mbps"/>
        <s v="AC1300 Lightning-Fast Speed — AC1300 (867 Mbps on the 5 GHz band or 400 Mbps on the 2.4 GHz band) dual-band Wi-Fi to ensure all your devices run at full speed|MU-MIMO Technology — Improves the throughput and efficiency of the whole network with MU-MIMO te"/>
        <s v="This Voice Command Compatible Remote is for Mi LED Smart TV 4A (32&quot;/43&quot;) Remote Control with NetFlix and YouTube Feature.|!!Before you complete your purchase, Please make sure your old remote image matches with this remote in terms of buttons and features"/>
        <s v="150 Mbps Wi-Fi —— Exceptional wireless speed up to 150Mbps brings best experience for video streaming or internet calls|Easy Set up —— Easy wireless security encryption at a push of the WPS button|Antenna —— 4dBi detachable Omni Directional antenna, remar"/>
        <s v="Resolution: HD Ready (1366 x 768) | Refresh Rate: 60 hertz|Connectivity: 3 HDMI ports to connect set top box, Blu Ray players, gaming console | 2 USB ports to connect hard drives and other USB devices|Sound output: 24 Watts Output|Smart TV Features: Andro"/>
        <s v="Compatible with SD and HD Recording"/>
        <s v="Stay ahead and never miss out with a 5A fast charging speed for your devices|It supports Power Delivery technology (PD) to keep your devices boosted up with power|Always stay ahead in the power league with a 100W power transfer|Its sturdy cord is tough en"/>
        <s v="Enables easy installation of audio components to your audio or home theater system|Digital optical cable constructed with durable black PVC outer layer and corrosion-resistant gold-plated connectors for optimal signal transfer|Precision-polished optical c"/>
        <s v="1.2M Tangle Free durable tough braiding sync &amp; charge cable|Supports Quick Charge 2.0 and 3.0, with max output up to 3A|Ensure fast and stable data transmission up to 480 Mbps|Up to 10,000+ bend and 10,000+ plugging and unplugging test ensure this cable a"/>
        <s v="Resolution: 4K (3840x2160) | Refresh Rate: 60 hertz | 178 Degree wide viewing angle|Connectivity: 3 HDMI ports to connect set top box, Blue Ray players | 2 USB ports to connect hard drives and other USB devices | 2.4/5GHz WiFi | HDMI CEC &amp; ARC | 2-Way Blu"/>
        <s v="Supports 120W Fast Charging|High Quality Design"/>
        <s v="Item design may vary as per stock availability.|Compatibility -Windows 10, Windows 8, Windows 7, XP, Vista ,2003, 2000,Me, Bluetooth-enabled devices, like iPhone, iPad, iPod,Samsung Galaxy,note ,smart phones, tablets, keyboards,headsets &amp; more|CSR 4.0 Don"/>
        <s v="[Compatible] All model of dth SD / HD / HD+ Plus / 4K DTH Set Top Box.|[Plug &amp; Play] This is a Universal dth Remote - Also Works with All LED LCD TV (Pairing Required in some models)|[Important] This remote doesn't have feature of recording key and respec"/>
        <s v="Lightning Speed Lightning Cable Connect Your Iphone Or Ipad To A Usb-C Fast Charger For A Quick Power Boost Or Sync Photos And Videos With Your Computer. With This Convenient 4-Foot Cable You Can Leverage The Latest Fast Charging Standard, Usb Power Deliv"/>
        <s v="Display :BIGGER &amp; BETTER - LED, HD Ready (1080p) | (1280 x 720) Native Resolution | 1500 : 1 High Contrast Ratio | 3.81 m (150 inch) Large Screen Display|Lumens: BRIGHTER - 3300 Lumen | 330 ANSI Lumen | LED- Life Long Lamp + 30000 Hours Life |16:9 Aspect "/>
        <s v="Superior quality HDMI (Male - Male) cable with 2-meter length and gold plated connectors for durable and rust-free usage|Supporting 8K video resolution with 60Hz refresh rate and 4K video resolution with 120Hz refresh rate.|Latest HDMI version 2.1 with 48"/>
        <s v="1. Remote control suitable for sony tv LCD/ LED/ UHD TV smart controller with Youtube netflix button RMT-TX300E rmf-tx100e RMT-TX202P RMT-TX300P MT-TX300E RMT-TX300P compatible Remote for Sony TV KD-55X7000F KD-43X7000F KD-49X7000F KDL-43W660F KD-65X7000F"/>
        <s v="Audio converter box that connects coaxial or toslink digital devices to analog RCA sources|Compatible with CD/DVD/Blu-ray players, computers, A/V receivers, digital TVs, and gaming devices, and more|Supports sampling rate at 32, 44.1, 48 and 96KHz; 24-bit"/>
        <s v="✅【Fast Charge &amp; Data Sync】: Fast charge&amp; data transfer USB A to USB C, conforming to the USB Type C Specification version 1.1, 56kilohm, which ensure a safe charging at 4.8A Maximum. Charging and syncing 2 in 1, data transfer speed up to 480Mbps.|✅【Extrem"/>
        <s v="[SYNC &amp; CHARGE] : Ideal for charging and powering USB Type-C enabled devices, as well as syncing data, photos and music.|[REVERSIBLE] : Easily insert the Type C connector in a right way every time.|[SYNC DATA] : Transfer data at very high speeds.|[WARRANT"/>
        <s v="Upto 15W Fast Charging - Supports upto 15W fast charging and 480 Mbps data transfer speed.|Universal Compatibility - It is compatible with all lightning port enabled devices.|Unbreakable - Made of special braided outer with rugged interior bindings, it is"/>
        <s v="2-Year Manufacturing Warranty|Usb-If Certified So You Can Count On A Great Experience On Any Device|Use Them At Home, In Your Car, Or Anywhere You Need To Sync Music, Photos, Or Data And Charge Your Devices|Tested To Withstand 8, 000+ Bends, ** These Usb-"/>
        <s v="Compatible Device For Samsung Smart LED/LCD/HD TV Remote Control|Compatible Models :- bn59-01301a bn59-00960a bn59-01175m aa59-00772a bn59-01259e bn59-01266abn59-01303a aa59 00403e aa59-00741a aa5900602a nu7100 m5570 bn59-01259b bn59-01198w bn59 aa59-0080"/>
        <s v="[High Compatibility] : iPhones, iPad Air, iPad mini, iPod Nano and iPod Touch|[Fast Charge&amp;Data Sync ] : It can charge and sync simultaneously at a rapid speed, Compatible with any charging adaptor, multi-port charging station or power bank.|[Durability] "/>
        <s v="*Please match your previous remote before placing order. or for verification of remote contact our coustmer care 7738090464|. * Its Electvision compatible remote for kodak LED."/>
        <s v="Resolution : HD Ready (1366 x 768) | Refresh Rate : 60 Hertz | 178 Degree wide viewing angle|Connectivity: 2 HDMI ports to connect latest gaming consoles, set top box, Blu-ray Players | 2 USB ports to connect hard drives and other USB devices | Bluetooth "/>
        <s v="realme's 10W Micro-USB Cable is compatible with both smartphones and tablets (running Android &amp; having Micro-USB Input Port)|Ensures up to 2A fast charging and high data transmission rate|The premium Nylon braids makes it robust and sturdy against unwante"/>
        <s v="Ultimate Wi-Fi Speed —— AC1300 (400 Mpbs on 2.4GHz band and 867 Mbps on 5GHz band) wireless speed with the next generation Wi-Fi - 802.11ac|Dual Band Wireless —— 2.4GHz and 5GHz band for flexible connectivity|Mini design —— Mini-sized design for convenien"/>
        <s v="Fast Charging Cable - The cable can support upto a charging speed of 3A making it the optimal for Quick Charge / Rapid Charge and Turbo Charge devices.|Durable Cable- Using only premium quality materials and a tough, durable PVC Coating, the Ambrane USB c"/>
        <s v="~ QC3.0 FAST CHARGING &amp; DATA SYNC : This 2meter/3ft USB C cable support QC3.0 Fast Charging and Data Syncing, max current 3.0A and transfer speed up to 480Mbps. Built-in 56K pull-up resistor and strong metal connections provide outstandingly reliable cond"/>
        <s v="This sturdy and durable cable made of tpe and premium copper protects it from bending and coiling.|With data transfer speed up to 480 Mbps, it is built with safety protections with four-core copper wires promoting maximum signal while working.|It is teste"/>
        <s v="【Powerful compatibility】 Compatible with TV box, Windows XP / Vista / 7 / 8 / 10, Mac OS and Linux. The ultra-fast speed of the wireless adapter with the latest 802.11ac WiFi technology ensures a non-general web experience.|The device will not work with t"/>
        <s v="FLiX Flow Type C cable offers universal compatibility as it is compatible with most android smartphones, tablets, PC peripherals, Bluetooth speakers, power banks, game consoles &amp; all Type C enabled devices|3A AMP fast charging cable with up to 480mbps dat"/>
        <s v="【High Charging Speed 65W】: Output power up to 20V 3.25A, which is ensured by high-speed and safe charging, and the USB 2.0 supports data transfer speed which can reach 40~60MB/S (480Mbps).|【Kindly NOTE before you purchase】:This is a USB-C to USB-C cable, "/>
        <s v="FLiX Flow Micro USB cable offers universal compatibility as it is compatible with most android smartphones, tablets, PC peripherals, Bluetooth speakers, power banks, game consoles &amp; all Micro-USB enabled devices|2.4 AMP fast charging cable with up to 480m"/>
        <s v="Compatible with MI Smart TV 4A 32 inch Led TV /Mi 4A 43 inch led TV | Mi LED Smart TV 4A (32 inch/43 inch) Mi Smart LED TV. Note: This remote not suitable for non smart or non android mi tv.|100% Best Quality Replacement Remote Control for Mi Smart TV wit"/>
        <s v="Soft &amp; Durable Keypad Durable Quality|Rigid Body|Efficient Performance Remotes are Quality Tested Before Shipment Suitable with Sony LED/LCD Tv without Smart Functions|2 AAA batteries Required"/>
        <s v="USB 3.0 Micro Cable A to Micro B For External Hard Drives/Disk; Quickly Transfer data from an external storage device to your PC or Laptop at 10x the speed of USB 2.0.|Connector A: USB 3.0 A (9 pin SuperSpeed) Male Connector B: USB 3.0 Micro-B (10 pin Sup"/>
        <s v="Compatible with Apple iPhone 6/ 6 Plus, 5S/5C/5, iPad Air 1/2, iPad2/3/4, iPad Mini 1/2/3, iPad Retina and iPod Touch|Spaceship grade aluminium cable casing ensures long-lasting durability and reliable charging|Metal braided heavy-duty cable skin, is stre"/>
        <s v="Nylon-braided charging cable with a USB-C power adapter to fast charge your iPhone, iPad, and iPods|Supports fast and stable charging and superior data transfer in iPhone 13, 13 Pro, 13 mini; 12, 12 Pro Max, 12 Pro; 11, 11 Pro; X, XS, XR, XS Max; 8, 8 Plu"/>
        <s v="Connect USB Type-C enabled devices (MacBook, Chromebook Pixel, Galaxy Note 7, etc.) with standard USB Type-C 2.0 enabled devices and accessories (smartphones, car/wall charger, multi-port adapters, etc.)|Supports USB PD fast charging up to 60W 20V/3A; cha"/>
        <s v="One USB 3.0 Cable - A Male to Micro B - 6 Feet (1.8 Meters)|Ideal for connecting USB 3.0 enabled PC peripherals such as hard drives, printers, network hubs and more|Enables throughput of up to 4.8Gbps when used with a USB 3.0 host and device|Constructed w"/>
        <s v="【NOTE before purchase】: This is a USB-C to USB-C cable, which means it has the same USB C plug on both ends, please be aware that this is not a USB-C to USB-A cable. Besides, you may need a USB C wall charger to charge your device.|【65W High Speed Chargin"/>
        <s v="Resolution: HD Ready (1366x768) | Reresh Rate : 60 hertz | 16:09 Display Scale|Connectivity: 2 HDMI Ports to connect set-top box, Blu Ray players and gaming console | 2 USB Ports to connect hard drives and other USB devices | 2 AV Input ports | RF Port | "/>
        <s v="Sound output: 20 Watts Output | In-built Box Speakers|Resolution: HD Ready (1366 x 768) | Refresh Rate: 60 hertz | Viewing angle: 178 degree|Installation: For requesting installation/wall mounting/demo of this product once delivered, please directly call "/>
        <s v="MFi-certified charging cable for securely charging Apple devices|Compatible with iPhone 13, 12, 11; 13, 12 ,11 Pro; 13, 12 11 Pro Max; 13, 12 mini; XS, XS Max, XR, X; 8 Plus, 8; 7 Plus , 7; 6s Plus, 6s, 6 Plus, 6; 5s, 5c, 5; iPad Pro, iPad Air, Air 2, iPa"/>
        <s v="Compatible Device For VU LED LCD HD Tv Remote Control Model No :- EN2B27V|100% Best Quality Plastic Body and Soft Silicone Rubber Keypad|Remotes are checked by Testing Machine Before Shipment|Imported Generic Product Not by VU|Please MatcThe Replaced Remo"/>
        <s v="Fast charging support for various smart phones with the standard QC 18W support (using compatible USB charger).|Maximum 3A current carrying capacity for efficient charging speed.|1 meter Braided cable for durability and long term usage.|Transfer files to "/>
        <s v="TPE material|Output port, 1 meter USB cable length|Customer care number: 1800-102-2700 for product related queries"/>
        <s v="Usb-A To Lightning Cable"/>
        <s v="Approx. Length Of Cable: 2' Feet(60 Cm)|Can Be Used For Startek Fm220U Fingerprint Scanner|Color: Ivory(Off-White)|Type : Usb Type C Cable"/>
        <s v="Compatible: This silicone case cover is for Samsung Smart TV remote with solar cell BN59-01311B/BN59-01311G/BN59-01327/BN59-01327A/BN59-01327B/BN59-01327C/BN59-01357/BN59-01357A/BN59-01357B/BN59-01357D/BN59-01357C/BN59-01357F/BN59-01357G/BN59-01357L/BN59-"/>
        <s v="Make plug-and-play connections with mobile phones, MP3 players, digital cameras and PDAs, External Hard Drives|Ideal for transferring your pictures from your digital camera to your PC|Connect a peripheral with a 5-Pin Mini-USB port to an USB Hub or USB po"/>
        <s v="Replacement for Sony RM-YD092 ,Fits with various SONY brand models,It is compatible with most of new and old SONY TV. Support 2K 4K UHD Smart TV. including Home hub buttons.Has both TV mode and DVD mode|This Item uses two AAA batteries(Batteries are not i"/>
        <s v="Type: Protective Cover For Remote Control|Material: Silicone|Available colors: Red, Black.|For your convenience we have list some remote models for your easy reference.(The remote model number is usually affixed in the back or battery box)"/>
        <s v="[Premium Cable] - High-Speed HDMI Cables. Made with a PVC Jacket, this cable protects against fraying and damage, making it perfect for everyday use.|[ Supports Latest HDMI 2.0b Standard ] - 4K, UHD, 3D, Audio Return Channel (ARC), Category 2 Certified,18"/>
        <s v="RELIABLE: Highest standard cable to ensure optimum performance.1.5m LONG cable cable ensures that you can simply use and carry it anywhere be it office, home, car,etc.|High speed data transfer between your PC and your device.|CHARGE AND SYNC: Simultaneous"/>
        <s v="Connect USB Type-C enabled devices (Oneplus, MacBook, Chromebook Pixel, Galaxy Note 7, etc.) with standard USB Type-A enabled devices (laptops, hard drives, power banks, wall/car chargers, etc.).|Reversible design - easily insert the Type-C connector into"/>
        <s v="This is a Best Genuine Quality Aftermarket Replacement Remote from brand Not Original Tata Sky Remote|Long Distance Ultra wide angle Range. Can be operated from any corner of the room. Premium Quality Product. NOTE: For best performance, please insert new"/>
        <s v="💖 [Small Size but Powerful Effects] 2022 upgraded Pixel projector provides clear and true-to-life images that are 30% brighter than other similar projectors on the market. This tiny projector with 6.2&quot;X4.7&quot;X2.9&quot; small size and 480 grams light weight, can"/>
        <s v="1.Replacement Remote Control for Tatasky HD/SD Support (Universal &amp; All TV Compatible Remote). Need to remote learning setup as per instruction given in product description or refer listing catalogue image. Once make to learn any brand of tv remote with t"/>
        <s v="Two 3.3-feet (1.0 meter) USB 2.0 A-Male to A-Female high-speed extension cables|Extends your USB connection to your computer by 3.3 feet; for use with printers, cameras, mice, keyboards and other USB computer peripherals|Constructed with corrosion-resista"/>
        <s v="TPE MFi-certified charging cable to fast charge your Apple devices|Compatible with iPad, iPod and iPhone 13, 13 Pro, 13 mini; 12, 12 Pro Max, 12 Pro; 11, 11 Pro; X, XS, XR, XS Max; 8, 8 Plus and SE|Takes 30 minutes to restore 60% of the phone's power &amp; of"/>
        <s v="☛ Compatible With Tata Sky SD / HD / HD+ Plus / 4K DTH Set Top Box.|☛This is a Universal Tata Sky Remote - Also Works with All LED LCD TV (Pairing Required in some models)|☛ Please note: This is NOT a TataSky Recording Remote.|☛ For best performance, plea"/>
        <s v="Resolution: HD Ready (1366x768) | Reresh Rate : 60 hertz | 16:09 Display Scale|Connectivity: 2 HDMI Ports to connect set-top box, Blu Ray players and gaming console | 2 USB Ports to connect hard drives and other USB devices | 1 AV Input Port | 1 VGA|Sound"/>
        <s v="Resolution: 4K Ultra HD (3840x2160) | Refresh Rate : 60 Hertz | 178 Degree wide viewing angle|Connectivity: 3 HDMI ports (HDMI 2.1 Compatible, HDMI 1 supports eARC) to connect set top box, Blu Ray players, gaming console | 2 USB ports to connect hard driv"/>
        <s v="perfect|100 % compatible"/>
        <s v="Note: Product only works as an extender adapter with HDMI compatible devices, works only to support extension function for long distance transmission without the hassle of using a single length long cable, Both input &amp; output devices need to support ARC f"/>
        <s v="The boAt LTG 550v3 Apple MFi Certified Lightning Cable is compatible with all iPhone, iPod, iPad and other lightning devices with this charging type.|The 2.4A rapid charging and 480 mbps data sync makes it reliable to use.|The spaceship grade aluminum she"/>
        <s v="Not Suitable for Airtel Internet Tv Set top box|Just Insert the battery and you are ready to use|Match your old remote image before placing an order.|Quality plastic used|Customer Care at 9599141927(whatsapp) for compatibility check and technical issue."/>
        <s v="TV &amp; Monitor Wall Mount Compatibility : 12 To 27 inch (LED/HD/QLED/LCD/UHD/3D/4K/Monitor/Curved/Smart Screens) From All Universal Brands Like Samsung, BenQ, LG, Acer, Dell, Sony, Lenovo, HP, ViewSonic, Asus, Hisense, Kevin, Sanyo, Shinco, Elara, Xiaomi, M"/>
        <s v="Enjoy the high definition experience with 1080i resolution|Modify or make your pack ba|Device Type High Definition Compression|Vivid colors and sharper images"/>
        <s v="Soft &amp; Durable Keypad|Durable Quality, Rigid Body, Efficient Performance|Remotes are Quality Tested Before Shipment|Suitable with Samsung LED/LCD Tv without Smart Functions|please match image of your old remote with picture"/>
        <s v="Please Match The Image With Your Existing Remote Before Placing The Order|Best Quality Plastic Body.Soft Rubber Keypad.|All Products are checked by Testing machine Before Shipment.|Before Use Please Use New Battery|Compatible Device: SA-D10 SA-D100 SA-D40"/>
        <s v="The Rts (Radhey Techno Servies) High Speed HDMI Cable with Ethernet - Supports 3D, 4K and Audio Return Compatible with Blu-ray players, Fire TV, Apple TV, PS4, PS3, XBox one, Xbox 360, Cable Box, Roku, computers and other HDMI-enabled devices to TVs, disp"/>
        <s v="Spaceship grade aluminium cable casing ensures long-lasting durability and reliable charging|Length: 2M"/>
        <s v="1.2 Meters Long Cable|Nylon Braided Cable|Quick Charging and Data sync ensures rapid charging at 2.4A|Alloy Shell Connectors and 100 percent Pure Copper|Sturdy and Durable with 10000 + bend lifespan"/>
        <s v="DisplayPort to DisplayPort cable transmits HD audio and video from computer to display (This is not an HDMI cable)|Please check resolution before connection for proper output.|Gold-plated connectors, bare copper conductors, and foil-and-braid shielding fo"/>
        <s v="Note : The brands, Mi and Xiaomi, are part of the same multinational conglomerate|Resolution : 4K Ultra HD (3840 x 2160) Resolution | Refresh Rate : 60 Hertz|Connectivity: Dual Band Wi-Fi | 3 HDMI ports to connect latest gaming consoles, set top box, Blu-"/>
        <s v="Resolution: 4K Ultra HD (3840x2160) | Refresh Rate: 60 hertz | Wide Viewing Angle|Connectivity: 3 HDMI ports to connect multiple devices | 2 USB ports to connect hard drives and other USB devices | Bluetooth | Wi-Fi | RJ45 | Antenna|Sound: Dolby Audio | D"/>
        <s v="Compatible Device For Sony Smart Android tv Remote Control|Compatible Model :- rmt-tx301p gd026 klv 24r402a tx111p tx301p rm-gd032 rm-ga021 rm-ga025 rm-gd027 rmt-tx112p rmf-tx310p rmt-tx100p rmf-tx300p klv-32w512d rmt-tx111p rmt-tx202p 42w700b gd020 gd033"/>
        <s v="Compatible for TCL 65P8S 32A323 32A325 32P30S 32S6500 32S6500A 32S6500S 32S6510S 32S6800 32S6800S 40A323 40A325 40S6500 40S6500FS 40S6510FS 40S6800 40S6800FS 43P30FS 43S6500 43S6500FS 43S6510FS 43S6800FS 49P30FS 49S6500 49S6500FS 49S6510FS 49S6800 49S6800"/>
        <s v="[3 in 1 Fast Charging Cable] : 3 in 1 Multi Charging Cable Design, with Lightning, Type C, Micro USB connectors built-in. Compatible with most of the phones, one cable meets your three different demands. You can charge multiple devices at the same time.|["/>
        <s v="Internationally Certified Materials And Exquisite Design Safe Fast Charging Cables: This iPhone charger cable are made of high purity four-core copper core and smart intelligent chip and high-quality TPE ,with overcharge protection, stable current protect"/>
        <s v="50 Feet of 16-gauge speaker wire|Connects audio speakers to your A/V receiver or amplifier|The plastic jacket around the speaker wire helps to deliver high-quality undistorted signals to and from all of your audio equipment|One side of the wire is marked "/>
        <s v="TV Wall Bracket Compatibility : 14 To 32 Inch (LED, HD, QLED, LCD, OLED, UHD, 4K, Monitor, Curved, Smart TV’s) From All Leading Brands. Ideally Compatible With OnePlus Y Series , Samsung , Sony Bravia , LG , Mi Pro 4A , 4C 5A Series 32 Inch LED TV’s.|Vesa"/>
        <s v="【100% Fits】Specially designed for Fire TV Stick (2nd Gen), Fire TV Stick 4K, Fire TV Cube, and Amazon Fire TV (3rd Gen, Pendant Design). Tips:Pls compare with your firestick model fit or not before purchase.|【Full Body Protection】High-quality and eco-frie"/>
        <s v="Compatible Devices: High-grade remote control Compatible with Vu LED / LCD TV Remote Control (Same Model Only). Farther transmitting distance, stable performance. Replaces your damage or old one and covers all the functions of the original remote.|Materia"/>
        <s v="2 years warranty from the date of purchase, you can activate your warranty by giving a missed call on 9223032222. Alternatively you can claim your warranty at or reach out to us at +912249461882/info@i|A 350 offers universal compatibility with smartphones"/>
        <s v="Solero M241 data and charging cable is equipped with a Micro USB port, the cable supports up to 2.4Amps of power output for powering and fast charging your smart device.|Charge &amp; sync, this USB cable can charge and data sync simultaneously at 480Mbps spee"/>
        <s v="Connect Usb Type-C Enabled Devices (Macbook, Chromebook Pixel, Galaxy Note 7 Etc.) With Standard Usb Type-C 2.0 Enabled Devices And Accessories (Smartphones, Car/Wall Charger, Multi-Port Adapters Etc.)|Up To 480 Mbps Data Transfer Speed; Power Output Up T"/>
        <s v="Type-C to Type-C sync and charge cable supports up to 2.4Amps of output for powering and fast charging your smart device.|Type-C to Type-C USB cable can charge and data sync simultaneously at 480Mbps speed, compatible with all devices with a Type-C USB po"/>
        <s v="Resolution: 4K Ultra HD (3840 x 2160) | Refresh Rate: 60 Hertz | 178 Degree wide viewing angle|Connectivity: 3 HDMI ports to connect set top box, Blu Ray players, gaming console | 2 USB ports to connect hard drives and other USB devices|Sound : 20 Watts O"/>
        <s v="Compatible mi remote control with : MI smart Tv 4A 32 inch Led TV /Mi 4A 43 inch led TV|Durable Quality, Rigid Body, Efficient Performance increases Device life for mi tv remote|Disclaimer: Please Match The Image With Your Existing Remote Before Placing T"/>
        <s v="[Compatible Devices]: High-grade remote control Compatible with Vu LED / LCD TV Remote Control (Same Model Only). Farther transmitting distance, stable performance. Replaces your damage or old one and covers all the functions of the original remote.|[Mate"/>
        <s v="High performance Micro USB 3.0 cable connects a portable external USB 3.0 hard drive to a computer for speedy file transfer or synchs and charges smartphones or tablets equipped with the USB 3.0 Micro-B port|Super Speed USB 3.0 data transfer cables are co"/>
        <s v="Proudly Made In India|Blazing Charging - All combined 3 in 1 cable supports fast charging with the speed 3A to all your gadgets including mobiles, tablets, speakers and much more.|Ultra Durable - The cable is crafted with braided wire giving you an extra "/>
        <s v="Material : Plastic Unbreakable, Colour : Black|Product : Set Top Box Stand With Remote Holder|Size : 21 x 15 x 5 cm|Product Use : For Set Top Box And Remote / Wifi Stand / Telephone Stand / Cell Phone Charging Dock|Installation : Wall drilling required fo"/>
        <s v="🛒【CableCreation RCA Cable】:Great for connecting portable audio devices, such as for Smartphone (iPhone), MP3 player (iPod) or tablet (iPad) to a stereo receiver, speaker or other RCA-enabled device.❗❗❗:CableCreation backed with 2 years worry-free warrant"/>
        <s v="NYLON BRAIDED, EXTREME DURABILITY: with a tested 20000+ bend lifespan, Cleefun USBc charging cable with heavy duty braided and strong metal connections is far more durable|Comes with 12 months guarantee|WIDELY COMPATIBILITY: Wayona USB type-C charging cor"/>
        <s v="The boAt rugged cable features our special toughest polyethylene braided jacket and this unique jacket provides greater protection than anything else you have seen in its class|Extra tough polyethylene terephthalate cable skin ensures 10000 plus bend life"/>
        <s v="MFi-certified charging cable for charging Apple Devices|Compatible with iPhone 13, 12, 11; 13, 12 ,11 Pro; 13, 12 11 Pro Max; 13, 12 mini; XS, XS Max, XR, X; 8 Plus, 8; 7 Plus , 7; 6s Plus, 6s, 6 Plus, 6; 5s, 5c, 5; iPad Pro, iPad Air, Air 2, iPad mini, m"/>
        <s v="High-speed HDMI extension cable (male to female) combines audio and video into one convenient cable|Connects your HDTV, Ultra HD (4K) TV, monitor, or projector to a computer, DVD player, streaming device, gaming station, or other HDMI-compatible device|Su"/>
        <s v="Usb c to usb a data charging cable, fully compatible with all usb-c devices.samsung galaxy note 8,samsung galaxy s8/s8 plus, google pixel/pixel xl,nintendo switch, nokia8 lg g5 g6 v20,htc 10, nexus 6p 5x, nexus 5x/6p macbook and more|It can charge and syn"/>
        <s v="The Belkin Difference: Pioneer In Technology And Innovation For 35 Years."/>
        <s v="for LG TV series All Models of Remote Control compatible|Comapatible Models: It is applicable for your LG Smart tv Universal Remote AN-MR600G AN-MR650 AN-MR650G ANMR650A ANMR600 AN-MR650B AN-MR19BA AN-MR18BA etc|App Hot-keys: Prime Video, Netflix and Cust"/>
        <s v="Type: HDMI|Power Requirement: DC 5 V|Number of Devices Supported: 1"/>
        <s v="Resolution: Full HD (1920x1080) | Refresh Rate : 60 Hertz | 178 Degree wide viewing angle|Connectivity: 2 HDMI ports to connect latest gaming consoles, set top box, Blu-ray Players | 2 USB ports to connect hard drives and other USB devices | Bluetooth 5.0"/>
        <s v="Used for mantra mfs 100 data cable|mantra cable comes in black colour|mantra device cable original is sturdy and easy to install|mantra fingerprint device cable have 1 year warranty"/>
        <s v="Nylon-braided HDMI cable (A Male to A Male): supports Ethernet, 3D, 4K video, and Audio Return Channel (ARC)|Connects Bluray players, Fire TV, Apple TV, PS4, PS3, Xbox One, Xbox 360, computers, and other HDMI-enabled devices to TVs, displays, A/V receiver"/>
        <s v="3 IN 1 V5.0 BLUETOOTH AUDIO ADAPTER: It has 3 modes (TX, RX and Bypass). TX transmits audio from your TV / computer to your Bluetooth headphones / speakers; RX mode for receiving Audio from your cellphone to home Stereos; Bypass mode can connect Tv / comp"/>
        <s v="HIGH BASS 5000W P.M.P.O- Offers bold sonic output. Experience Full HD sound with punchy bass with its two powerful pairs of speakers|MULTIPLE CONNECTIVITY- With its impressive portability &amp; connectivity, you can connect to this speaker via Bluetooth, USB,"/>
        <s v="Resolution: 4K Ultra HD (3840 x 2160) | Refresh Rate : 60 Hertz | 178 Degree wide viewing angle|Connectivity: 3 HDMI ports to connect latest gaming consoles, set top box, Blu-ray Players | 2 USB ports to connect hard drives and other USB devices | eARC - "/>
        <s v="【Compatibility】: Specially designed for Fire TV Stick 4K All-new Alexa Voice Remote with power and volume controls. (REMOTE NOT INCLUDED)|【3 Meters Shockproof】: Durable Silicone Material can protect your remote from 3 meters high drop, effectively protect"/>
        <s v="【Power Delivery Fast Charging】: Charge your iPhone 12 from 0% to 50% in just 30 mins. Wayona USB C to Lightning Cable supports fast charging for iPhone 14, 14 Plus, 14 Pro, 14 Pro Max, 13, 13 Mini, 13 Pro Max, 13 Pro, 12, 12 Mini, 12 Pro, 12 Pro Max, 11, "/>
        <s v="Connectivity: 1 Hdmi Ports To Connect Set Top Box, Blu Ray Players, Gaming Console, 2 Usb Ports To Connect Hard Drives And Other Usb Devices|Display: IPE Techonology, Eco Vision, Cinema Mode, Cinema Zoom, Supports 16.7 Million Colours|Resolution: Hd Ready"/>
        <s v="One Month Pack Subscription Included|Airtel HD Set Top Box brings a theatre-like experience to your home with HD Premium Quality Video (1080i resolution)|Dolby digital plus 5.1 surround sound|Record and Play Live TV so that you never miss your favourite s"/>
        <s v="100% Best Quality Plastic Body and Soft Silicone Rubber Keypad|Remotes are checked by Testing Machine Before Shipment|Imported Generic Product Not by Airtel|Please Match the Image with Your Existing Remote Before Placing the Order"/>
        <s v="Resolution : Crystal 4K UHD (3840 x 2160) resolution | Refresh Rate : 60 Hertz|Connectivity: 3 HDMI ports to connect set top box, Blu-ray speakers or a gaming console | 1 USB ports to connect hard drives or other USB devices|Display: Ultra HD (4k) LED Pan"/>
        <s v="Durable data cable with the toughest PVC jacket|Long bend life; stress and stretch-resistant|Rapid charge (3A); fast data transmission; sync speed of up to 480mbps|Reversible Type-C to USB A cable|Compatible with Apple, Samsung, and OnePlus devices, as we"/>
        <s v="Resolution : Full HD (1920x1080) resolution | Refresh Rate : 60 Hertz | 178 Degree wide viewing angle|Connectivity: 3 HDMI ports to connect set top box, Blu-Ray players, gaming console | 2 USB ports to connect hard drives and other USB devices | 3.5mm to "/>
        <s v="Customer Care at 9599141927(whatsapp only) for compatibility check or technical issue|Mi LED TV remote control|Keep away from fire or water|Compatible with MI Smart TV 4A 32 inch LED TV /Mi 4A 43 inch LED TV | Mi LED Smart TV 4A (32 inch/43 inch)|Please m"/>
        <s v="Resolution: Full HD (1920x1080) | Refresh Rate: 60 hertz | 178 Degree wide viewing angle | Bezel-less Design|Connectivity: 2 HDMI ports to connect set top box, Blu-Ray players, gaming console | 2 USB ports to connect hard drives and other USB devices | 3."/>
        <s v="Accessibility meets universal compatibility: Engineered to be compatible with smart phones / tabs / Bluetooth speakers / power banks and any device with Type C port and matching power rating.|Dependable and sturdy: Superior quality with 1.2m Aramid fiber "/>
        <s v="USB C to C Cable: This cable has type C connector at both ends and a USB C type wall charger/adapter will be required to be used with this cable|Durable and sturdy: 1 meter long cable with 5mm thickness|65W fast charging up to 4A/ 65W|Comes with Smart Cha"/>
        <s v="Color black|Long lasting|Digital TV HD Setup Box Remote"/>
        <s v="Resolution : Full HD (1920x1080) | Refresh Rate : 60 Hertz | 178 Degree wide viewing angle|Connectivity: 2 HDMI ports to connect set top box, Blu-ray speakers or gaming console | 2 USB ports to connect hard drives or other USB devices|Sound: 20 Watts outp"/>
        <s v="Cable Color- Black , Cable Length- 60 cm , Connector Type - USB Type A Male to Type A Male|Premium quality SuperSpeed USB 3.0 Type A to A M/M device cables|Double-shielded, twisted-pair data wiring minimizes cross talk for error free SuperSpeed data trans"/>
        <s v="Resolution: HD Ready (1920 * 1080) | Refresh Rate: 60 Hertz|Connectivity: 2 HDMI ports to connect set top box, Blu Ray players, gaming console | 2 USB ports to connect hard drives and other USB devices | 1 VGA Port to connect the laptop|Sound: 20 Watts Ou"/>
        <s v="Connect USB Type-C enabled devices (MacBook, Chromebook Pixel, Galaxy Note 7, etc.) with standard USB Type-C 2.0 enabled devices and accessories (smartphones, car/wall charger, multi-port adapters, etc.)|Ideal for charging and powering USB Type-C enabled "/>
        <s v="by JBDE | Compatible For Amazon Fire TV Stick (3rd Gen, 2021) | Compatible For Amazon Fire TV Stick Lite | Compatible For Amazon Fire TV Stick (2nd Gen) | Compatible For Amazon Fire TV Stick 4K | Compatible For Amazon Fire TV Stick 4K Max streaming device"/>
        <s v="10-Foot high-speed premium HDMI cable (A Male to A Male) for transmitting video and audio signals from source to display|Connect tablets, laptops and other HDMI enabled devices to projectors, video conference systems, HDTV, monitors, and more|Durable, dou"/>
        <s v="Resolution : 4K Ultra HD (3840x2160) | Refresh Rate : 60 Hertz | 178 Degree wide viewing angle|Connectivity: 3 HDMI ports to connect set top box, Blu Ray players, gaming console | 2 USB ports to connect hard drives and other USB devices | Dual-band Wi-Fi "/>
        <s v="⚡ [ Newest Technology 8K HDMI 2.1 Cable ] - Tuarso hdmi 2.1 cable have bandwidth of 48Gbps , supports 8K@60Hz and 4K@120Hz . Dynamic HDR and 12Bit color depth and eARC . It is also backward compatible with HDMI 2.0b / 2.0a / 1.4 / 1.3 / 1.2 / 1.1 versions"/>
        <s v="Connect a computer with a Type-C USB port (MacBook, Chromebook Pixel, Galaxy Note 7, etc.) to a Micro-B USB 2.0 enabled device|Offers reliable connectivity for easy charging or syncing of a tablet, smartphone, digital camera, or legacy USB peripheral devi"/>
        <s v="Resolution : Ultra HD 4k (3840 X 2160) resolution | Refresh Rate : 60 Hertz | 178 Degree wide viewing angle|Connectivity: 3 HDMI ports to connect set top box, Blu-ray speakers or a gaming console | 2 USB ports to connect hard drives or other USB devices|S"/>
        <s v="[Universal Remote Control] This Remote Compatible and 100% replacement of all model's of Sony Television|[Compatible] All Type of Sony LED / LCD / OLED / QLED TV|All Products are Checked by Testing Machine before Packing|Work as a great substitute for you"/>
        <s v="TV LEG】--The universal tv stand base fits most 32 37 40 42 47 50 55 inch LCD LED Plasma Oled QLED 4K Smart flat/curved screen TVs with mounting holes on the back of your TV from 200x100mm up to 800x400mm.|【LOADING CAPACITY】--Heavy Duty Sturdy steel design"/>
        <s v="✔️ Powerfully Compact: Wanbo X1 pro boasts incredible brightness, wireless screen sharing, booming sound, and crystal-clear Native Full HD resolution, all in lightweight, and compact form factor. X1 turns any room into a home theatre, with a wide projecti"/>
        <s v="Length- 1-Meter Long Type-C Data And Charging Cable|Universal Compatibility- This Usb Charging Cable Connects Type-C Port Devices With Standard Usb Port Devices Like Laptops, Hard Drives, Power Banks, Wall And Car Chargers, Etc|Fast Charging &amp; Data Sync- "/>
        <s v="Latest standard HDMI A Male to A Male Cable: Supports Ethernet, 3D, 4K video.|Connects Blu-ray players, Gaming, Computers, DVD Players, Set Top Box, Dish TV Box, and other HDMI-enabled devices to TVs, displays, A/V receivers and more.|Cable allows you to "/>
        <s v="Durable 24K Gold-Plated Connectors|Supports resolution 480p, 720p, 1080i, 1080p|Supports Transfer Rates of Up to 10.2gbps"/>
        <s v="[NOTE - &gt;&gt;Not Support to DVR and HDTV]..[CONNECTIVITY]:-Allows you to connect a desktop or notebook computer Laptop to a WIFI wireless network and Mobile Internet high-speed internet connection.|&gt;&gt;[DRIVER ] - First You Need to Install Driver For Which We "/>
        <s v="Replacement USB morpho device cable 1300 E2, E3|2.0 USB Wire morpho cable Safran MSO-1300 E, E2,E3|morpho usb cable Fingerprint Biometrics (All-in-one Version)|morfo biometric device cable , Finger Print Scanner Cable Wire-Black"/>
        <s v="1.82 m high-speed premium HDMI cable for transmitting video and audio signals from source to display|Connect tablets, laptops and other host devices to projectors, video conference systems, HDTV, monitors, and more|Durable, double-shielded 30AWG cable wit"/>
        <s v="Resolution : 4K Ultra HD (3840x2160) resolution | Refresh Rate : 60 Hertz | 178 Degree wide viewing angle|Connectivity: 3 HDMI ports to connect set top box, Blu-ray speakers or a gaming console | 2 USB ports to connect hard drives or other USB devices | B"/>
        <s v="[Make Your Wired Alexa Echo Dot Looks Wireless]-- Still figuring out how to the extra long cord of your Alexa Echo Dot?This adapter cord holder will be your saver.The adapter holder will keep the wall adapter and cord both well organized, and directly mak"/>
        <s v="Resolution: HD Ready (1366x768) | Refresh Rate: 60 hertz|Connectivity: 2 HDMI ports to connect multiple devices | 2 USB ports to connect hard drives and other USB devices | RJ45 | RF Port | Wi-Fi Direct | 2 AV Inputs | Headphone|Sound: 20 Watt Audio Outpu"/>
        <s v="NYLON BRAIDED, EXTREME DURABILITY: with a tested 20000+ bend lifespan, Synqe USBc charging cable with heavy duty braided and strong metal connections is far more durable|12-months warranty. Please feel free to reach us incase of any issue with the product"/>
        <s v="Resolution : HD Ready (1366 x 768) | Refresh Rate : 60 Hertz | 178 Degree wide viewing angle|Connectivity: Dual Band Wi-Fi | 2 HDMI ports to connect latest gaming consoles, set top box, Blu-ray Players | 2 USB ports to connect hard drives and other USB de"/>
        <s v="?Top Technology----8K@60HZ HDMI Cable? This 8K HDMI Cable uses the most cutting-edge technology, is compatible with 8K@60HZ and 4K@120HZ, clearly displays every particle, and accurately processes every signal source. With 8K HDMI's unique dynamic HDR and "/>
        <s v="✔️40MM HD optical resin lens with Focal and IPD adjustments with FOV up to 110 makes this VR headset perform better|✔️Best-in-class headphones With 3.5mm Jack and removable front panel for ventilation are provided in this 3d vr headset|✔️Advanced touch bu"/>
        <s v="1 meter long braided Type C data cable with 2-in-1 feature|Supports high transfer speed of up to 480Mbps|Supports high charging up to 30W|Solid wire core with aluminum housing for safe and reliable charging|Works with all USB Type-C devices|Recommended to"/>
        <s v="【NOTE before purchase】:This is a USB-C to USB-C cable, which means it has the same USB C plug on both ends, please be aware that this is not a USB-C to USB-A cable. Besides, you may need a USB C wall charger to charge your device.|【NYLON BRAIDED, EXTREME "/>
        <s v="The cover is resistant to dust particles. This practical property of the covers will keep the remote looking sharp and new for a long time as it minimizes the amount of surface dust and dirt.|It is made of high-quality silicone material that is flexible a"/>
        <s v="Micro-USB to USB Cable: Simply plug it in to rapidly charge and sync all devices with a Micro- USB port simultaneously|COMPATIBLE WITH: Most Android and Windows phones, tablets and many other devices including Samsung galaxy s7 s6 s5 / HTC / Motorola / No"/>
        <s v="please match the image with your existing remote before placing the order|stitching:- hand stitching is use for make a strong cover|Case allows easy access to all ports, buttons and functions Fit for Remote Control|VELCRO:- good quality velcro use for clo"/>
        <s v="[ Amazon Fire Tv Stick Remote ] New Replacement Voice Remote Control (2nd GEN) with Power and Volume Control fit for Fire TV Device, compatible with Fire TV Cube (2nd Gen), Fire TV Stick (2nd Gen), Fire TV Stick 4K, Fire TV Cube (1st Gen), Amazon Fire TV "/>
        <s v="Colour: Black with squre or round plate design|please match the image with your existing remote before placing the order|Case allows easy access to all ports, buttons and functions Fit for Remote Control|VELCRO:- good quality velcro use for closing of cov"/>
        <s v="The compact-made portable HDMI to VGA adapter connects a computer, desktop, laptop, or other devices with HDMI port to a monitor, projector, HDTV, or other devices with VGA port|Built-in advanced Certified AG6200 IC chip converts HDMI digital signal to VG"/>
        <s v="Resolution: HD Ready Android TV (1366x768) | Refresh Rate: 60 hertz|Connectivity: 3 HDMI ports to connect set top box, Blu Ray players, gaming console | 2 USB ports to connect hard drives and other USB devices|Sound: 20 Watts Output | Dolby+ DTS-HD|Smart "/>
        <s v="Make plug-and-play connections with mobile phones, MP3 players, digital cameras and PDAs, External Hard Drives Ideal for transferring your pictures from your digital camera to your PC|Connect a peripheral with a 5-Pin Mini-USB port to an USB Hub or USB po"/>
        <s v="Resolution: 4K Ultra HD (3860 x 2160) | Refresh Rate: 60 Hertz|Connectivity : 3 HDMI ports to connect set top box, Blue Ray players | 1 USB ports to connect hard drives and other USB devices|Sound: 24 Watts Output | Dolby Audio Power Speakers | Surround V"/>
        <s v="💎[The Fastest Charge] - This iPhone USB C cable supports PD 3.0 fast charging, up to 20W with USB-C Power Delivery adapters such as 18W, 20W, 29W, 30W, 61W, or 87W. Charge your iPhone from 0% to 50% in just 25 mins, and data transfer speeds up to 480Mbps"/>
        <s v="Resolution: 4K Ultra HD (3840 x 2160) | Refresh Rate: 60 hertz | 178° wide viewing angle|Connectivity: 3 HDMI 2.0 ports to connect set top box, Blu Ray players, gaming console | 1 USB 3.0 and 1 USB 2.0 ports to connect hard drives and other USB devices | "/>
        <s v="Resolution : HD Ready (1366x768) resolution | Refresh Rate : 60 Hertz | 178 Degree wide viewing angle|Connectivity: 3 HDMI ports to connect set top box, Blu-ray speakers or a gaming console | 2 USB ports to connect hard drives or other USB devices|Sound: "/>
        <s v="【NOTE before purchase】:This is a USB-C to USB-C cable, which means it has the same USB C plug on both ends, please be aware that this is not a USB-C to USB-A cable. Besides, you may need a USB C wall charger to charge your device.|【NYLON BRAIDED, SMALL SI"/>
        <s v="Note : please match the image with your existing remote before placing the order|Remote must be Exactly Same (Function to Function) as per your Old Remote (PLEASE MATCH PROPERLY BEFORE ORDERING)|Send Old Remote Picture at +91-9016382240 (WhatsApp), &amp; Ask "/>
        <s v="Airtel HD Set Top Box brings theatre-like experience to your home with HD Premium Quality Video (1080i resolution) and Dolby digital plus 5.1 surround sound|Airtel D2H allows you to pause, record and play live TV so that you never miss your favourites as "/>
        <s v="MFi Certified: this USB-C to Lightning cable is certified MFM (Made for iPhone) by Apple to ensure safe, reliable, and fast charging and syncing|PD Fast Charging: charge your iPhone 13 up to 50% in 30 minutes when used with USB-C PD charger; fast charging"/>
        <s v="Length: 150cm-1.5M. Higher transfer rates up to 5 Gbps|Full-duplex data transmission support for new transfer types in the future|Increased device current draw to better provide power for High power demand devices|Features shielding that provides protecti"/>
        <s v="Fire-Boltt is India' No 1 Wearable Watch Brand Q122 by IDC Worldwide quarterly wearable device tracker Q122.【Bluetooth Calling Watch】- Fire-Boltt Ninja Call Pro Plus Smartwatch enables you to make and receive calls directly from your watch via the built-i"/>
        <s v="Fire-Boltt is India' No 1 Wearable Watch Brand Q122 by IDC Worldwide quarterly wearable device tracker Q122.【Bluetooth Calling Watch】- Fire-Boltt Phoenix enables you to make and receive calls directly from your watch via the built-in speaker and microphon"/>
        <s v="Bluetooth Calling- Wave Call comes with a premium built-in speaker and bluetooth calling via which you can stay connected to your friends, family, and colleagues|Dial Pad- Its dial pad is super responsive and convenient. You can also save upto 10 contacts"/>
        <s v="20000mAh Lithium Polymer battery|18W Fast Charging|Triple port output|Dual input port (Micro-USB/USB-C, Charging Time : 6.9 hours|Power Delivery|Advanced 12 Layer chip protection|Smart power management|6 months domestic warranty"/>
        <s v="Display: 16.56cm HD+ Scratch resistant display|Processor: MediaTek Helio A22 processor; up to 2.0GHz|Camera: 8MP Dual camera | 5MP Front camera|Memory, Storage &amp; SIM: 2GB LPDDR4x RAM | 32GB storage expandable up to 512GB with dedicated SD card slot | Dual"/>
        <s v="Camera: 50MP Main Camera with Sony IMX766 and OIS, 8MP Ultrawide Camera with 120 degree FOV and 2MP mono lens with Dual LED Flash; 32MP Front (Selfie) Camera with Sony IMX615|Camera Features: AI Scene Enhancement, AI Highlight Video, Slow-motion captures,"/>
        <s v="Ideal storage for Android smartphones and tablets|Up to 140MB/s transfer speeds to move up to 1000 photos per minute|Load apps faster with A1-rated performance|Class 10 for Full HD video recording and playback|Compatible with SanDisk MobileMate USB 3.0 mi"/>
        <s v="Sharp and bright display: The 1.69’’ TFT display with 240*280px and 550 nits brightness ensures visual treat every time you look at the watch.|Tru Sync: Experience fast and stable connectivity with low power consumption.|BT calling: Stay in touch with you"/>
        <s v="All-new redesigned Nokia mobile which is familiar and easy to use|Island style keypad phone with white key lettering|High quality 1.77” screen|Pre-loaded games including the classic keypad mobile phone game - Snake|Enjoy all-new wireless FM radio|Save 2,0"/>
        <s v="Screen Size: The 1.69 inch HD full touch display with 500 nits of brightness will bring every detail to life!|Resolution: Get sharper color resolution that brightens your virtual world exponentially.|Slim Design: The ultra slim and lightweight design of t"/>
        <s v="JBL Signature Sound|Lightweight and Comfortable : The 3 sizes of ear tips (S,M,L) that are included allow you to choose a size that gives you the most comfortable listening experience even for longer listening periods|JBL Signature Sound. Frequency range:"/>
        <s v="Powerful MediaTek Helio P35 Octa Core 2.3GHz with Android 12,One UI Core 4.1|13MP+2MP Dual camera setup- True 13MP (F2.2) main camera + 2MP (F2.4) | 5MP (F2.2) front came|16.55 centimeters (6.5-inch) LCD, HD+ resolution with 720 x 1600 pixels resolution, "/>
        <s v="Ergonomic Magnetic Earbuds; Secure-fit; Sweat &amp; Dust-proof; Passive Noise Cancellation; Universal Bluetooth Earphones; 120mAh Li-Polymer Battery; USB Charging Cable included|In-Ear Wireless Bluetooth Neckband with up to 10 Hours Playback-time &amp; Mic.Foldab"/>
        <s v="Camera: 13MP Rear Camera | 5MP Front Camera|Display: HD+(1600x700) IPS LCD display; 15.58 centimeters (6.53 inch); 20:9 aspect ratio|Processor: MediaTek Helio G25 Octa-core processor; Up to 2.0 GHz clock speed|Battery: 5000 mAh large battery with 10W fast"/>
        <s v="PTron bullet pro is a 36w charging power car charger passed the rigorous test by USB compliance standard and it's fast and safe to provides you the best possible quick charging performance|Qualcomm quick charge 3.0 technology charges QC3.0 enabled smartph"/>
        <s v="The perfect way to add some style and stand out from the crowd with the boAt BassHeads 100 &quot;Hawk&quot; inspired earphones|The stylish BassHeads 100 superior coated wired earphones are a definite fashion statement - wear your attitude with its wide variety of c"/>
        <s v="22.5W Ultra Fast Charging|Super light-weight and Pocket sized|Power delivery 3.0|Triple output port|Charging time - 6 hours"/>
        <s v="Warranty : 6 months domestic warranty|Warranty : 6 months domestic warranty|It can be a gift option|Best-in class specs"/>
        <s v="PRODUCT FEATURES : ELV Easy one touch mounting system locks and releases the device with just a push of a finger, Two step locking lever provides additional mounting support for multiple surfaces.|EASY ACCESS : Redesigned bottom foot ensures access to all"/>
        <s v="Charging Cable Not Included. Compatible With All Standard Usb Type-C Cables Such As Usb-C To Usb-C, Usb-C To Lightning And Etc. For Optimum Results, Please Use With Authentic Samsung Cables Which Can Be Purchased Separately|Enjoy The Flexibility Enabled B"/>
        <s v="1.69&quot; grand display: Get the rich immersive viewing experience on the 1.69&quot; LCD display.;60 sports modes: Take your pick from a wide range of 60 sports modes. Charging Time 2.5 hours|Instant charge: Now enjoy more than a day’s worth/25 hours of battery in"/>
        <s v="Fire-Boltt is India' No 1 Wearable Watch Brand Q122 by IDC Worldwide quarterly wearable device tracker Q122.【1.69” HD Large Touch Screen】- Fire-Boltt Ninja 3 comes with a 1.69” HD Full Touch Display for smooth swipes and clear vision;【SPO2/ Oxygen, Heart "/>
        <s v="Exynos 1280 Octa Core 2.4GHz 5nm Processor with the 12 band support for a True 5G experience|16.72 centimeters (6.6-inch) LCD Display, FHD+ resolution, 1080x2400 pixels protected by Gorilla Glass 5|Versatile Quad camera setup-50MP (F1.8)+ 5MP (F2.2/UW- 12"/>
        <s v="Ideal for Android smartphones and tablets, and MIL cameras|Up to 1TB to store even more hours of Full HD video|Up to 120MB/s transfer speeds let you move up to 1000 photos in a minute [32GB-1TB]|Load apps faster with A1-rated performance, Operating Temper"/>
        <s v="6000mAh lithium-ion battery, 1 year manufacturer warranty for device and 6 months manufacturer warranty for in-box accessories including batteries from the date of purchase|Upto 12GB RAM with RAM Plus | 128GB internal memory expandable up to 1TB| Dual Sim"/>
        <s v="Fire-Boltt is India' No 1 Wearable Watch Brand Q122 by IDC Worldwide quarterly wearable device tracker Q122.【Bluetooth Calling Watch】- Fire-Boltt Ninja Call Pro Plus Smart Watch enables you to make and receive calls directly from your watch via the built-"/>
        <s v="【Bluetooth Calling Watch】- Fire-Boltt Talk 2 enables you to make and receive calls directly from your watch via the built-in speaker and microphone. This smartwatch features a dial pad, option to access recent calls &amp; sync your phone’s contacts.;【Dual But"/>
        <s v="Snapdragon 695 5G Mobile Platform allows you to level up your performance with efficient 6nm Process, with an ANTUTU Score of 410563. Also, we get a 15% improved CPU performance &amp; improved 30% GPU performance (As compared to Snapdragon 690G)|iQOO Z6 5G co"/>
        <s v="Processor: Octa-core Helio G35 and upto 2.3GHz clock speed|Camera: 13+2 MP Dual Rear camera with AI portrait| 5 MP front camera|Display: 16.58 centimeters (6.53-inch) HD+ display with 720x1600 pixels and 20:9 aspect ratio|Battery: 5000 mAH large battery w"/>
        <s v="Processor: MediaTek Helio G25 Octa-core; Up to 2.0GHz clock speed|Camera: 13 MP Rear camera with AI portrait| 5 MP front camera|Display: 16.58 centimeters (6.53-inch) HD+ display with 720x1600 pixels and 20:9 aspect ratio|Battery: 5000 mAH large battery w"/>
        <s v="Multipurpose Functions|High Speed USB 3.0|Charge and Sync on the go|Power Sharing Function|Metal Body"/>
        <s v="Fire-Boltt is India' No 1 Wearable Watch Brand Q122 by IDC Worldwide quarterly wearable device tracker Q122.【Bluetooth Calling Watch】- Fire-Boltt Visionary enables you to make and receive calls directly from your watch via the built-in speaker and microph"/>
        <s v="Advanced Bluetooth calling: Upgrade to an effortless calling experience - attend/reject calls and dial numbers, from your wrist.;Digital crown: Navigate through the watch, adjust volume and change the watch face via the fully-functional crown.|1.72’’displ"/>
        <s v="World's First Snapdragon 4 Gen 1 Processor, that allows you to level up your performance with confidence through its efficient 6nm Process.|Best In-Segment 120Hz Screen Refresh Rate: Which comes with lagfree &amp; nimble scrolling. The FHD+ display lets you e"/>
        <s v="Ultra Charging Protection Protects From Short Circuit, Over-Temperature Over-Voltage, Over-Current|Input-Dc12-24V Pd Output Dc 5V/3A, 9V/2.2A,12V/1.66A Qc 3.0 Output-3.6-6.5V/3A, 6.5-9V/2A, 9-12V/1.5A|Pd &amp; Qc3.0 Port Can Charge Two Devices Parallely|Unive"/>
        <s v="Processor: Octa-core MediaTek Helio G96 gaming processor clocked at 2.05GHz for excellent gaming performance along with a powerful Mali-G57 MC2 GPU.|Display: 6.6 inch FHD+ (2412x1080) display comes with an ultra-smooth 120Hz high refresh rate display and "/>
        <s v="Ultra Light Selfie Stick can be used to Take selfies or capture your favourate videos. This multifunction tripod with selfie stick weighs only 113 Grams.. Rubber Grip : No|This is a Bluetooth Enabled selfie Stick for Mobile Phone. Just click the wireless "/>
        <s v="6.49&quot; Inch 16.5cm FHD+ Punch-hole Display with 2400x1080 pixels. Larger screen to body ratio of 90.5%.Side Fingerprint Sensor|Qualcomm Snapdragon 480 5G GPU 619 at 650 MHz Support 5G sim Powerful 2 GHz Octa-core processor, support LPDDR4X memory and lates"/>
        <s v="Superior performance with Snapdragon 695 5G. With 7 5G bands making the device future-ready.|16.94cm(6.67) Super AMOLED display with 120Hz Refresh Rate protected by Corning Gorilla Glass 5|67W in-box charger powers massive 5000mAh battery for full day’s c"/>
        <s v="Charging Cable Not Included. Compatible With All Standard Usb Type-C Cables Such As Usb-C To Usb-C, Usb-C To Lightning And Etc. For Optimum Results, Please Use With Authentic Samsung Cables Which Can Be Purchased Separately;Enjoy The Flexibility Enabled B"/>
        <s v="Large 14.2mm Large Driver ensures high fidelity music. The TPU material of cable is durable and reliable for daily use|Half in-ear comfortable design makes sure that even after long hours of usage there is no discomfort|in-line HD microphone for crystal c"/>
        <s v="1.69&quot; grand display: Get the rich immersive viewing experience on the 1.69&quot; LCD display.;60 sports modes: Take your pick from a wide range of 60 sports modes.|Instant charge: Now enjoy more than a day’s worth/25 hours of battery in just 15 minutes of char"/>
        <s v="Snapdragon 870 5G Mobile Platform which is a 7nm process technology, It is equipped with A77 architecture adopts a large core clocked at 3.2GHz, a middle core at 2.42GHz, and a small core at 1.8GHz.|80W FlashCharge Technology with 4700mAh Battery|120Hz E4"/>
        <s v="Alexa- Alexa built-in Voice Assistant that sets reminders, alarms and answers questions from weather forecasts to live cricket scores at your command!|Screen Size- ;1.69&quot; big square colour LCD display with a round dial features complete capacitive touch e"/>
        <s v="This is a Bluetooth Enabled selfie Stick for Mobile Phone. Just click the wireless remote to capture the photo|Bluetooth Selfie Stick is provided with a tiny wireless remote that can be connected to your phone and can be used up to about 15 Ft|Ultra Light"/>
        <s v="Up to 130MB/s read speed with UHS-I interface. Performance varies by capacity.|Works with cell phones, smartphones, Android tablets, tablet PCs, and more.|6-Proof protection: Waterproof, Temperature proof, X-ray proof, Magnet proof, Drop proof, Wearout pr"/>
        <s v="[20W HIGH-SPEED CHARGING] : The Adapto 20 is a Type-C Fast Charger, designed to charge your iPhone up to 59% in just 30 minutes!|[3X FASTER] : Fast, durable, and dependable, the adaptor is designed to charge your iOS devices 3X faster than regular charger"/>
        <s v="Upto 12GB RAM with RAM Plus | 128GB internal memory expandable up to 1TB||Superfast 5G with 11 5G Bands, Powerful MTK D700 Octa Core 2.2GH with Android 12,One UI Core 4|50MP+2MP Dual camera setup- True 50MP (F1.8) main camera + 2MP (F2.4) | 5MP (F2.0) fro"/>
        <s v="The perfect way to add some style and stand out from the crowd with the boAt BassHeads 100 &quot;Hawk&quot; inspired earphones. Impedance 16Ω, Sensitivity (dB) 92db ±3db, Frequency Response 20Hz-20KHz|The stylish BassHeads 100 superior coated wired earphones are a "/>
        <s v="44W FlashCharge|Snapdragon 680 comes with octa-core architecture design that adopts the new 6nm process, CPU increased by 25% &amp; GPU performance increased by 10% compared with Qualcomm Snapdragon 662.|Z6 is equipped with a FHD+ AMOLED dispaly to give a tru"/>
        <s v="Largest 1.96&quot; Display : View bigger on the screen with the industry’s largest 1.96&quot; display covering every edge possible and providing a crystal-clear resolution of 240*282 pixels|Bluetooth Calling Smartwatch - Enjoy seamless connection and bluetooth call"/>
        <s v="[PORTABLE SIZE]- 98mm*96mm*19mm, STRIFF desk phone stand is foldable and easy to slip into your pocket suitable for bed,table and home|[MULTI ANGLE ADJUSTABLE] - Directly adjust to your preferred angle among 10 different viewing angles, from 0° to 100°.Ho"/>
        <s v="For any product related queries contact us at: 1800407267864|1 year warranty provided by the manufacturer from date of purchase.Note : If the size of the earbud tips does not match the size of your ear canals or the headset is not worn properly in your ea"/>
        <s v="Protect cables: The cable protector was designed with highly flexible silicone, which can be applied as phone charger saver and charger protector to completely protect cables for all devices|Protection Effect : These cable saver protectors can protect wir"/>
        <s v="In-ear Dual Driver Wired Earphones with Stereo Sound &amp; Bass|In-line Remote Control with Mic, Music &amp; Call Control. Speaker Sensitivity: 101dB±3dB. Frequency Response: 20Hz~20KHz. Mic Sensitivity : -42dB±3dB|1 year manufacturer warranty|Dual Driver Ensures"/>
        <s v="6000mAh lithium-ion battery, 1 year manufacturer warranty for device and 6 months manufacturer warranty for in-box accessories including batteries from the date of purchase|Upto 12GB RAM with RAM Plus | 64GB internal memory expandable up to 1TB| Dual Sim "/>
        <s v="Camera: 50MP Main Camera with Sony IMX766 and 2MP Macro Camera with Dual LED Flash; 16MP Front (Selfie) Camera with Sony IMX471|Camera Features: Nightscape2.0, Super Macro, UltraShot HDR, Smart Scene Recognition, Portrait mode, Pro mode, Panorama, Tilt-sh"/>
        <s v="Multipurpose Stand: It is a dynamic Mobile Stand for your ofﬁce desks and more. It can hold any type of smartphone easily.|Supreme Quality: Twistand is made up of premium metal with a water-repellant ceramic finish. It gives you a hassle-free and hands-fr"/>
        <s v="Power-packed 10000mAh- Lithium Polymer 10000mAh capacity allows you to efficiently charge your devices multiple times. It can charge iPhone 12 – 2 times, OnePlus Nord - 1.5 times.|20W Fast Charging Output– Powerful 20 Watts PD and QC output for boosted ch"/>
        <s v="1 year manufacturer warranty|Immersive Audio with Deep Bass; Bluetooth 5.0; 8 Hours Music Time; 1.5 Hours Charging Time; 10m Wireless Range; Strong Connectivity; Passive Noise Cancelation; Fast Charging &amp; IPX4 Water Resistant|In-line remote control allow "/>
        <s v="Massive 20000mAh Lithium Polymer capacity allows you to charge your devices multiple times. It can charge iPhone 12 – 4.6 times, Samsung M11 – 2.6 times, iPad – 1.4 times|20W Fast charging output– Powerful 20 Watts PD and QC output for exhilarating chargi"/>
        <s v="22.5W Universal Fast Charging"/>
        <s v="WIDELY USE - SPIRAL TUBE CHARGING CABLE PROTECTOR are designed with highly flexible silicone and can be used as phone charger cord protector and phone charger saver to completely protect cables for all devices including, cell phones, computers, laptops, a"/>
        <s v="Display: 90Hz FHD+ (1080x2400) AMOLED display; 16.33 centimeters (6.43 inch); 20:9 aspect ratio|Camera: 50 MP Quad Rear camera with 8MP Ultra-wide, 2MP Macro and Portrait lens| 13 MP Front camera|Battery: 5000 mAh large battery with 33W Pro fast charger i"/>
        <s v="【Dual Port USB Wall Charger Adapter】Oraimo USB Charger with dual ports allow you to charge 2 devices at the same time with the total output of 2.4A current. Single port allows Max 2.4A current when connecting only one device. Much more convenient and save"/>
        <s v="LED indicator|Trendy two colours|Compatible with worldwide plugs|Ergonomic product design"/>
        <s v="One Click Release : Inserting or releasing your phone to the Mobile holder for Car Dashboard is made very simple with this WeCool Smart Gadget. Just use a single hand to lock or unlock the phone in your Car|360° FULLY ROTATIONAL Mobile Holder : WeCool Mob"/>
        <s v="HP 32GB Class 10 MicroSD Memory Card (U1 TF Card 32GB)|Class 10, UHS-I, U1 Memory Card with Adapter|Perfect for storing and transferring more mobile content across your devices, including photos, music and movies for entertainment or apps and e-books for "/>
        <s v="Fly into your workouts with precise tones that inspire and energize your system with its HD sound, all the time. Impedance 32Ω, Sensitivity (dB) 101db ±3db, Frequency Response 20Hz-20KHz|Find a balanced audio sound set pumped through 10 mm dynamic drivers"/>
        <s v="MoDesk - a Premium Quality Mobile Holders for your Ofﬁce Desks. It can hold, on your work desk, any type of smartphone &amp; tablets with size up to 7 inches easily|MoDesk is a Aluminum + ABS metallic body desk mobile holders which is rust and corrosion proof"/>
        <s v="2 GB RAM | 32 GB ROM | Expandable Upto 256 GB|16.51 cm (6.5 inch) HD+ Display | 88.7% Screen-to-body Ratio | LCD Multi-touch Display | 1600-by-720-pixel Resolution | 400 nits Max Brightness (Typical)|8MP Primary Camera (f/2.0 Aperture,4P Lens,4x, Digital "/>
        <s v="10000mAh Lithium Polymer battery|18W Fast Charging|Dual output and input ports|Advanced 12 Layer chip protection|Smart power management|Micro-USB and Type C input port|6 months domestic warranty"/>
        <s v="All-new redesigned Nokia mobile which is familiar and easy to use|Island style keypad phone with white key lettering|High quality 1.77” screen|Pre-loaded games including the classic keypad mobile phone game - Snake|Enjoy all-new wireless FM radio|Listen t"/>
        <s v="6.49&quot; Inch (16.5cm) FHD+ Punch-hole Display with 2400x1080 pixels. Larger screen to body ratio of 90.5%.|Side Fingerprint Sensor. Bluetooth Audio Codec: SBC, AAC, APTX HD, LDAC|Qualcomm Snapdragon 480 5G GPU 619 at 650 MHz Support 5G sim| Powerful 2 GHz O"/>
        <s v="Compatibility ; Glass Screen Protector Compatible with iPhone 14 / 13 / 13 Pro|9H Hardness ; Tempered glass durability rated at 9H hardness to protect from everyday scratches|Case friendly ; Made case compatible with Spigen case|Oil-free ; Oleophobic coat"/>
        <s v="[10-day battery]: With a battery backup of 10 days, just concentrate on your game without stopping.|[Noise Health Suite]: Automatically monitor your blood oxygen (Spo2 levels), real-time heart rate, and provide comprehensive analysis of your sleep quality"/>
        <s v="Snapdragon 778G comes with octa-core processor that adopts the 6nm process and Kryo 670 architecture.|66W FlashCharge|Liquid Cooling system intelligently sense the heat source and adapt the optimal cooling solution, thereby effectively cool down the phone"/>
        <s v="100cm Fast Charging Type C Cable Included|Overheat Protection|BIS Certified|Made in Ind|Universal Support. Customer care: 1800 103 6286 Available from 9 AM - 9 PM Supported Languages : English, Hindi, Tamil, Telugu, Kannada, Malayalam, Marathi, Gujarati, "/>
        <s v="12+2+2MP triple rear camera (12MP main camera+2MP macro lens+2MP depth camera) with Portrait bokeh, macro lens, dazzle color mode, AI beautification | 8MP front camera. OTG : Supported NFC : No|16.5 centimeters (6.5-inch) waterdrop multi touch screen with"/>
        <s v="Ensured Power packed performance with Mediatek processor expandable memory upto 32 GB|Dual Sim with big 1750mAh battery gives you twice the power of other phones|Get 2 Years replacement warranty on motorola keypad mobile phone|Modern, sturdy and Stylish L"/>
        <s v="Compatibility ; Glass Screen Protector Compatible with iPhone 14 Pro Max|9H Hardness ; Tempered glass durability rated at 9H hardness to protect from everyday scratches|Note ; NOT compatible with Spigen Geo Armor 360 Cases due to full coverage|Oil-free ; "/>
        <s v="25MIN FAST CHARGE &amp; UPGRADED NIB - 5 minutes of charging will give you 2 hours of use. It can be used continuously for more than 10 hours with a full charge of 25 minutes ALSO improved accuracy, sensitivity, and durability, precise point control writing, "/>
        <s v="[POWERFUL DUAL PORTS]: It is one most powerful car charging device that provides 18W output with dual ports. You can simultaneously charge two devices at one go.|[COMPACT SIZE &amp; PERFECT FIT]: Portronics Car Power Mini has the most compact size that can be"/>
        <s v="Screen Size- Big and Bold meets Bright and Sharp with a 1.81” HD Display. Backed with 2.5D curved display, 550 nits brightness &amp; its seamless edge design, it makes it the ideal metal body you want strapped on your wrist.|Seamless BT Calling- Calling made "/>
        <s v="Bluetooth Calling Smartwatch: Make &amp; receive a phone call directly using Force X10. 1.7 inches 500 NITs color screen with full touch display - capacitive touch, supporting taps &amp; swipes.|Health/Fitness Trackers: Realtime Heart Rate Check; SpO2 Blood Oxyge"/>
        <s v="In Ear Volume Control|Design: Canal phone|Headphone Jack: 3.5mm|6 months warranty"/>
        <s v="Compatibility ; Glass Screen Protector Compatible with iPhone 14 Pro|9H Hardness ; Tempered glass durability rated at 9H hardness to protect from everyday scratches|Case friendly ; Made case compatible with Spigen case (Not Compatible with Geo Armor 360)|"/>
        <s v="Cell Phone Holder, Lazy Bracket, The Clip-On Holder Is Clipped Onto Any Desk,Mobile Stand For Bedroom,Office,Bathroom,Kitchen.Perfect For Viewing Videos On Phone And Enjoy Music, Games In Bedroom, Gym, Office, Reading, Watching Movies, Listening To Music "/>
        <s v="Fire-Boltt is India' No 1 Wearable Watch Brand Q122 by IDC Worldwide quarterly wearable device tracker Q122.【Bluetooth Calling Watch】- Fire-Boltt Ring 3 enables you to make and receive calls directly from your watch via the built-in speaker and microphone"/>
        <s v="QUALITY MATERIAL - Hybrid technology that is made of a TPU Material with a durable back panel|CAMERA PROTECTION - Raised bezels lift camera off flat surfaces|PRECISE CUTOUTS - Pronounced buttons are easy to feel and press, while large cutouts fit most cab"/>
        <s v="Multi-angle adjustable stand: Free rotation of 270 degree viewing angle ensure the perfect angle of view and enhance the audio/video experience|Stylish design: Durable aluminum body, with a sturdy construction, can hold your phone steadily|Enjoy life: It'"/>
        <s v="Upto 11GB larger RAM (6GB LPDDR4x + 5GB Virtual RAM) with the help of memory fusion technology | 37% improvement in apps switching | 128GB eMCP ROM | No support for Africa's frequency bands|90Hz Refresh Rate | 180Hz Touch Sampling Rate | 6.6&quot; HD+ Dot Notc"/>
        <s v="JBL Signature Sound|Extra Deep Bass, Frequency range: 20-20kHz. Slip Proof : No|One-Button Universal Remote with Mic|Quick Launch Access to Google Assistant / Siri|Noise Cancelling Microphone|Sleek, Glossy &amp; Ergonomic design|Lightweight and Comfortable wi"/>
        <s v="MAGNETIC DESIGN- Tukzer magnetic capacitive touch screen stylus pen not only you can unscrew the small cap in the tail end of the pen to store a spare disc tip for an emergency situation when the disc is broken or lost but also both the head end and the t"/>
        <s v="Output Power : 10W with upto 480 mbps data transfer speed via the cable, Input port : 50 - 60 Hz|Compatible with all devices with micro USB port charging port including smart phone, bluetooth headsets, speakers, smartwatches, powerbanks. Output Current : "/>
        <s v="【Bluetooth Calling Watch】- Fire-Boltt Talk 2 smart watch enables you to make and receive calls directly from your watch via the built-in speaker and microphone. This smartwatch features a dial pad, option to access recent calls &amp; sync your phone’s contact"/>
        <s v="Protect cables: the cable protectors are designed with highly flexible silicone, can be applied as phone charger saver and charger protector to completely protect cables for all devices, including cell phones, computers, laptops, mouse cable, etc.|Protect"/>
        <s v="1.78&quot; AMOLED display: See your world in utmost clarity on the 1.78’’ AMOLED display with 368*448 pixel resolution.|Always on Display: Take your pick from a plethora of Always On Display watch faces and see your day unfold.|Functional crown: Navigate your "/>
        <s v="Metal Phone Stand for Mobile Phones and Tablets|SHINING BLACK METAL IPHONE STAND : Shining black metal iphone stand,with lightweight and the ipad stand is portable and edgy,it perfectly work with iphone.|PHONE DESK STAND : Phone desk stand is universal pe"/>
        <s v="Processor: MediaTek Dimensity 700 with 5G, 7nm Octa-core processor; Up to 2.2GHz|Display: 90Hz FHD+(1080x2400) AdaptiveSync Display; 16.71centimeters; 20:9 aspect ratio|Camera: 50MP AI Dual camera | 8MP Front camera|Memory, Storage &amp; SIM: 4GB RAM | 64GB U"/>
        <s v="Bluetooth calling: Stay connected to the world, answer calls, store favourite contacts and dial from recent call logs, do it all with your smartwatch.|1.69” TFT LCD: Keep an eye on your day with a large and vivid display of our smartwatch.; 60 sports mode"/>
        <s v="Bluetooth Calling Smartwatch: Make &amp; receive a phone call directly using Force X10. 1.7 inches 500 NITs color screen with full touch display - capacitive touch, supporting taps &amp; swipes..Band Width:2 centimeters.Water resistance depth:1.5 meters;Health/Fi"/>
        <s v="CLAMP X: a patented Universal mobile Holder with cradle to hold any Smartphone up to 6 inches in the car AC Air Vent|ALL WEATHER :It is designed to with stand extreme weather conditions, hot or cold, Designed to secure your phone on smooth and bumpy roads"/>
        <s v="Made in India Fast Charging Wall Adaptor: This USB travel wall charger port charges at a powerful 12Watt.|Compact &amp; Lightweight: pTron Volta dual port 12W USB charger allows charging at home or in the office via USB cable. A compatible USB cable should be"/>
        <s v="1.3&quot;(33mm) LCD display with a round dial that sports complete capacitive and responsive touch interface for effortless control.|The health monitoring feature in the watch helps you keep a track of heart rate &amp; blood oxygen levels.|The daily activity track"/>
        <s v="Segment Best 16.21 centimeters (6.4-inch) Super AMOLED - Infinity U-cut display, FHD+ resolution with 90Hz Refresh rate, 800 Nits High Brightness Mode, protected by Gorilla Glass 5|Versatile 64MP+8MP+2MP+2MP Quad camera setup-64MP (F 1.8) main camera + 8M"/>
        <s v="Processor: MediaTek Dimensity 810 Octa-core 5G processor based on 6nm process with HyperEngine 2.0 and clock speed up to 2.4GHz;|Display: 6.6 inch FHD+ (2400x1080) Dot display with 90Hz high refresh rate and adaptive refresh rate technology; 240Hz touch s"/>
        <s v="Massive 1.85&quot; display: See everyday data clearly under the brightest sun on the 1.85'' TFT LCD that sports 550 nits of brightness and the highest screen-to-body ratio.|BT calling: Talk directly to your loved ones from your wrist; manage calls, access your"/>
        <s v="Never slows you down:We’ve custom engineered our OnePlus Warp Charge 30 Power Adapter to be surprisingly clever. Integrated circuits are built into the adapter itself, so heat is dissipated before it ever reaches your phone.|FASTER AND SAFER:This means fa"/>
        <s v="Bluetooth Calling Smartwatch: Make &amp; receive a phone call directly using Force X10. 1.7 inches 500 NITs color screen with full touch display - capacitive touch, supporting taps &amp; swipes..Band Width:2 centimeters.Water resistance depth:1.5 meters|Health/Fi"/>
        <s v="Ideal storage for Android smartphones and tablets|Up to 150MB/s transfer speeds to move up to 1000 photos per minute|Load apps faster with A1-rated performance|Class 10 for Full HD video recording and playback|Compatible with SanDisk MobileMate USB 3.0 mi"/>
        <s v="The brilliant 1.3&quot; colour display is now full capacitive touch, supporting taps and swipes, so it is easy to read and operate. Watch case material : Polycarbonate. Scratch Resistant : Yes|Find, invite and add friends to your list; track their achievements"/>
        <s v="Bluetooth calling: Enjoy convenience with smart Bluetooth calling, right on your wrist. Dedicated speaker and microphone and AI voice assistance only elevate the experience.|Superior battery power: Leave the stress of charging frequently as Dive Plus offe"/>
        <s v="【1.78&quot; AMOLED display】500nit peak brightness &amp; 368*448 resolution with 326 PPI. The display content of the screen can be clearly seen even under strong sunlight.|【60 Hz Refresh Rate】Fast &amp; Smooth Experience with 60Hz smoothest smart watch refresh rate &amp; m"/>
        <s v="1.28” display: Get an immersive on-screen experience with the clearest visuals upon every glance.|Bluetooth calling: Manage all your calls directly from your wrist. You can even access your dial pad and set favourite contacts.|AI voice assistant: Get thin"/>
        <s v="Ensured Power packed performance with Mediatek processor expandable memory upto 32 GB|Dual Sim with big 1750mAh battery gives you twice the power of other phones|Get 2 Years replacement warranty on motorola a10 keypad mobile|Modern, sturdy and Stylish Loo"/>
        <s v="With The Intelligent Chip Inside, Dual Usb Wall Charger Matches The Current As Your Device'S Need Automatically. Over-Current, Over-Voltage And Short-Circuit Protection Also Effectively Protect Your Smartphones From Damage|Internal Protection Mechanisms O"/>
        <s v="Kyosei Provide perfect fit, high quality materials and craftmanship|Anti-Shatter: If broken, the glass will break into small parts but stay in one piece, making it safer for glass screen of your phone.|Precise laser cut tempered glass made with polished,B"/>
        <s v="AUDIO BOOST which rewards your ears with studio grade sound quality for the most immersive gaming experience|Pre-installed I/O Shielding provides better EMI protection and more convenience for installation|On-board Wi-Fi 6 (802.11ax) with MU-MIMO support "/>
        <s v="In Ear Volume Control. Water Resistant: Yes|Design: Canal phone|Headphone Jack: 3.5mm|6 months warranty"/>
        <s v="[PORTABLE SIZE]- 98mm*86mm, STRIFF desk phone stand is foldable and easy to slip into your pocket suitable for bed,table and home|[MULTI ANGLE ADJUSTABLE] - Directly adjust to your preferred angle among 10 different viewing angles, from 0° to 100°.Hold yo"/>
        <s v="Mobile Holder for Bike is an innovative solution for mounting your phone on the Handlebar. With just one click you can lock or Unlock the phone. One Button Technology. Unlike the other ways which takes long time to mount or which damages your phones|Mobil"/>
        <s v="【PERFECT FOR ANY PLACES】: Perfect for watching movies &amp; enjoying music in the bedroom, cooking in the kitchen, exercising in the gym and working in the office. Fine details and craftsmanship, make life easier. Lazy bracket for you, free your hands.|【HEAVY"/>
        <s v="TopDeals Mobile Accessories: It is 100% brand new tempered glass for iPhone 13 / 13 Pro / 14 (6.1 Inches) which is specially designed for edge to edge protection.|Real Experience: This iPhone 13 tempered glass is designed to provide the smooth experience "/>
        <s v="This adjustable cell phone stand for desk is widely used in all mobile phones and tablets below 15 inches. The stand is compatible with iPhone, Samsung Galaxy, Huawei, LG, Sony, Xiaomi,VIVO,OPPO,nexus and all types of smart phones including case.|The desk"/>
        <s v="50MP High Resolution Camera for Extra Clarity with F1.6 Large Aperture | 8MP Front Cam with Dual Front Flash | No support for Africa's frequency bands|6.6&quot;FHD+Segment leading display with 91.3% screen to body ratio|New metal coding design-Bold, appealing "/>
        <s v="Proudly Made In India|It will charge a 3000mAh phone battery up to 4.7 times &amp; It will charge a 4000mAh phone battery up to 3.5 times|Input - Micro &amp; Type-C Port. Charges in 5 hours (Powered by 22.5W Adapter) and 10-12 hours (Powered by 2 Amp 5V Adapter)|"/>
        <s v="Camera: 50MP Main Camera with Sony IMX766 and OIS, 8MP Ultrawide Camera with 120 degree FOV and 2MP macro lens with LED Flash; 16MP Front (Selfie) Camera with EIS support|Camera Features: Nightscape Mode, Ultra HDR, Smart Scene Recognition, Portrait Mode,"/>
        <s v="MicroSD card slot expandable up to 32. Network bands GSM 900/1800|Rear camera with fla|Talk time up to 19.4 hours, standby time up to 23.4 days Country of Origin: India 1 year manufacturer warranty for device and 6 months manufacturer warranty for in-box "/>
        <s v="1.75” TruViewTM display : See the clear, bigger picture on the 1.75’’ touch screen with 320*385 pixels Crafted from Grade 6061 aluminium, ColorFit Ultra can withstand daily rough use with ease.Strap Size &amp; Material : 22mm &amp; Silicone|Personal health assist"/>
        <s v="With 40mm Drivers get ready to immerse in HD auditory experience with super extra bass to get the day going. Inline Remote : No|Plug into your rhythm with style via the wireless Bluetooth headset and carry the vibe wherever you go|Stay immersed into Nirva"/>
        <s v="Ideal for Android smartphones and tablets, and MIL cameras|Up to 1TB to store even more hours of Full HD video|Up to 120MB/s transfer speeds let you move up to 1000 photos in a minute [32GB-1TB]|Load apps faster with A1-rated performance|Class 10 for Full"/>
        <s v="✅ 20W Fast Charger with Cable: Fast Charger equipped with 20W PD 3.0 USB Type C power delivery with cable, PD 3.0 Quick-Charge USB C port provides Max 20W output power, charge your device up to 3x.|✅ Wide Compatibility: Fast charger for iPhone 13 / 13 Min"/>
        <s v="Cool Gadget: Protection against possible video surveillance from hackers. This webcam cover slide easily slides over your camera ensuring that it won’t be used as a surveillance tool against you.|Ultra-thin: Super thin design, perfect curve edges, and ext"/>
        <s v="The classic Nokia 8210 redesigned &amp; redefined in this bold new look|Big 2.8&quot; display with zoom UI and an easy-to-use interface|4G connectivity for crystal-clear voice with dual VoLTE|Hours of talktime and weeks of standby time Pre-loaded games including t"/>
        <s v="COMPATIBLE: Compatible with boAt Xtend. Ultra-thin PC protective case with screen protector allows quick and easy installation, a perfect fit for your watch.|MATERIAL: Durable TPU material cover the screen and edges. The full cover protects your boAt Xten"/>
        <s v="Segment Best 108MP Quad Camera Setup, with exciting features like Single Take, Object Eraser, and Photo Remaster|6.7-inch Super AMOLED Plus Display, FHD+ resolution, 1080x2400 pixels with 120Hz Refresh Rate|MTK D900 Octa Core 2.4GHz 6nm Processor with 4x4"/>
        <s v="Qualcomm Snapdragon 888 5G Mobile Platform is based on a new 5 nm process and a Kryo680 architecture, Compared with Snapdragon 870, the CPU performance improves by 25%, GPU performance by 35%. Along with Enhanced LPDDR 5 &amp; Enhanced UFS 3.1 (V6).|4500mAh b"/>
        <s v="✅ All-day activity tracking: Track steps, distance, calories burned, active minutes, you can check daily activity and time on OLED display or APP|✅ NOTE- NO CALLING FEATURE-You will receive only notification to See Calls &amp; Messages on Your Wrist: Receive/"/>
        <s v="4 GB RAM | 64 GB ROM | Expandable Upto 512 GB|16.59 cm (6.53 inch) HD+ Display|13MP + 2MP + 2MP | 5MP Front Camera|5000 mAh Lithium-ion Polymer Battery|MediaTek Helio G35 Processor"/>
        <s v="Specially designed for Noise Smartwatch|Perfect Fit. USB charging cable, high-quality charger for 2 Pin Watches.Not for any other models.|Mini and durable: Charge your device more securely when connected to USB power source on PC, Mac, Laptop or notebook "/>
        <s v="Hardness: High hardness level provides protection from accidental drop &amp; scratches|Additional features: Bubble proof, Scratch resistant, Anti fingerprint, Anti-glare, Anti-shatter, Touch sensitive|Easy Installation: Contains 1 Tempered Glass Screen Protec"/>
        <s v="All-day activity tracking: Track steps, distance, calories burned, active minutes, you can check daily activity and time on OLED display or APP .Fitness Band Smart Band.|This watch has USB Port you need to attach the USB port with your normal mobile charg"/>
        <s v="【Bluetooth Calling Watch】- Tokdis MX-1 Pro enables you to make and receive calls directly from your watch via the built-in speaker and microphone. This smartwatch features a dial pad, option to access recent calls &amp; manually sync your phone’s contacts.|【H"/>
        <s v="Proudly Made In India|It will charge a 3000mAh phone battery up to 4.7 times &amp; It will charge a 4000mAh phone battery up to 3.5 times|Dual USB Output 2.4 Amp 5V Fast Charge|Compact body along with smooth touch finish gives the Power Bank its premium look,"/>
        <s v="WIDE-RANGING USE: The cable features one 3.5mm Female and two 3.5mm Male connectors, enabling you to connect a 4-position headset with Audio and Microphone input to your PC or Laptop.|PURE ESSENTIALS: 24K gold-plated contacts, pure metal housing, strong n"/>
        <s v="BT calling: Experience advanced calling experience right on your wrist. Manage calls, dial from recent call logs or access favourite contacts.Strap Size &amp; Material : 22mm &amp; Silicone|Single-chip BT calling: The single-chip BT calling with BT v5.3 ensures f"/>
        <s v="[Compatibility] Spigen Genuine Case Compatible with iPhone 14 Pro max|Clear Design : Crystal clear transparency flaunts original phone design|Protection : Air Cushion Technology for shock absorption|Precise Fit : All connections and buttons are easy to re"/>
        <s v="🎁【18W Fast Charging- Always Speedy】Two ports pump out up to 18 watts of power, enabling simultaneous fast charging for two devices. 18W Type-C output port to give the latest devices a full-speed charge.|🎁【Universal Compatibility】Support all iPhone and A"/>
        <s v="SPIRAL TUBE CHARGING CABLE PROTECTOR are designed with highly flexible silicone and can be used as phone charger cord protector and phone charger saver to completely protect cables for all devices including, cell phones, computers, laptops, apple / androi"/>
        <s v="Operating System Android 10|Primary Clock Speed 2 GHz|Secondary Clock Speed 1.5 GHz"/>
        <s v="Display Size- 1.77Inch|Battery- 800MAh | 4 days long Battery|Auto Call recording available|Bluetooth Support|Number Talker"/>
        <s v="Compatible Device: iPhone 13 / iPhone 13 Pro / iPhone 14 | Area of coverage : Edge to Edge Full Screen Coverage|Hardness: High hardness level provides protection from accidental drop &amp; scratches|Easy Installation: Contains 2 tempered glass ,2 wet wipe, 2 "/>
        <s v="USB Charger with dual ports allow you to charge 2 devices at the same time with the total output of 2.4A current.|With the intelligent chip inside, dual USB wall charger matches the current as your device's need automatically. Over-current, over-voltage a"/>
        <s v="【Compatibility】 This screen protector case is compatible with Samsung Galaxy Watch 4, 44mm. [NOTE: WATCH IS NOT INCLUDED]|【Shock-Absorbing】 Made of TPU Material, anti-scratch plastic, thin case cover the full front and curved edges of the watch ,offer ful"/>
        <s v="5G Ready powered by Qualcomm Snapdragon 865 Octa-Core processor, 8GB RAM, 128GB internal memory expandable up to 1TB, Android 11.0 operating system and dual SIM|Triple Rear Camera Setup - 12MP (Dual Pixel) OIS F1.8 Wide Rear Camera + 8MP OIS Tele Camera +"/>
        <s v="64&quot; Tall Cell Phone Tripods with 7 section adjustable telescopic poles, the phone selfie stick tripod stand is tall enough, can be adjusted from 12in to 64in. Therefore, this selfie stick for iPhone can capture a wider landscape with different Height|3 in"/>
        <s v="4 GB RAM | 64 GB ROM | Expandable Upto 512 GB 16.59 cm (6.53 inch) HD+ Display 13MP + 2MP + 2MP | 5MP Front Camera 5000 mAh Lithium-ion Polymer Battery MediaTek Helio G35 Processor"/>
        <s v="1.69&quot; grand display: Get the rich immersive viewing experience on the 1.69&quot; LCD display.;60 sports modes: Take your pick from a wide range of 60 sports modes. Accelerometer Sensor Yes, Charging Time 2.5 hours|Instant charge: Now enjoy more than a day’s wo"/>
        <s v="Durable wall charger with fast charging ability|Flexible and long USB cable|Can transfer data at a speed of 480Mbps|Protects devices from short-circuits|Can be used to charge 2 devices simultaneously|Compatible with any Android device|Dimensions: 7 x 4 x "/>
        <s v="【HATE IT WHEN CARRY A HEAVY SELFIE STICK?】Yep, screwing a monopod selfie stick with a heavy tripod, is a pain. Our lightweight foldable selfie stick was designed to eliminate this to make a ordinary Selfie Stick lighter but more functional.|【HOW IS THE TR"/>
        <s v="Robust 27000mAh - Lithium Polymer 27000mAh capacity allows you to flexibly charge your devices multiple times. It can charge iPhone 12 – 6.2 times, OnePlus Nord - 4.3 times.|20W Fast Charging Output – Thunderous 20 Watts PD and 3.0 QC output for boosted c"/>
        <s v="WALL MOUNT PHONE HOLDER: STRIFF smartphone wall holder can give your phone a safe dock while charging. With wide range of application, this wall mount for phone can be used on smooth and even wallpaper, lime wall, tile, stainless steel, glass, wooden and "/>
        <s v="Largest 1.85&quot; Display : View bigger on the screen with the industry’s largest 1.85&quot; display covering every edge possible and providing a crystal-clear resolution of 240*280 pixels|Bluetooth Calling On The Go - With Fire-Boltt Tank Smart watch, you have th"/>
        <s v="Compatibility: The Dyazo OTG USB is universally compatible with multiple devices including laptops, tablets, and smartphones for as long as they have a USB Type-C few examples are Samsung Galaxy (Note 10/ S20 FE Plus ),Google Pixel (4 5 4a 3 3A ,S21 ,13)|"/>
        <s v="【2022 latest iPad Magnetic Charging】 The latest iPad pen developed by KINGONE provides true wireless charging without cables, just like Apple Pencil2. Automatic Bluetooth pairing and charging. You can keep charging your iPad while you carry it. It also pe"/>
        <s v="Playback- Enjoy an extended break on weekends with your favourite episodes on stream, virtue of a playback time of up to 42 hours including the 6 hours nonstop playtime for earbuds. Frequency 20Hz-20KHz|Low Latency- Our BEAST mode makes these true wireles"/>
        <s v="Ultra-compact and portable USB flash drive,Capless design|Share your photos, videos, songs and other files between computers with ease,care number:18001205899/18004195592|Protect your private files with included SanDisk SecureAccess software|Includes adde"/>
        <s v="Reliable Wireless Connection : Enjoy a wireless connection up to 10m away thanks to a plug-and-forget USB mini-receiver|Optical Tracking : The advanced optical tracking features enable ultra precise moves on almost any surface. Required: available USB por"/>
        <s v="Toys and Games Portable Ruff Pad E-Writer, 8.5 inch LCD Display|One-touch Erase Button : Tablet displays your notes until you erase them with the touch of a button.One-touch button erases notes instantly.|Pressure-sensitive screen lets you create thick an"/>
        <s v="Playback- Airdopes 121v2 offers a nonstop playback of up to 3.5H with each charge and an additional 10.5H playtime with the included charging case|Lightweight- With a dual tone finish on a lightweight ergonomic design weighing just around 4g per earbud, g"/>
        <s v="&gt; ★ ★-------&gt;EASY TO FOLD OUT: Clever folding design allows the legs to fold flat so you can easily put it behind the door or the corner of home when not in use. No need to install everytime you use.|&gt;★★-------&gt;LARGE, STABLE, PORTABLE FOLDING TABLE: The f"/>
        <s v="Playback- Leave all charging worries at bay as the Rockerz 255 Pro+ comes with a humongous battery back up of upto 40 hours(@50% volume|ASAP Charge- With a few minutes of ASAP Charge you can get upto 10 hours of audio time by charging them for only 10 min"/>
        <s v="FOLDABLE, PORTABLE, LIGHTWEIGHT: The Carnation Laptop Stand has a thin, hard plastic frame. It can be easily folded and carried around. Durable enough to withstand the weight of up to 55 lbs (25kg).|OPTIMIZED FOR AIR VENTILATION: To prevent your computer "/>
        <s v="The earphone comes with a snug fit providing utmost comfort while wearing them regularly. Connect the 3.5mm jack to the phone and wait for a few seconds for the product to get sync with the phone. Water Resistant : Yes|The snug-fit also ensures a passive "/>
        <s v="Playback- It provides a massive battery backup of upto 15 hours for a superior playback time. Charging Time : 3 Hours|Drivers- Its 40mm dynamic drivers help pump out immersive HD audio all day long.|Earcushions- It has been ergonomically designed and stru"/>
        <s v="JBL Signature Sound|Lightweight and comfortable: The 3 sizes of ear tips (S,M,L) that are included allow you to choose a size that gives you the most comfortable listening experience even for longer listening periods.|High Clean Bass. Troubleshooting step"/>
        <s v="Durable metal Charming appearance which brings a great sense of style|Electronic plating after printing technic (Anti-fake). Other Features : Plug &amp; Play|Lidless, compact design with integrated strap-hole, Temperature Proof, Shock-Proof, and vibration-pro"/>
        <s v="3 buttons improve productivity;Optical sensor works on most surfaces|The sleek and modern HP Mouse X1000 adds an instant touch of trend-setting style to any work space .|Glossy black and metallic gray shine with sophistication|3 years manufacturer warrant"/>
        <s v="[WIRELESS FREEDOM] - Enjoy up to a 10-meter wireless connection with the Toad 23 wireless mouse’s tiny plug-and-forget wireless receiver. No software or driver installation needed. The mouse automatically connects to your computer system. It is ready to g"/>
        <s v="In-line Controls: Answer/reject/ calls, play/pause, voice command.|Ergonomically designed drivers: Aerospace grade AL alloy drivers give the best acoustics, 3D HD sound and a punchy bass. IPX5 Water-Resistant|Ear fins for Sport Fit: Ear loop hold your bud"/>
        <s v="DEVICE TYPE: Keyboard|CONNECTIVITY TECHNOLOGY: Wired|INTERFACE: USB|HOT KEYS FUNCTION: Volume, Mute, Play/Pause, Backward, Forward|KEYS STYLE: Chiclet"/>
        <s v="Movement Detection: Optical, Resolution : 1000dpi;Cable Length : 1.8 meter, Interface Type : USB|Colour : Black, Weight : 413 Grams|Great Aesthetics, Usage ideal for office, education sectors, designing, basic gaming etc|Comfortable for use in longer peri"/>
        <s v="BOYA BY-M1 is an omni directional microphone, perfect for video|Designed for Smartphones, DSLR, Camcorders ,Audio recorders, PC etc.|The microphone features an Omni pickup pattern, for full, 360-degree|Using the microphone: For Smartphone Switch off the m"/>
        <s v="Lasts up to 100% longer* (*Longevity performance compared to the Minimum Average Duration of the 2015 IEC AA Digital Camera test. Results may vary by device or usage pattern.)|Our best battery, suited for everyday devices with extra performance for high d"/>
        <s v="5 vibrant Neon body color|Smooth and fast writing|Japanese waterproof ink|Country of Origin: India"/>
        <s v="Sticks to most surfaces includingwalls, ceramic tiles and wood-surfacesthat are clean, dry and smooth#.|A no-mess alternative to glue forlight-duty attaching andmounting tasks.|Ideal for permanent mounting tasks."/>
        <s v="Break away from old habits through HD sound via 10mm drivers, crystal clear sound to your ears helps you execute what you have visualized perfectly, enhance your senses with the BassHeads 152.|Vibe your rhythm all day with fantastic bass heavy tunes that "/>
        <s v="Tune into Premium Audio with 10mm Drivers and enhance the vibes with BassHeads 122|Vibe in your rhythm all day with its Super Extra Bass and immerse into an enthralling time.|Communicate hands-free in a seamless way with the built-in mic that has high sen"/>
        <s v="Movement Detection Technology (Mouse): Optical Buttons Qty: 03 Movement Resolution: 1000 dpi|Hot Keys Function: Volume, Mute Keyboard Technology: Plunger|Device Type: Keyboard and mouse set|Wireless Receiver: USB Wireless Receiver Adjustable Height: Yes|I"/>
        <s v="Digital Storage Capacity - 1TB; Get an extra layer of protection for your data with the included 3 year Rescue Data Recovery Services|Form Factor - 2.5 Inches, Hardware Interface - USB 3.0, Drive RPM - 5400|Password protected - No; Sleek and simple portab"/>
        <s v="HP w100 480P HD Web Camera enables the user to experience good quality video calls and supports video quality up to 640x480 pixels with the latest version of skype, zoom, facebook, etc. It comes with 60° wide angle view for stunning visual experience.|Des"/>
        <s v="DESIGN: Wireless Mouse with Ergonomic form factor|BUTTONS: 4 Buttons: Left/Right/Scroll Click/DPI Switch|RECEIVER: USB Nano Receiver|FEATURES: 2.4GHz High Precision mouse with Power saving mode|TRACKING: 800/1200/1600 DPI Optical Sensor|USAGE: Best for La"/>
        <s v="Keyboard Interface USB (Nano receiver) Total No.of Keys 104|Companion 107 is a wireless keyboard and mouse combo that comes with a nano receiver built for home/office use. Plug and Play|Mouse Interface USB (Nano Receiver) Resolution 1200 DPI No. of Button"/>
        <s v="LIGHTWEIGHT AND COMPACT: Weighs just over a pound. Extends to 22&quot;, 30&quot;, 40&quot; and 50&quot;. Minimum Height: 16&quot;. Carrying case included.. Centre Shaft Jacking System:Turn this button lightly to control jacking system. When the button is loose, the center shaft c"/>
        <s v="Offers playback time of up to 10 hours for every charge. Carrying case can give 4 additional charges to the earbuds making total play-time of up to 40 Hours.Note : If the size of the earbud tips does not match the size of your ear canals or the headset is"/>
        <s v="High-speed USB 3.0 performance of up to 150MB/s read speeds|Transfer a full-length movie in less than 30 seconds!|The drive’s durable and stylish metal casing keeps your important files safe, while the included SanDisk SecureAccess software lets you passw"/>
        <s v="Playback- Keep dancing to the tunes of your moods all day long as Rockerz 330 is backed with a playtime of upto 30 hours.|ASAP Charge- Charge for only 10 mins and get a playtime of 10 hours, so get yourself ready to flip through your favourite play list. "/>
        <s v="Redesigned ES PLUS series calculators featuring easy-to-understand Natural Textbook Display, Non-Programmable Scientific Calculator with 417 Functions|Stylish design but same function as Casio FX-991ESPLUS 1st edition, 10-digit mantissa + 2-digit exponent"/>
        <s v="Boosts wireless signal to previously unreachable or hard-to-wire areas flawlessly|Compatible with 802.11 b/g/n and 802.11ac Wi-Fi devices|Dual band speeds up to 750Mbps|Miniature size and wall-mounted design make it easy to deploy and move flexibly|Ethern"/>
        <s v="Fly into your workouts with precise tones that inspire and energize your system with its HD sound, all the time.|Find a balanced audio sound set pumped through 10 mm dynamic drivers that can get real loud! Propped up by a banging bass, push your flow to h"/>
        <s v="Heavy Duty: The Gorillapod mobile tripod is made of high quality ABS. Making it a very heavy duty product and giving it an exponentially longer life, as compared to other plastic based camera tripod. Ensuring that even with a very rough usage your mobile "/>
        <s v="Cartridge color: Black|Yield: 120 pages|Ink type: Pigment-based ink cartridge|Compatible with printers: HP DeskJet Plus All-in-One (4121, 4122, 4123), HP DeskJet All-in-One (2720, 2721, 2722, 2723, 2729, 2332, 2330, 2331, 2333), HP DeskJet (1212, 1210, 12"/>
        <s v="Universal Silicone Keyboard Protector Keyguard Skin cover for 15.6 Inch Laptop|With the Laptop keyboard protector, your laptop remains protected against any wear and tear|Protection against food or drink spillage|Easy to attach, remove and wash|With a tra"/>
        <s v="USB 3.0 enabled (USB 2.0 compatible)|Transfer up to 10 times faster than standard USB 2.0 drives; up to 100MB/s read speed|Secure file encryption and password protection|Stylish and portable design|SanDisk secure access software keeps files private|Countr"/>
        <s v="Note : If the size of the earbud tips does not match the size of your ear canals or the headset is not worn properly in your ears, you may not obtain the correct sound qualities or call performance. Change the earbud tips to ones that fit more snugly in y"/>
        <s v="Enjoy the freedom of an easy and reliable wireless connection|Designed to enhance daily productivity|Long, efficient battery life|Power Source Type: Battery Powered"/>
        <s v="One Touch Control &amp; Voice Assistan:] With one multifunction button, you can play/pause, previous/next track and answer/hang-up calls.Voice assistant function lets you access siri/Google Assistant. 20m Transmission Distance. Driver Size : 6mm, Auto pairing"/>
        <s v="Eveready’s Zinc Carbon Battery are considered one of the best battery for remote controls, clocks, small toys, torches, etc.|Highly durable &amp; reliable technology|Available in wide range of sizes - AAA, AA, D, C and 9V sizes"/>
        <s v="Gaming mouse: ZEB-Transformer-M premium gaming mouse is designed for gamers who want the perfect fusion of high DPI, precision gaming along with LED lights.|Breathing LED- Your gaming is going to get LIT as the gaming mouse comes with 7 colors breathing L"/>
        <s v="Vibrant Colours - Make paintings pop out using the 10 vibrant shades. The Sunflower Acrylic Kit has acrylic colours for creating art and tones that bring out the artistic mood. It lets artists give depth and dimension to their creations|Multisurface Use -"/>
        <s v="9.4 Inches X 7.9 Inches) 240mm x 200mm x 2mm Size: This mouse pad is ideal for Gamers, Graphic Designers, Students, or anyone using mouse for long sessions. This helps to improve the gaming experience for gamers or the work efficiency in the office."/>
        <s v="Compatible: Wd, Seagate, Sony, Transcend, ADATA, Hitachi, Toshiba, Dell, Lenovo, HP and other 2.5 inch hard drive disk. Water Proof:Yes|An elastic band to securely fasten the had and separate mesh pocket for usb cables and flash drives|Material which prot"/>
        <s v="Environmental Noise Cancellation: Equipped with Dual Mics, experience a crystal clear calling experience, as ambient noises get filtered out.|Long Battery Life &amp; Fast Charging: 32 hour Playback time &amp; 5 Mins charge = 7 Hours Playback.|Soft Silicon Band wi"/>
        <s v="Long Battery Life - Curve is a powerhouse,Offers playback time of up to 12-15 hours for every charge. Takes 1-1.5 to get fully charged and it has 1-2 days of standby. 20m Transmission Distance. Wireless range: 10 m|Off-Axis magnetic technology - Oval-shap"/>
        <s v="2nd edition comes with same features and new sleek design with curved edges which makes it compact and easy to carry|Trigonometrical, Logarithmic, Permutation, Combination and many other mathematical Functions|Colour coded keypad for easy key differentiat"/>
        <s v="RING LIGHT WITH USB - High power 10W Ring LED is suitable for most devices that support USB ports, such as laptops, PCs, mobile power, USB chargers, AC adapters, etc.There are four buttons on the selfie ring light, which can be turned on / off, switch the"/>
        <s v="Stay unbound, stay in control - enjoy lag-free 2.4GHz wireless connectivity on this durable mouse by HP with an 18-month long battery life.|Work at your pace by speeding up or slowing down tracking with adjustable DPI settings up to 1600 (800/1200/1600).;"/>
        <s v="WiFi Router UPS: Oakter Mini UPS for wifi router provides upto 4 hours of power backup (depends on current consumption of wifi Router) to your 12V WiFi router, Broadband Modem. Mini UPS works as an inverter for WiFi router, Broadband modem which ensures u"/>
        <s v="AC1200 Dual-Band Wi-Fi —— 867 Mbps at 5 GHz and 400 Mbps at 2.4 GHz band;MU-MIMO Technology —— Simultaneously transfers data to multiple devices for 2× faster performance|Boosted Coverage —— Four external antennas equipped with Beamforming technology exte"/>
        <s v="Tap into instant wireless connectivity with the latest Bluetooth V5.0|Its 50mm dynamic drivers help pump out immersive audio all day long, Charging Time 2.5 hours|The mighty 500mAh battery capacity offers a superior playback time of up to 20 Hours, Chargi"/>
        <s v="Ergonomically angled to fit perfectly in your ear canal that provides long lasting comfort for every day usage. Inline Remote : Yes|Features 1.25 meter long cable &amp; L-shaped 3.5mm jack to connect with your phone. Due to the L-shape, the connector will del"/>
        <s v="Size: 8. 5 inch|Good grade"/>
        <s v="Superior Built Quality: The keyboard has a superior Quality and is built to last.|Modular Design: The modular design on the keyboard makes customizations a possibilty.|USB interface: The keyboard comes with an USB interface making it compatible with most "/>
        <s v="DESIGN: Zeb Comfort+ is an ergonomically designed USB Optical mouse that has an easy plug-and-play mechanism.|BUTTONS: The mouse comes with 3 buttons including the left-click, right-click, and scroll wheel buttons.|OPTICAL SENSOR: The mouse has an accurat"/>
        <s v="Battery: Rockerz 370 offers a playback time of up to 12 hours.. Frequency Response 20Hz-20KHz,Sensitivity (dB) 79dB±3DB,Impedance 32Ω. Driver Type:Moving Coil Driver|Bluetooth: It has Bluetooth v5.0 with a range of 10m and is compatible with Android &amp; iOS"/>
        <s v="TWS connection|BT v5.0 / AUX / mSD / USB / Built in FM radio|Call function support with BT connection|Built in rechargeable battery supporting up to 10H* playback|Dual passive radiators for deep bass|10W RMS (5+5) with dual 52mm drivers|Media &amp; volume con"/>
        <s v="Used in CMOS battery|Used in car remotes|Used in calculators|Used in scientific instruments|Used in watch"/>
        <s v="PORTABLE AND CONVENIENT - Multipurpose Foldable Laptop Table is very effortless to carry anywhere as the metal legs of the table are foldable. It is easy to move the table around as it has smooth surface without rough edges.|STRONG AND STURDY- The tableto"/>
        <s v="The 2-in-1 flash drive with a reversible USB Type-C and a traditional Type-A connector.|Seamlessly move content between your USB Type-C smartphone, tablets and Macs and USB Type-A computers.|Free up space on your USB Type-C smartphone so you can take more"/>
        <s v="9.4 Inches X 7.9 Inches) 240mm x 200mm x 2mm Size: This mouse pad is ideal for Gamers, Graphic Designers, Students, or anyone using mouse for long sessions. This helps to improve the gaming experience for gamers or the work efficiency in the office.|Durab"/>
        <s v="Superb savings with extremely high page yield;Compatible with L1110/L3100/L3101/L3110/L3115/L3116/L3150/L3151/L3152/L3156/L5190 Epson Printer Models|Instant-drying and water resistant documents for professional business quality prints|Protect your investm"/>
        <s v="Comfortable Design: Beat the workday blues with music on Zeb-Thunder wireless headphone that comes in an ergonomic design a perfect fit and design for long hours use. Microphone sensitivity -40dB ±1dB|Soft &amp; comfortable earcups: Listen to music, podcasts "/>
        <s v="PLUG &amp; PLAY CONNECT: Easy to connect with your laptop or PC. The keyboard has a long wire with a USB cable that connects instantly without any lags. Absolutely stable transmission.|BOLD AND SLEEK DESIGN: The matte-black keyboard has an ergonomic design wi"/>
        <s v="A lifestyle brand with a mission to create a wide range of cutting-edge tech products, allowing people to make the most of a multitude of different activities|Aluminum Alloy Portable Foldable Holder for Notebooks &amp; Tablets Multiple uses Multi-purpose fold"/>
        <s v="Enjoy the sound of silence. With the same click feel and over 90% noise reduction on the click sound, enjoy a quiet experience for yourself and those around you. Plus, it has feet made of high performance material and a rubber wheel for quiet gliding and "/>
        <s v="The cover design of the notebook is subject to change, it depends on stock availability|6 subject notebook-single line, 300 pages, spiral binding, soft cover, 297mm*210mm|Six subjects one notebook only the best from classmate|Classmate uses eco friendly a"/>
        <s v="Looks good, feels good: Elegant ergonomic design gives you all-day comfort so you can get it all done. It feels so natural, you'll forget you're holding it.;Lefty or righty: Whether you're a righty, lefty, or bothy, this mouse is ready for however you cli"/>
        <s v="Duracell Rechargeable AA 1300mAh batteries stay charged for up to 12 months, when not in use|Unused Duracell Recharge Ultra batteries are guaranteed to last 5 years and Guarantee starts from the Date of Purchase|Duracell Rechargeable AA 1300mAh batteries "/>
        <s v="Clear Voice Calls- Be heard absolutely clear across voice calls without those usual interruptions, with the ENx Tech enabled Airdopes 181, that cancels out unwanted background noises during calls|Beast Mode- Enjoy a lag less entertainment experience with "/>
        <s v="Bluetooth 5.0 —— Applies the latest Bluetooth 5.0 technology, backward compatible with Bluetooth V4.0/3.0/2.1/2.0/1.1|Wireless Connectivity —— Provides stable and convenient communication between Bluetooth devices and your PC or laptop|Nano-Sized —— Ultra"/>
        <s v="The all-metal, 2-in-1 flash drive with a reversible USB Type-C and a traditional Type-A connector.|Seamlessly move content between your USB Type-C smartphone, tablets and Macs and USB Type-A computers.|Free up space on your USB Type-C smartphone so you ca"/>
        <s v="【WIDER COMPATIBILITY】This USB C Female to USB A Male adapter converter allows you to connect legacy Type-A laptops/PC,Power bank,Adapter and Charger with USB Type-C cable,USB Type-C hubs and USB Type-C peripherals. Specially compatible with iPhone 12/12 M"/>
        <s v="Page yield-480|Compatible with HP Deskjet plus ink advantage 6075, 6078, 6475, 6478|Original HP ink cartridge"/>
        <s v="ADJUSTABLE HEADBAND This sturdy yet lightweight stereo headset has a broad range of adjustment. Ultra-soft foam ear cushions provide hours of comfort.|ROTATING MICROPHONE The boom mic can rotate 180° to be worn on the left or right and tucked out of the w"/>
        <s v="Premium finish light weight professional tripod with adjustable height, multi level locking and steady rubberized legs|Compatible with most video cameras, digital cameras, still cameras, GoPro devices and smartphones. Height Range: 615 mm - 1700 mm|Multip"/>
        <s v="Range Extender mode boosts wireless signal to previously unreachable or hard-to-wire areas flawlessly|Miniature size and wall-mounted design make it easy to deploy and move flexibly|Easily expand wireless coverage at a push of Range Extender button|Ethern"/>
        <s v="It is a diary style desk organizer,memo note pad with a closed size of 7.5 X 4.5 inch appox|It has 3 sizes of sticky note pad &amp; 1 pad of loose sheets with clip holder and a pen|No. of sheets in sticky note pad of yellow(appox size 4 x 3 inch ) ,pink(appox"/>
        <s v="10 sheets of Instax film compatible with Fujifilm Mini cameras- Mini 8, Mini9, Mini 11, Mini 90, Mini 40, Liplay and Mini Link Printer|Mini films comes with superb grain quality which produces vibrant colors and natural skin hues.|Press the button and cap"/>
        <s v="Only compatible with Android Smartphones (Runs on Wear OS Powered by Samsung)|Bioelectrical Impedance Analysis Sensor for Body Composition Analysis, Optical Heart Rate Sensor.|Health Monitoring features such as Advanced Sleep Analysis &amp; Women's Health.|En"/>
        <s v="Up to 30-hour playtime: Get set for a day full of music and then some more.|Instacharge: Enjoy 150 minutes of playtime in just 10 minutes of charge.|Tru Bass: Experience sound that hits the right note every single time via the 13mm speaker driver.|Colourf"/>
        <s v="Lasts up to 100% longer* (*Longevity performance compared to the Minimum Average Duration of the 2015 IEC AAA Motorized Toy test. Results may vary by device or usage pattern.)|Our best battery, suited for everyday devices with extra performance for high d"/>
        <s v="True Powerful Bass|Premium matallic finish with better &amp; Ergonomics|Noise Cancelling Microphone|Quick Launch Access to Google Assistant / Siri|One-Button Universal Remote with Mic|Lightweight and Comfortable with 3 sizes of ear tips|What's in the box : 1 "/>
        <s v="21.5 Inch VA Panel Full HD 1920 X 1080 Resolution Monitor I 250 Nits Brightness I 178 / 178 View Angle|Connectivity Options : HDMI and VGA Ports with Inbox HDMI Cable|5MS Response Time 75Hz Fast Refresh Rate|Eye Care Featues Includes Bluelight Shield I Fl"/>
        <s v="Portable, easy to use|LED lights for maximum illumination|Plugs into any USB port|Multipurpose Energy Use|4Pcs of USB light."/>
        <s v="Charges compatible devices up to 4 times faster with Qualcomm Quick ChargeTM 3.0 Technology. Detachable Cable|Compatible with all USB and type C powered devices including Quick Charge 2.0 etc.|Built-in safeguards to protect your devices against excessive "/>
        <s v="Zeb-county is a compact and handy portable speaker that comes with multi-connectivity options like wireless BT/USB/micro SD and AUX. Wall Mountable Satellite : No|The speaker comes with a call function along with a built-in fm radio too|Speaker impedance "/>
        <s v="Keyboard : Standard keyboard|Rupee key, Comfortable|Silent Durable keys|Mouse : Ergonomic design, Accurate optical sensor|High resolution enabling faster navigation"/>
        <s v="Enjoy balanced sound without artificially enhanced Bass and volume that hurts your ears. This helps you enjoy the full bandwidth of crystal clear audio with no distortion|12.5mm Dynamic Drivers cased in ergonomically designed comfort fit earbuds|16 Hours "/>
        <s v="3-in-1 cleaning kit, the 3-piece cleaning contains the essential items necessary for the proper maintenance and care of your optical equipment. It easily cleans dirt and dust. Effectively removes smudges and fingerprints from lenses, LCD and other optics."/>
        <s v="Compatible with Micro USB Type 'B' Android based Smartphones &amp; Tablets. Windows 7, Windows 8, Windows 10, Mac OS X v10.9+ and higher|Free up space on your OTG-enabled Android phone|Back up your mobile photos, videos and contacts|Retractable design with du"/>
        <s v="High-Definition Video —— Records every image in crystal-clear 1080p definition;Pan and Tilt —— 360º horizontal and 114º vertical range; Advanced Night Vision —— Provides a visual distance of up to 30 ft;Motion Detection and Notifications —— Notifies you w"/>
        <s v="Drivers- These true wireless earbuds have powerful 6mm drivers for an enthralling playback experience|Dual Tone Finish- Its dual tone colours offer an aesthetical edge and define a true listening time|Playback- Airdopes 171 offers a nonstop playback of up"/>
        <s v="Duracell Rechargeable AAA 750mAh batteries stay charged for up to 12 months, when not in use|Unused Duracell Rechargeable AAA 750mAh batteries are guaranteed to last 3 years|Duracell Rechargeable AAA 750mAh batteries come pre-charged, ready to use|Duracel"/>
        <s v="A comfortable, ambidextrous shape feels good in either hand, so you feel more comfortable as you work-even at the end of the day.|With 800 dpi sensitivity, you'll get precise cursor control so you can edit documents and navigate the Web more efficiently.|"/>
        <s v="Bluetooth calling: Stay connected to the world, answer calls, store favourite contacts and dial from recent call logs, do it all with your smartwatch. Charging Time : Up to 2 hours|1.69” TFT LCD: Keep an eye on your day with a large and vivid display of o"/>
        <s v="The cover design of the notebook is subject to change, it depends on stock availability|6 subject notebook-single line, 300 pages, spiral binding, soft cover, 267mm*203mm|Six subjects one notebook only the best from classmate|Classmate uses eco friendly a"/>
        <s v="Made of Thick, Tough, Ballistic Nylon hard shell material that provides extra strength &amp; shock protection. Compatible with all 2.5”/ 6.35 cm Hard Drive Disks.|This Rugged Shell case comes with an elastic band to securely fasten the HDD &amp; Separate mesh poc"/>
        <s v="Up to 35-hour playtime: The 35-hour playtime will keep you company throughout.|Instacharge: A quick 10-minute charge will keep you going for 120 minutes straight.|Environmental Noise Cancellation (ENC): Take your calls in the busiest of environments with "/>
        <s v="5 Hours of Playtime under optimum audio settings|Wireless Bluetooth Streaming|IPX7 Waterproof design, Battery Type Lithium-ion polymer (3.7V, 730mAh), Charging time (hrs) 2.5|Built-in Noise-cancelling Speakerphone|Audio cable input|What’s in the box: 1 x "/>
        <s v="COMPATIBILITY: Specifically Designed Tempered Glass Screen Protector Guard for iPad 10.2 inch 7th 8th 9th Generation. It will not fit any other model.|HIGH CLARITY AND TRANSPARENCY: Features ultra clarity with 99.9% transparency to allow an optimal, natur"/>
        <s v="Gamepad comes equipped with2.4GHz wireless technology and supports up to 10 metres range, an ideal choice for those looking to enjoy your favourite games without the hassle of cables and wires.|The built-in lithium-ion battery in the gamepad can provide u"/>
        <s v="You can surf the Web with more comfort and ease—thanks to the contoured design with soft rubber grips. And your mouse is easy to slip into a bag when you want to take it with you.|You’ll enjoy smooth cursor control, precise tracking and easy text selectio"/>
        <s v="300Mbps Wireless Speed — 300Mbps wireless speed ideal for interruption sensitive applications like HD video streaming. Power: 9 V ⎓ 0.6 A;Antenna — Three antennas greatly increase the wireless robustness and stability|Encryption — Easy wireless security e"/>
        <s v="Spill-resistant design keeps your investment safe.*** ***Tested under limited conditions (maximum of 60 ml liquid spillage).|Plug-and-play wireless. Connect your keyboard and mouse to a single tiny receiver for plug-and-play connectivity up to 10 metres a"/>
        <s v="【WATCH, PLAY, STUDY - WITHOUT LEAVING THE BED! 】- Are you an avid lover of comfy bed? or now you're recovering from a past surgery,what you need most is here! It perfectly fits a small size laptop,or tablet &amp; phone, also read or do arts and crafts while s"/>
        <s v="Regular keys like %, square root and Memory|Dedicated +/- and Backspace Key. Plastic keys|Indian Comma Marker for easy reading of numbers in Lakh &amp; Crore. Can be set to show numbers in Million &amp; Billion also.|Operation symbol on display (+, -. x, ÷) indic"/>
        <s v="You can use the table as a study table, breakfast table, reading table, and more.|Comes with built-in grooves to hold iPad and Kindle and holders for MacBooks and Tablets.|Anti-slip sponge keeps the laptop secure when the table is tilted.|Foldable metal l"/>
        <s v="👍【USB C TO USB ADAPTER】-This is a USB C FEMALE to USB MALE adapter, used to turn all you USB-A ports of laptops, chargers or other devices into a USB-C port. Gives you the ability to connect USB-C peripherals to devices with USB-A ports.|👍【HIGH-SPEED-TR"/>
        <s v="LCD screen without glare, radiation, and blue light for easy viewing and eye protection|Pressure-sensitive technology provides a paper-like experience|8.5-inch ultra-thin, portable, lightweight, easy-to-carry tablet|Comes with a stylus for smooth writing,"/>
        <s v="4-Port USB 2.0 Hub. Cable length 50 cm|Useful for Laptops, PC &amp; Computers, Mac book|Pocket Sized, Easy to Carry|Plug &amp; Play"/>
        <s v="The brilliant 1.3&quot; colour display is now full capacitive touch, supporting taps and swipes, so it is easy to read and operate.|The strong polycarbonate case makes the ColorFit Pro 2 featherlight on your wrist and is available in 4 beautiful colours with m"/>
        <s v="Metallic Design, Sturdy Built|Comfortable Fit|Extra Ear tips|Compatible with Phone, Tablet, Audio Devices with Type C Input Port"/>
        <s v="Compatibility: Redgear A15 is compatible with PCs, laptops, notebooks and other devices with a similar input.|Multi Programmable Buttons: The Redgear A15 is designed with multi programmable buttons and also has durable and semi honeycomb design for a bett"/>
        <s v="Omnidirectional pickup pattern|3.5mm TRRS jack compatible with smartphones &amp; most DSLR cameras|Can be used with mixer amplifiers with 1/4&quot; (6.3mm) adapter|Powered by LR44 type battery to connect to DSLR cameras, Ideal for : Content Creation, Conference Ca"/>
        <s v="Fire-Boltt is India' No 1 Wearable Watch Brand Q122 by IDC Worldwide quarterly wearable device tracker Q122.【Bluetooth Calling Watch】- Fire-Boltt Ring bluetooth calling smart watch enables you to make and receive calls directly from your watch via the bui"/>
        <s v="Think Battery - Think Eveready - Eveready Red 1012 AAA batteries are the No. 1 choice to Power your devices|Trusted by Millions - dependable performance from India's No. 1 Battery Brand"/>
        <s v="Save time with card offload speeds of up to 190MB/s* powered by SanDisk QuickFlow Technology [128GB-1TB] (up to 170MB/s* for 64GB)|4K UHD-ready with UHS Speed Class 3 (U3) and Video Speed Class 30 (V30)|Rated A2 for faster loading and in-app performance|C"/>
        <s v="4-in-1 Type-C USB Hub, 1 3.0 USB-A port, and 3 2.0 USB-A ports make it easier to connect different devices at the same time.|With 4 USB-A ports, Mport 31C makes multitasking easy and gives you added comfort while working.|USB 3.0 port gives you high-speed"/>
        <s v="Pocket Size Portable Bluetooth Speakers|5 hours Music Playtime Under Optimum Audio Settings and please ensure speaker is 100% charged before usage|Dual Equalizer Modes for Normal &amp; Deep Bass Output|Wireless Bluetooth Streaming|Speakerphone. Frequency Resp"/>
        <s v="Innovative Design: This Laptop Case is made of soft puffy fabric inside which protect your device from scratches and also has 3D foam cushion around which insure 360 ̊ protection to your laptop.|Slim Profile: The slim design of Laptop sleeve allows men, w"/>
        <s v="More connectivity: Equipped with USB 3.0 Type A and Type C plugs, the card reader can be used for free data exchange between memory cards and USB-A / USB-C / thunderbolt 3-capable PCs, laptops, mobile phones and tablets with OTG functions. With built-in U"/>
        <s v="750 Mbps Dual Band Wi-Fi —— Simultaneous 2.4GHz 300Mbps and 5GHz 433Mbps connections for 733Mbps of total available bandwidth. WiFi Range : 2 Bedroom Houses (3× Fixed Antennas);Antennas —— 3 external antennas provide stable omnidirectional signal and supe"/>
        <s v="Blue colour is washable in nature.|30ml Bottle|High quality ink"/>
        <s v="Adjustable - Eight heights can be freely adjusted from 5.5inch to 7.0inch. You can straighten your waist and relieve cervical and neck fatigue, feel comfortable to work.|Durable - Made of lightweight ABS with non-slip rubber surface pads to keep laptop in"/>
        <s v="WIRELESS MOUSE AND KEYBOARD COMBO:Reliable Logitech Wireless Technology: 2.4Ghz wireless keyboard. Switch Life : 2 Million Key Strokes|PLUG AND PLAY USB CONNECTION SETUP IS SIMPLE—you just plug them into USB ports on your desktop, laptop, or netbook compu"/>
        <s v="Has a PVC cable which is durable and tangle free. Impedance 16Ω, Sensitivity (dB) 92db ±3db, Frequency Response 20Hz-20KHz|Compatibility and Connectivity: Compatible with Android/iOS and connectivity via 3.5mm AUX cable|IPX Rating: NA|Active Noise Cancell"/>
        <s v="Twin wiro binding|Paper color: White|Paper density: 70 gsm|No of pages 300"/>
        <s v="Duracell AA Chota Power Batteries|Alkaline LR03/MN2400|Pack of 10"/>
        <s v="Multicolor LED ( 4 modes - 3 light modes and 1 off mode ),Integrated media control Windows key Disable / Enable function|All Keys Disable / Enable function , All Keys Disable / Enable function|2-steps stand design, Laser keycaps|Aluminum body, Backlight L"/>
        <s v="Pendrive for USB Type-C Smartphones and PC|Easily transfer files between smartphones, tablets and computers|Free up space on your Android smartphone; Read Speed: up to 150 MB/s|Two connectors—a USB Type-C connector and a regular USB connector|Manufacturer"/>
        <s v="Parker Classic Gold GT has a tungsten carbide ball tip to ensure smooth, speedy writing, allowing just the right amount of ink flow.|It comes with a Streamlined style with clean lines for a fresh take on the Parker Classic design|Parker Classic Gold GT fe"/>
        <s v="✅【Smart Design - 2021 Model】This new Gen. laptop bed table is well thought &amp; crafted keeping work from home in mind, learning from the older models &amp; its challenges. Size (cm): 60(L)x 40(W)x 28(H), which can fit 11-17&quot; laptop computer and the desk has eno"/>
        <s v="Quantum CAT5 Ethernet patch Cord RJ45 Lan Straight Network Cable Category 5E 5M 10 metres. Cable :Round|High-Performance RJ45 Ethernet Patch Cable provides universal connectivity for LAN network components such as PCs, computer servers, printers, routers,"/>
        <s v="Stylish Ultra-Slim design Keyboard &amp; Mouse, Sealed membrane for overall protection, Brush metal finish, Advanced controls|Smooth responsive cursor control with easy scrolling, Designed for professional or gaming use|Professional Optical sensor with direct"/>
        <s v="SOUND RECORDING: With the Miracle Sound Microphone you can finally create the perfect videos and audio files on your smartphone and tablet. Pristine sound without .effort, no matter where you are.|SIMPLE OPERATION: Precise Design and Convenient Carrying.|"/>
        <s v="Reliable wireless connection up to 10m|Advanced optical tracking for ultra-precise movement on almost any surface with 3 switchable DPI modes 800/1200/1600 DPI|High-performance material and rubber wheel offers noise reduction with the same click feel as a"/>
        <s v="Improve your system's responsiveness, run apps faster and multitask with ease. Extended timings - 22-22-22|Install with ease; no computer skills required How-to guides available at Crucial|Compatibility assurance when using the Crucial System Scanner or C"/>
        <s v="Compact Design Line Interactive UPS with Load Capacity of 360Watts / 600VA. Output Frequency (sync to mains) : 47 - 63 Hz Sync to mains|Three Battery Backed up and Surge Protected 6A, 2/3 Pin Output Indian Power Socket|Automatic Voltage Regulator (AVR) wi"/>
        <s v="Twin wiro binding|Paper color: White|Paper density: 70 gsm"/>
        <s v="Enjoy seamless connectivity with 2.4GHz, Plug &amp; Play|4 Buttons: Left Click, Right Click, Middle Click (H7 Wheel), DPI Button|High Precision Sensor with 1600 DPI for smooth cursor movements|Comes with USB Nano Receiver (Note: USB receiver will be provided "/>
        <s v="One Touch Control &amp; Voice Assistant: With one multifunction button, you can play/pause, previous/next track and answer/hang-up calls.Voice assistant function lets you access siri/Google Assistant. 20m Transmission Distance.Note : If the size of the earbud"/>
        <s v="✅Don't let ordinary pens, pencils, markers or crayons limit your creativity. Utilizing a new liquid crystal technology that's brighter and clearer than most LCD writing tablet you can express your thoughts and ideas in a whole new way. Take pressure-sensi"/>
        <s v="Comes with a stylish panel made using 15mm clip board and has a premium surface with a smooth finishing.|Easy to maintain, just wipe off the dust and you are good to go. The surface has a powder coating, which prevents the loss of texture and colour.|Made"/>
        <s v="Multi-purpose: you can use it as night sleeping, Corridor lighting, camping lighting, or any emergency light.|Energy efficient LED light means you don't need to worry about replacing a burnt out bulb. The light source stays cool to the touch and is made t"/>
        <s v="Dual equalizer: Enjoy your music the way you like it. Switch between bass or normal mode to get the best sound.|Crystal clear calls: Want an easy work from home experience? Individual mic in each earbud has got you covered.|Up to 14-hour playtime]: Buds V"/>
        <s v="-mouse pad with wrist rest makes your wrist feel no-pain , reducing pressure keeping wrist at right position|-Gel on below wrist makes stress fress and comfort with rubberized base keeping pad at one place AI7|-High-quality cloth surface for smooth glidin"/>
        <s v="SUPERIOR QUALITY: Gizga Essentials Earphone Carrying Case (Headphone Case) is spherical in shape with tapered top. Ergonomically the inside to keep a lot more contents one would think is possible. Excellent for Earphones, Pen Drive, Coins, SD Cards, Conne"/>
        <s v="Great choice for compact to mid-range point-and-shoot cameras|Quick transfer speeds up to 120MB/s to backup those moments|Up to 256GB* to store tons of pictures and even more Full HD video|Exceptional video recording performance with UHS Speed Class 1 (U1"/>
        <s v="No Shadow apertures, is essentially a boon for Photo-Video shoots with Lighting effects|Can mount it to a grip head or light stand as per need|Comes with 5 Feet Light stand and mini Tripod|DRL-14C comes with Intensity control, Color temperature control &amp; "/>
        <s v="The cover design of the notebook is subject to change, it depends on stock availability|Long Notebook - 140 Pages, Single Line, 297mm x 210mm (Pack of 12)|Notebooks for every subject for hassle-free note-taking during classes or lectures.|Classmate uses a"/>
        <s v="A high-resolution, 1600 dpi optical sensor ensures you’ll be smoothly gliding from window-to-window. Cable Length/Type : 1.80 m|Comfortable use for long hours with great performance|USB A type connectivity with laptop, desktop or CPU|Great Aesthetics, Usa"/>
        <s v="Dyazo Height Adjusting Laptop Stand Or Laptop Ergonomic Stand Or Laptop Stands For Office Desk Improves Your Posture Scientifically Designed To Help You Balance You’re Sitting Posture Keeping Your Back Straight, Neck Relaxed And Wrists Natural Even After "/>
        <s v="Automatic backup - Easy to use|Password protection + 256-bit AES hardware encryption. Windows 10 or Windows 8.1, Chrome OS, Requires reformatting for other operating systems|Western Digital Discovery software for Western Digital backup, password protectio"/>
        <s v="Crisp HD 720p/30 fps video calls with diagonal 55° field of view and auto light correction. Compatible with popular platforms including Skype and Zoom.|The built-in noise-reducing mic makes sure your voice comes across clearly up to 1.5 meters away, even "/>
        <s v="4-in-1 USB Hub, 1 3.0 USB-A port, and 3 2.0 USB-A ports make it easier to connect different devices at the same time.|With 4 USB-A ports, Mport 31 makes multitasking easy and gives you added comfort while working.|USB 3.0 port gives you high-speed connect"/>
        <s v="The notebook cooler has a unique design and adjustable tilting, so it can truly suit your needs.|There is a hinged flap that you can flip up to keep the laptop from sliding down towards you.|Zinq Cool Slate has 5 fans, the four outer large fans and then t"/>
        <s v="Protect Privacy Security: Focusing on network security, now we can easily and effectively protect personal and family privacy security, just gently slide the slide and close the camera, you can stop the intrusion of hackers.|Ultra Thin And Durable: The ne"/>
        <s v="Designed with flair, the sleek design complements your favorite HP devices and fits comfortably anywhere|The 2.4GHz wireless connection reliably keeps you hooked up|With up to 16 months of life on a single AA battery, this mouse was designed to push the l"/>
        <s v="4-pole jack is compatible for laptop which has only one audio male jack (input/output), iPhone android Smartphone, PlayStation 4, this mini microphone is specially designed for smartphone, tablet, laptop, PS4 or Skype, WhatsApp, FaceTime talking, YouTube "/>
        <s v="The 18-in-1 multipurpose table 6-height quick adjustment Min- 54cm (21.25â?) Max-73cm (28.75â?) surely accommodate all age group. Quick and effortless 3 angles adjustment of top, no tool required to assemble or adjust height and angles"/>
        <s v="Double leg is made of high qualified at the bottom of the antiskid foam material, by using two width, can be flat on the table|Using high-quality environmental engineering plastic material, effective to reduce travel weight|Portable and folding universal "/>
        <s v="Experience the true immersive sound with a pumping driver delivering 10W of audio and connect to the music that you love|Its powerful 1800mAh battery offers a playback time of up to 7 hours. Impedance 4Ω, Sensitivity (dB) 89dB±3DB, Frequency Response 2.4G"/>
        <s v="[SLOW CHARGING] Input: 100-240W / Output: 100-240W 6A MAX / Tear Off the Plastic Film From Surface Before Use|Dual USB Ports DC5V 1A 10W, Work with All Phones and Laptop Cameras,Indoor Use Only.|Accepts Plugs From More 150 Countries with USA/EU/UK/AU/CHIN"/>
        <s v="Stone 180 comes equipped with 1.75&quot; Dynamic Drivers for powerful immersive sound|Its power packed 800mAh battery ensures extended indulgence in musical bliss with up to 10 hours of play time, Charging Time : 1.5 Hours|The speaker offers 5W of premium High"/>
        <s v="Easy Electronic Writing|Environment Friendly|Single-Tap Erase|Long Battery Life"/>
        <s v="Made at the renowned Fabriano paper mill in Italy.|Acid free paper.|Vibrant color pallette,Soft surface,80gsm.|Ideal for photocopies, laser and inkjet prints, fax, dividers, covers, collages, craft &amp; punch craft; suitable in particular for office and scho"/>
        <s v="Replaceable Batteries: No need to keep buying new UPS every year. Whenever backup drop's let us know. We will pick up the unit, replace it with a new battery, and ship it back within 48 hours. This will be done at Rs599 only.|Doorstep pickup warranty: For"/>
        <s v="240GB 2.5-inch internal SSD, SATA 6.0Gb/s, with blistering speeds of 540 MB/s Read, 500 MB/s Write.|Enjoy the efficiency of Next-Gen Micron 3D NAND: Crucial BX500 uses only a minimal amount of power and still delivers a high price-to-performance.|Upgrade "/>
        <s v="The cover design of the notebook is subject to change, it depends on stock availability 1 Subject Notebook - Unruled, 200 Pages, Spiral Binding, Soft Cover, 240mm x 180mm Notebooks for every subject for hassle-free note-taking during classes or lectures C"/>
        <s v="Elegant Portable: Very attractive design and finish. Legs can be folded completely to make it highly portable. Voltage: 5W. Connector:USB 2.0. Materials : MDF Board|Strong and adjustable: Vertical Extension of Legs and Angular Adjustments (0-30 degrees) o"/>
        <s v="Metallic Wireless Neckband Earphone for Make Calls &amp; Music Playback|Seamless Connectivity with Bluetooth Version 5.0|Voice Assistant Support: Ok Google &amp; Hey Siri|Rapid Charging Technology with Type C Port|Can be Connected via 2 Devices Simultaneously wit"/>
        <s v="Large size design makes it provide plenty of room to place your mouse, keyboard and other desk items while you are playing games or working as well as protecting your desk.|The silky smooth surface help to move with high speed and pinpoint accurately. Ant"/>
        <s v="Digital Storage Capacity - 2TB; Safely and easily manage 2 TB of photos, videos, movies, and more with hardware encrypted password-protection|Form Factor - 2.5 Inches, Hardware Interface - USB 3.0, Drive RPM - 5400|Password protected - Yes; Get an extra l"/>
        <s v="Zeb-fame is a USB powered 2.0 speaker that supports an AUX input|The 2.0 speaker also comes with volume control and produces scintillating sound experience even while being compact|Drivers 5.2cm (2.04-inch) x 2|Impedance 4 ohms|Output Power (RMS) 2.5Watts"/>
        <s v="Perfect for kids, students and businessman. Great help for homework, homeschool, note taking, shopping lists and etc|No radiation and glare, good protections for eyes. Easy to use and easy to erase, this drawing tablet is a great gift|This works on basis "/>
        <s v="USB 3.0 and USB 2.0 compatibility. Formatted NTFS for Windows10, Windows 8.1. Reformatting may be required for other operating systems. Compatibility may vary depending on user’s hardware configuration and operating system.|Fast transfer rates|Improve PC "/>
        <s v="Speed-type surface mousepad is designed with the use of great technology and craftsmanship especially for professional gamers. Non-slip rubber base|Mouse Mat Size: 350mm x 250mm x 4mm|Fit for all gaming mouse, regardless of sensitivity settings|Quick resp"/>
        <s v="Take out the mouse, insert the USB, and click away. Your connection stays strong with the 2.4 GHz USB receiver. And when you’re done, dock the receiver in the mouse itself|Long hours are no match for this well-designed mouse. The Lenovo 400 Wireless Mouse"/>
        <s v="Type on Any Device: A new type of wireless computer keyboard for your desk that also works with your tablet and smartphone; connect with any Bluetooth-enabled device with external keyboard support.|Easy-Switch Dial: Simply turn the dial of the Logitech K4"/>
        <s v="Un-Interrupted Internet, Up to 4 Hours : Seamless WIFI during power cuts, as you work, play, shop, study, entertain from home. Up to 4 hours of power backup for your WIFI or ADSL router.|Zero Disconnects, Designed for 24x7 Use : Plug &amp; Play, Install in 30"/>
        <s v="Material: Paper; Size: 3&quot;x3&quot;|Colour:Multicolour|Add creativity to your communication|Bring variety and personality to your note|Colour code your tasks"/>
        <s v="【MULTI-PURPOSE LAPTOP DESK】- OFIXO Laptop bed tray is perfect lap desks for work, watching movies, reading books, study, games, eating-all could be done in the bed. The foldable laptop desk is suitable for almost all sizes of laptops, tablets and phones. "/>
        <s v="Fire-Boltt is India' No 1 Wearable Watch Brand Q122 by IDC Worldwide quarterly wearable device tracker Q122.|【Bluetooth Calling Watch】- Fire-Boltt Ninja Calling smart watch enables you to make and receive calls directly from your watch. This smartwatch fe"/>
        <s v="CREATE A HOTSPOT - Connect up to 10 Devices simultaneously. Supports Wi-Fi 2.4GHz|ENJOY TRUE 4G SPEED - 4G LTE, Enjoy Fast Internet. Download speed upto 150 Mbps &amp; upload speed upto 50Mbps. Enjoy even on non-4G devices. Operating System : Windows 7, Windo"/>
        <s v="This is a polarized power cable designed to connect a wall socket and your Laptop/notebook power brick. The female connector plugs directly into the device while the male connector plugs into a standard outlet.|COMPATIBLE for All 3 pin Laptop Power Cable "/>
        <s v="Easy to Use: This wireless keyboard and mouse combo features 8 multimedia hotkeys for instant access to the Internet, email, play/pause, and volume so you can easily check out your favorite sites.|Comfortable Mouse: This compact wireless mouse is designed"/>
        <s v="The mini tripod works with most Smartphones, GoPro, DSLR and compact cameras|High quality tripod equipped with non skid rubber feet for extra solid grip , even in a tilted position.|Digitek Portable Mini Tripod with 3 Leg Base for All Mobile phones"/>
        <s v="✔️HIGH-PERFORMANCE INTERNET CABLE IS CAT6 RATED - The Ethernet cord with 24 AWG CCA wire provides universal connectivity for LAN network components such as PCs, computer servers, printers, routers, switch boxes, TV, Gaming Devices, network media players, "/>
        <s v="Large loop easily attaches to key rings|Practical cap protects the USB plug|Multiple colour options by capacity|Backed by a five-year warranty, free technical support and legendary Kingston reliability"/>
        <s v="Duracell Rechargeable AA 2500 mAh batteries are our #1 longest-lasting per charge (for rechargeable AA size, per charge in same device)|Duracell Rechargeable AA 2500 mAh batteries stay charged for up to 12 months, when not in use|Unused Duracell Rechargea"/>
        <s v="Functional design: International Standard universally compatible 4 pcs of rechargeable Ni-Cd batteries. Batteries needs to be charged before first use|Capacity:Best in Industry 1000mAh capacity batteries with no memory effect so they can be charged or dis"/>
        <s v="Get the detailed trebles, thumping bass and warm tone vocals with the ZEB-BUDS 30 3.5mm stereo earphones. The 14mm drivers are designed to deliver audio suitable for all users.;Compatible with smartphones, tablets, Laptops etc.,|In-line microphone support"/>
        <s v="Compatable with Philiphs tape recorders and Emergency light charging|2 Pin Laptop Adapter and Tape Recorder laptops adapter, Camera, Printer, VCRs, DVD Players, and many other non-polarized devices|Note: - Not for trimmer"/>
        <s v="[LATEST IMPROVED TECHNOLOGY] : Portronics New RuffPad 12E LCD Writing Tablet uses the Newest LCD pressure-sensitive technology and lets you draw thick and thin lines as per your preference based on the pressure on the stylus. It comes with a large 12 inch"/>
        <s v="[ 6-in-1 USB C Hub ] -- Verilux USB C hub comes with all the basic features you'd expect, including 1 x 4K@30Hz HDMI port, 1 x USB 3.0 Ports, 2 x USB 2.0 Ports, 1 x TF card slot, 1 x SD card slot. No software and drivers are required, plug and play. This "/>
        <s v="The 2.0 speaker has a versatile design that can be used in 2 ways either it can be set as one horizontal soundbar unit or as a vertical 2.0 speaker setup that not only makes the design very efficient but also hasslefree.|USB Powered. Frequency response: 1"/>
        <s v="Work on your terms with an ambidextrous, contoured design suitable for both left and right-hand use.; Wire in within seconds with quick USB plug-and-play connectivity.|Experience astounding accuracy with 1600 DPI optical sensor that works like a charm on "/>
        <s v="LARGE, STABLE, PORTABLE FOLDING TABLE: The folding size of our laptop desk is about 60cm(L) * 39.5cm(W) * 27cm(H) such that it fits upto 11-17inch laptops and also a space for mouse. Built-in iPad stand groove for holding ipad or kindle. Our table comes w"/>
        <s v="LED indicator: Two LED indicators show the charging process of its corresponding slots but will not turn off once fully charged|OPTIMIZED MULTI-BATTERY CHARGING SYSTEM: Designed for a broad spectrum of Ni-Cd and Ni-MH rechargeable cell sizes, this battery"/>
        <s v="This Case is Specifically Designed To Fit The New iPad 7th Generation /8th Generation 10.2&quot; 2020 model. Please Confirm Your IPad Model Prior Purchase.|Keeping Your Convenience In Mind, This Case For New iPad 10.2 inch is Designed To Give You The Best Util"/>
        <s v="The cover design of the notebook is subject to change, it depends on stock availability|6 Subject Notebook-Unruled, 300 Pages, Spiral Binding, Soft Cover, 240mm*180mm|Six subjects! One notebook! Only the best from Classmate|Classmate uses eco friendly and"/>
        <s v="0.7 mm tip size|Black Body, Multicolor Ink(Black, Red, Green, Pink, Turquoise Blue, Orange, Blue, Brown, Purple, Lime Green), Pack of 10|Easy flow Ink Technology|Sleek Matte Finish|Featherlite feel"/>
        <s v="Modern, slim and beautiful Pebble shape Logitech Pebble has stand-out simplicity with a design that is nice to hold, feels great in your hand and is easy to carry around. Sensor resolution: 1000 dpi;Silent clicks and ultra-quiet scrolling. Enjoy the same "/>
        <s v="Extra dark writing pencils|No. 1 recommended stationary by teachers for children|Designed to aid legibility"/>
        <s v="If you’re looking at compact and stylish design look no further with the Zebronics Power mouse.|It has an advanced optical sensor technology that gives you high precision|It comes with an easy to install mechanism where you can just plug and play.|Compact"/>
        <s v="8 programmable buttons &amp; Fire Button - support Macro editing, 8 mouse buttons can be programmed with Ant Esports easy-to-program gaming software. The rapid Fire button gives you the edge during intensive FPS battles. Great value FPS gaming mouse, also exc"/>
        <s v="Unique 3 dimple tip technology from Japan for precision writing|ATT System for instant start|Pure liquid ink for smooth skip-free writing|Unique see through ink tank visually indicates ink level|0.7mm fine tip|Ink color - Blue + Black"/>
        <s v="Clear Voice Calls- Be heard clear across voice calls without those usual interruptions, with the ENx Tech enabled quad mics that cancel out unwanted background noises during calls, on Airdopes 191G.|Low Latency- Enjoy a lag less gaming and entertainment e"/>
        <s v="In-line Controls: Answer/reject/ calls, play/pause, voice command.|Ergonomically designed drivers: Aerospace grade AL alloy drivers give the best acoustics, 3D HD sound and a punchy bass|Lightweight , comfortable &amp; premium metallic finish, Tangle Free|Hig"/>
        <s v="Mouse pad-ideal for gamers, graphic designers, or anyone who uses a mouse for long sessions|High-quality cloth surface promotes smooth mouse gliding and enhanced precision|Steady, thick, rubberized base keeps mouse pad in place|Measures 9.4 by 7.7 by .08 "/>
        <s v="Bluetooth calling: Stay connected with the world, dial from recent call history and favourites.;1.75&quot; High Resolution display: See what you are up to on the large and vivid 1.75’’ display with 320x385 px; 100 sports modes: Choose from 100 sports modes and"/>
        <s v="Compatible 4 Channels switch help to improve the compatibility.You can try to move &quot; A&quot;&quot;B&quot;&quot;C&quot;&quot;D&quot; if your Laptop can not read HDD|Compatible with: 2.5&quot;/9.5mm SATA HDD or SSD, Hard drive NOT include.100% 9.5 mm-thick caddy|Fully integrated into laptop, no c"/>
        <s v="Save time with card offload speeds upto 170mb/s powered by SanDisk quickflow technology|Perfect for shooting 4K UHD video and sequential burst mode photography|Capture uninterrupted video with UHS Class 3 (U3) and video speed class 30 (V30)|Built for and "/>
        <s v="【Bluetooth Calling Watch】- Fire-Boltt Ring Pro enables you to make and receive calls directly from your watch via the built-in speaker and microphone. This smartwatch features a dial pad, option to access recent calls &amp; sync your phone’s contacts.;【1.75” "/>
        <s v="The Lenovo 600 Bluetooth Silent Mouse has Silent buttons without the annoying click sounds and has a minimalist pocket sized design you can comfortably rest your palm on. Easy to carry and fit into pockets without bulging|Blue Optical Sensor: Take your pr"/>
        <s v="The cover design of the notebook is subject to change, it depends on stock availability|6 subject notebook-unruled, 300 pages, spiral binding, soft cover, 297mm*210mm|Six subjects one notebook only the best from classmate|Classmate uses eco friendly and e"/>
        <s v="-Easy to attach, remove and wash.|-Protect from food and water spillage.|-Suitable for 15.6Inch Laptop Silicone Keyboard Protector Keyguard.|-Keep your laptop keyboard protected from dust and water spilling.|-Its transparent colour, keeps the original tex"/>
        <s v="Eye Protection: This Writing tablet easy viewing and no glare and without radiation, your eyes will not be tired at all even with a long time usage on this electronic writing tablet. No worry about your Kids vision loss|Multi-purpose: This Electronic LCD "/>
        <s v="360° PAN &amp; TILT VIEW: 1080p full HD Plug &amp; Play Wi-Fi camera 2 MP Full HD Video Camera with 360 degree Coverage helps in the complete surveillance of your house/office to keep a view of any unusual activity..Min. Illumination 0.01 Lux|TWO-WAY TALK: Built-"/>
        <s v="SIMPLE SET UP FROM YOUR PC: Use the HP Smart app to set up with USB in few easy steps. Automatic paper sensor : No;RELIABLE CONNECTIVITY : High-speed USB 2.0 Connectivity|Highly printer for your print, scan and copy needs; SAVE YOUR PRODUCTIVE TIME: High "/>
        <s v="N 300 Mbps wireless Router with high gain Omni Antenna. Dynamic IP (DHCP) : Yes;Support Multiple operating modes: Router | AP | Repeater | Client;Easy Setup: Super simple set-up with the D-Link Assistant Mobile APP Or with intuitive WEB GUI setup wizard.;"/>
        <s v="Large and perfect size: the size of this extended mouse &amp; Keyboard pad is 800×300×3 mm which will fit your desktop perfectly and provide perfect movement space. Applies to all types of keyboards and mice.|Ultra-smooth Surface: The XXL mouse pad designed w"/>
        <s v="Pressure Levels: 2048, tip only. Dimensions-14.6 x 21 x 0.9 cm|Pen technology: pressure-sensitive, cordless, battery-free, Configurable Buttons on Tablet: Yes|System Requirements: Windows 7 or later, OS X 10.10 or later, standard USB Type-A port, internet"/>
        <s v="Full HD Video Calls with Stereo Audio: The Lenovo 300 FHD Webcam is powered by a Full HD 1080P 2.1 Megapixel CMOS camera that allows your friends, family, and colleagues to see you as clear as day, even when they are worlds away. With full stereo dual-mic"/>
        <s v="Black Colour is washable in nature.|30ml Bottle|High quality ink"/>
        <s v="Equalizer Support : Your sound, just how you like it, Customizable Equalizer for Deep Bass|Application Support : Headphones Connect app for Android &amp; iOS|Battery Life : Long battery life of up to 25 hours, 10-minute quick charge will give you up to 60 min"/>
        <s v="Zebronics Zeb- NC3300 USB powered laptop cooling pad. Speakers: No|Light in weight has dual 120mm fan with Blue LED lights, dual USB ports|It has silent operation and retractable stand for easy usage|1 year carry in to service center"/>
        <s v="Upgraded Memory Foam Mouse Pad Wrist Rest: Made of memory foam, Tukzer mouse pad designed with ergonomic soft wrist support, helps keep your wrist in a proper position and reduce pressure, pinching of the wrist, make your mouse use more precise and comfor"/>
        <s v="72 Hours Playtime Under Optimum Audio Settings|Dual Equalizer Modes for Normal &amp; Deep Bass Output. Driver Sensitivity (1KHz / 1mW) 102±3dB. Audio Specifications: Impedence(ohms) 32 ohms|Deep Bass Output with 36mm Drivers|Quick Charging (10 minutes of char"/>
        <s v="This Case Is Specifically Designed To Fit iPad 7th 8th 9th Generation 10.2 inch Only. It will not any other model. Please confirm your model number prior to purchase.|Keeping Your Convenience In Mind, This Case by Robustrion For iPad 7th 8th 9th Generatio"/>
        <s v="Quieter Click: Logitech’s SilentTouch Technology reduces over 90 percent (1) of clicking sounds while ensuring top performance, meaning you can feel every single click but hear virtually nothing.;Crafted for Comfort: With contoured grips made of soft rubb"/>
        <s v="Set of 12 assorted Shades in 9 ml tubes"/>
        <s v="2.4 GHz Wireless Technology"/>
        <s v="It features 7 height adjusting ergonomic, office desk improvement laptop stand which improves your sitting posture. Scientifically designed to help you balance you’re sitting posture keeping your back straight, neck relaxed and wrists natural even after l"/>
        <s v="Wireless BT v5.2 TWS earbuds with easy to use touch controls. The unique design with a sliding charging case lid, gives you a premium experience|Experience flawless gaming with the 50ms low latency feature in ZEB-SOUND BOMB N1 TWS earbuds|Environmental no"/>
        <s v="SLC (single-level cell) caching boosts write performance to quickly perform everyday tasks.|Shock-resistant and WD F.I.T. Lab certified for compatibility and reliability.|Ultra-low power-draw so you can use your laptop for longer periods of time.|Availabl"/>
        <s v="5 vibrant Neon body color|Smooth and fast writing|Japanese waterproof ink|Stylish sculpted design|Country of Origin: India"/>
        <s v="10 Rich colours with silver and gold options|Comforatble writing grip|Stylish sculpted design"/>
        <s v="Palm Rejection Technology: Upgraded iPad stylus pencil with palm rejection technology, you can rest your palm comfortably on the screen while writing or drawing and you don’t have to wear the anti-friction glove with this pencil.|Accurate &amp; Smooth: Upgrad"/>
        <s v="COLORFUL LIGHTSYNC RGB : Play in colour with our most vibrant LIGHTSYNC RGB featuring colour wave effects that are customisable across 16.8 million colours. 8,000 DPI sensor.|CLASSIC,GAMER TESTED DESIGN : Play comfortably and with total control. The simpl"/>
        <s v="Zebronics Zeb-Vita Portable Bar speaker with Bluetooth Support. 100Hz-18kHz|It supports USB Aux input and Micro Sd card. It has Built in Fm radio for convenience, Built-in rechargeable battery|It has feature of Call function. It comes with media control f"/>
        <s v="Sata cable is Powered by ASM Chipset bridge which offers the best reliability.|UASP: With UASP you can utilize the full potential of a SATA III SSD or HDD. sata to usb adapter supports USB 3.0 data transfer speeds of 6Gbps, with 70% faster than convention"/>
        <s v="Proudly Made In India|It will charge a 3000mAh phone battery up to 2.4 times &amp; It will charge a 4000mAh phone battery up to 1.8 times|Dual USB Output 2.4 Amp 5V Fast Charge|Ultra Compact body along with smooth touch finish gives the Power Bank its premium"/>
        <s v="PROUDLY INDIAN: Qubo Smart Cam 360 is Designed &amp; Made in INDIA. Engineered for the Security Needs of the Indian Market; TRUST OF HERO GROUP: Our Round-the-Clock Customer Service &amp; Wide field Network not only resolves your all concerns &amp; queries but rather"/>
        <s v="Duracell 2025 lithium coin batteries are suitable for use in keyfobs, small remotes, scales, wearables, sensors, medical devices (glucometers, digital thermometers), sports devices (heart rate monitor, bike accessories)|Duracell 2025 lithium coin batterie"/>
        <s v="10 assorted ultra shades in 15ml bottle|Confirms to safety standard EN 71 - 3|Camel fabric acrylic colours are permanent on absorbent surfaces"/>
        <s v="Technical Specifications: Output: 20 V, 3.25 A ,65W Input: 100-240 V, ~1.5 A, 50-60 Hz|Compatible with Yoga S740, Yoga 520, Yoga 510, 330-14, 330-15, 330-17, 130-14, 130-15, S340, S145, S540, 330S, 520S, 520|BIS Certification Number: R411012912|Country of"/>
        <s v="Powerful bass and clear treble sounds|Wired connectivity|Ideal for long hours of listening|Superior sound quality and lengthy cable for easy of use|Compact and durable|The smart integrated in-cord remote facilitates easy audio control options|Additional F"/>
        <s v="Slim Fresh K617: Redragon's new 60% layout wired keyboard in a refreshing style with a no-brainer deal economic offer. Compact 61 keys with selected keycaps, dedicated for FPS Gamers and efficient working.|Hot-Swappable Red Switches: Most quiet mechanical"/>
        <s v="Cartridge Colors: Black|Yield- 6000|Ink Type- Pigment|Compatible with Printers-HP DeskJet GT 5810 All-in-One Printer,HP DeskJet GT 5820 AiO Printer,HP DeskJet GT 5811 AiO Printer,HP DeskJet GT 5821 AiO Printer,HP Ink Tank WL 415 AiO Printer,HP Ink Tank WL"/>
        <s v="1.75” TruViewTM display: See the clear, bigger picture on the 1.75’’ touch screen with 320*385 pixels.|Grade 6061 aluminium body: Crafted from Grade 6061 aluminium, ColorFit Ultra can withstand daily rough use with ease.|Personal health assistant: Take ca"/>
        <s v="Zeb-Juke Bar 3900 is a soundbar that has powerful dual 5.7cm drivers and 13.3cm subwoofer to deliver a hi-fidelity cinematic experience right at your home.|The soundbar comes with multi-connectivity options like you can enjoy wireless streaming via the BT"/>
        <s v="Let go off all your troubles and sink into the sound that brings your soul back to life. Let the BassHeads 102 fix your head, and get your mind in the game. Live in the Vibe.|Ease your way through the day with the classy superior look that emboldens the p"/>
        <s v="Duracell 2016 lithium coin batteries are suitable for use in keyfobs, small remotes, scales, wearables, sensors, medical devices (glucometers, digital thermometers), sports devices (heart rate monitor, bike accessories)|Duracell 2016 lithium coin batterie"/>
        <s v="2K Resolution image quality|Dual Band Wifi|Physical Lens shield|Included Components: Mi 360° Home Security Camera 2k Pro, User Manual, Power Cable, Standard Adapter, Wall Mounting Acce"/>
        <s v="Zeb-100Hb Is A Compact Usb Hub.|It Has 4 Ports And Comes With An Overall Glossy Finish.|Cable Length 1.62 Meter|Backward Compatible|Available In Black Color|Country Of Origin: China|Display Size: 3.0 Centimeters"/>
        <s v="Sound Signature: Boult Q2 delivers a signature sound with rich, crisp Bass Response and warm bright tones with incredible precision|Extra Bass: Boults sound signature has been packed with extra punchy and deep bass with accentuates the warm midst and crys"/>
        <s v="Compatibility: compatible with iPad Pro 11 inch (2022/2021/2020/2018), iPad Air 5 (2022, 10.9 inch), and iPad Air 4 (2020, 10.9 inch)|Powerful Protection: premium glass, tempered to the highest hardness rating, defends your screen against cracks and scrat"/>
        <s v="A solid plastic body of the glossy black design, a contrasting stainless-steel clip, and a molded plastic barrel.|Parker Vector Standard Chrome Trim Ball Pen features a push mechanism closer and closes with a satisfying click.|Quinkflow technology for a s"/>
        <s v="Ultra Soft and Durable made from finest Silicone Material|Silicon Earbuds very High Quality. You can Use It Any Earphone. Size is Medium, If You Lost Your Existing Earbuds You Can Use This Earbuds For Your Earphone.|Sound isolating design reduces ambient "/>
        <s v="Printer Type - Inkjet; Functionality - All-in-One (Print, Scan, Copy); Printer Output - Color; Connectivity-USB, Selectable Resolution : 25 - 19200dpi; Scanner Resolution - 600 x 1200dpi; Apple Airprint - No|OS Compatibility - Windows 8 / Windows 7 / Wind"/>
        <s v="24 inch Samsung Monitor - 1,920 x 1,080 Resolution IPS Panel Monitor|3-sided borderless display for All-expansive view|Fluid pictures with 75hz refresh rate | 5 ms response time | 250cd/m2 Brightness (Typical)|Aspect Ratio: 16:9 | 178° Horizontal and Vert"/>
        <s v="Simply draw and color or clip these pens together to construct interesting models|Contains 40% more ink and lasts longer|Child safe-food-grade ink"/>
        <s v="Smart Charging: The smart battery management system automatically charges the UPS battery when the power is switched on and during power cuts spontaneously switches to battery mode.|Up to 4 hours of backup: The UPS provides 4 hours of seamless power backu"/>
        <s v="Electronics accessories organizer provides excellent flexibility to allow you maximizing its storage space. Even filling the organizer up it can close easily. It makes the most efficient use of packing space inside your suitcase or bag and still keeps you"/>
        <s v="RPM Euro Games controller for Windows – 7, 8, 8.1 and 10 + PS3 | dual vibration | Note: to switch from Direct to X-input mode, press and hold the &quot;home&quot; Button|This gamepad has 10 digital keys, 2 Analog sticks, 2 Analog sensitive triggers, 1.7 meter USB c"/>
        <s v="11.2 mm bass boost drivers along with the Japan Daikoku Technology, to offer you deep and punchy bass|Up to 12 hours of playback time | Fast Charging : 100 min Playback with only 10 min charge|IPX4 sweatproof headset features an in-line remote with three "/>
        <s v="Eye Protection and Fantastic：The LCD writing tablet adopts 2021 LCD pressure-sensitive technology and 10-inch LCD colorful screen. This toddler doodle board without radiation, no glare, safe and comfortable even use for a long time, offers enough space fo"/>
        <s v="50MS LOWER LATENCY : Designed to ensure lag-free immersive gaming audio throughout the match.|40 HR. MEGA PLAYTIME: For pure adrenalin pumping gaming with zero breaks.|LED GAMING LIGHT: For a gaming TWS case that bites hard in battle!|BLUETOOTH 5.3 CONNEC"/>
        <s v="9H surface hardness ! that is highly durable &amp; scratch resistant protects your Samsung Tab S6 Lite 10.4 inch against scratches &amp; smudges."/>
        <s v="【Ideal Drive Enclosure for Work】- The CABLET 2.5 Inch USB 3.0 Enclosure with durable strip appearance and classic black colour with the advantage of easy to clean. Hold the 2.5” enclosure in the office, just connect your PC, Desktop, Mobile and other devi"/>
        <s v="1TB Extreme Portable SSD 1050MB/s R, 1000MB/s W; Fast NVMe solid state performance in a portable, high-capacity drive|Form Factor - 6.35 cm; Hardware Interface - USB; Drop protection, IP55 water and dust resistance, X-ray and shock proofing|Read Speed - 1"/>
        <s v="Warrior II is an 2.0 USB Powered Speaker. Note : Connect the usb side to either laptop or through adapter to any power source and another 3.5 mm pin to music source|Connects with Laptop, Desktop PC - 3.5mm AUX Input. Frequency response:150Hz- 20kHz, Drive"/>
        <s v="Ideal for laptop, tablet, and most USB-C powered web devices to access wired network|The fastest USB 3.0 and Gigabit solutions ensure a high-speed transfer rate of up to 1000 Mbps|Plug and Play in Windows 11/10/8.1/8, macOS, iPadOS, Chrome OS, and Linux O"/>
        <s v="We have designed the ENC earbuds to provide Excellent Music Experience avoiding any external disturbance. Enjoy your music to the core with this Earbuds|&quot;Quad-Mic Environmental Noise Cancellation(ENC): Bluetooth Earbuds are equipped with ENC technology an"/>
        <s v="Num pad and common controls are integrated with 12 shortcut combos with the Fn keyâ€”music, movies, volume, homepage, bookmarks, and email. Now that's a shortcut above.|With its 1600 DPI optical sensor, this mouse works on almost any surface with astoundi"/>
        <s v="Inks designed specially for use with your printers. Inks are made with matching specifications to original company inks.|Excellent color matching performance of the inks. Prints true colors in photo's.|High Yield &amp; Easy to refill -- Black : 135 ML , Color"/>
        <s v="Sound Quality: Redgear Cloak comes equipped with 50mm Driver with Enhanced audio bass and clarity which dramatically improves your in-game sound experience. Inline Remote : No|Microphone: It comes equipped with a Omni-directional microphone which can be u"/>
        <s v="⚡【65W High Speed Charging】: Output power up to 20V 3.25A, which is ensured by high-speed safe charging, and the USB 2.0 supports data transfer speed can reach 40~60MB/S (480Mbps). NOTE: This product DO NOT support video output.|💪【Military grade material】"/>
        <s v="1.55 Always-on AMOLED Display with high 314 PPI Resolution for a crystal clear image and sharp details.|Super-Light weight body with only 19.5 grams, 8.95 MM Thin body, comfortable to wear day &amp; night and during sports activities.|Monitoring your blood ox"/>
        <s v="Compatible Devices - Internal dimensions: 15.6 x 11 x 0.8 inches​​, compatible with most 14-15.6 inch laptop computers or notebook like Macbook Pro/Air/Surface book/HP/Acer/Asus/Samsung Chromebook etc.|Extra Storage Space - Two pockets in front, enough sp"/>
        <s v="COMPATIBILITY: Specifically Designed Tempered Glass Screen Protector Guard for Xiaomi Pad 5 11 inch It will not fit any other model.|HIGH CLARITY AND TRANSPARENCY: Features ultra clarity with 99.9% transparency to allow an optimal, natural viewing experie"/>
        <s v="[REWRITABLE LCD NOTEPAD] : The LCD notepad is the perfect tool for drawing, writing, taking notes, and being creative. Save yourself from the hassle of finding paper for your tiny notes, or ruining your diaries with doodles, just grab the Ruffpad 15 and g"/>
        <s v="HEAVY-DUTY &amp; LIGHT-WEIGHT: This must have light stand is strong enough to hold most equipment yet compact and light weight enough for travel. Made of strong yet lightweight aluminum, this Light stand transitions effortlessly from one spot to another and t"/>
        <s v="The cover design of the notebook is subject to change, it depends on stock availability|Single line notebook, 180 pages, spiral binding, soft cover, 240mm x180mm|Classmate uses eco friendly and elemental chlorine free paper|This notebook consists of paper"/>
        <s v="Dimensions: 90 cm X 45 cm | Reversible Use - Navy Blue &amp; Yellow Ochre | Material – Premium Vegan PU Leather|Deskspread by Scarters is a tough-built, anti-skid, anti-slip smart mouse pad/desk mat for use at your work station at the office or at home. It ca"/>
        <s v="Dedicated Tax keys for calculation of price plus tax, tax amount, Price less tax.|Mark-Up: All the mark-up capabilities of an adding machine for simplified cost and profit calculations|Regular keys like %, square root and Memory, Screen Size: 22.9(W) x 94"/>
        <s v="Innovative Design: This Laptop Case is made of Soft Nylon Material inside which protects your device from scratches and also has foam cushion around which insure 360˚ protection to your laptop.|Slim Profile: The slim design of Laptop handle sleeve allows "/>
        <s v="This charming looking pen is made up of ABS plastic and stainless steel body enhanced by a clean camouflage print|The cap-on/cap-off action enables the swift flow of writing and easy handling of the pen.|It comes with paper Quink Ink which offers smoother"/>
        <s v="AC1200 Dual-Band Wi-Fi —— 867 Mbps at 5 GHz and 400 Mbps at 2.4 GHz band|MU-MIMO Technology —— Simultaneously transfers data to multiple devices for 2× faster performance|Boosted Coverage —— Four external antennas equipped with Beamforming technology exte"/>
        <s v="Warranty and installation facility (if exists) : 1 year on-site warranty|Compatible OS: Windows 10.7; MacOS Sierra v10.12 (previously OS X), macOS High Sierra v10.13, macOS Mojave v10.14, macOS Catalina v10.15 , Ideal usage: Home, Resolution: Up to 1200 x"/>
        <s v="Speed - Dual Band Gigabit Wifi Router : Upto 1167MBps speed;2.4 GHz with up to 300Mbps Speed and 5 Ghz with upto 867Mbps speed, Ideal for HD video Streaming and Gaming, Similar to competitive brands;Power - Dual Core Four Thread CPU with single core clock"/>
        <s v="TRIPOD PHONE MOUNT 360 ° SWIVLE ADJUSTING TO YOUR NEED:- This tripod mount holder has a 360 degree rotation to its frame which enables you to record any audio or video footage at any angle in portrait mode or landscape mode you want without needing you to"/>
        <s v="Grid texture design: excellent hand felling, adopts Non-Toxic environmental ABS material, good heat dissipation, grid texture surface processing, anti-skid and fingerprint- free|USB3.0 to SATA III bridging solution: 5Gpbs provide high speed transmission o"/>
        <s v="HIGH SPEED TRACKING : Fusion engine delivers one of the highest gaming mouse tracking speeds of up to 500 IPS. Requirements : Windows 8, Windows 8.1, Windows 7 or Windows Vista. Length Cable: 2.1 m|8 PROGRAMMABLE BUTTONS : Customise your Logitech wired ga"/>
        <s v="Panasonic advanced Ni-MH battery charger has a timer and auto shut off feature.|Rechargeable battery charger has 4 LED lights to show battery life, charge progress and percentage, and charging status.|Advanced Panasonic chargers have Auto shut off feature"/>
        <s v="Multi-Device Connectivity : Pair up to 3 wireless devices at once with the simple touch of an Easy-Switch button. Easy-Switch lets you connect any Bluetooth device that supports an external keyboard, including an iPhone, iPad android tablet or Windows PC."/>
        <s v="Printer type: Ink Efficient; Functionality All-in-one (print, scan, copy), Scanner type: Flatbed CIS Scanner; Output: Color; Connectivity: USB, WiFi, WiFi Direct, Google Cloud Print,Canon Print Service, PIXMA Cloud Link, Canon SELPHY; Scanner Resolution -"/>
        <s v="Sound Quality: Truly immerse yourself in your games with hardware-driven virtual 7.1 surround sound for precisely located audio. Inline Remote :Yes|Microphone: Redgear Cosmo 7.1 comes equipped with a high quality built-in noise cancelling microphone for a"/>
        <s v="Maximum Spike Current: 6500 Amps|Grounds AC power with 3-line protection through all 4 sockets|Delivers power through a 1.5-metre, heavyduty cables|superior design|The response time of this Belkin Essential 4 socket surge protector is less than 1 nano sec"/>
        <s v="The cover design of the notebook is subject to change, it depends on stock availability|Pack Of 3 - Unruled Long Book, 160,Pages, 314 mm x 194 mm|Notebooks for every subject for hassle-free note-taking during classes or lectures.|Classmate uses elemental "/>
        <s v="Output: 45 Watts (14.5 V x 3.1 A), Pin: MG2 (T Shape), Input: AC 100-240 V ~ 1.5A(50-60Hz)|Compatible with: Air (11-inch, Early 2015) , Air (13-inch, Early 2015) , Air (11-inch, Early 2014) , Air (13-inch, Early 2014) ,Air (11-inch, Mid 2013),Air (13-inch"/>
        <s v="360 Degree Coverage View: With Imou Life App, you can create a panorama and rotate the camera to view every corner, leaving no blind-spots. Video recording frame rate of the camera is up to 25/30fps, making the video more smoothly.;1080P Full HD &amp; Night V"/>
        <s v="The side the LED light falls on will depend on your USB port orientation (non-standardized)|This product can twist and bend without breaking. Use this to shine light as required|Rated Voltage: 5V; Rated Power: 1.2W - Powered by any standard USB outlet (ca"/>
        <s v="Qualcomm Snapdragon 860 Octa-core processor | 6GB RAM | 128GB Internal Storage|WQHD+ (2560x1600 high resolution) 10.95&quot; Dolby Vision display | 120Hz refresh rate | Supports DCI-P3 with over 1 billion colours|Quad Speakers with Dolby Atmos | Long lasting 8"/>
        <s v="Uncompressed and balanced Sennheiser sound for a unique listening experience|Call &amp; music management via smart remote. THD, total harmonic distortion&lt;0,5 % (1 kHz, 100 dB SPL)|3 ear tip sizes for excellent fit and perfect ambient noise isolation|Sound pre"/>
        <s v="HB Plus Laptop Ergonomic Stand Or Laptop Stands For Office Desk Improves Your Posture Scientifically Designed To Help You Balance You’re Sitting Posture Keeping Your Back Straight, Neck Relaxed And Wrists Natural Even After Long Work Hours|Hb Plus The Alu"/>
        <s v="AC Input: 100 ~ 240V 50~60Hz, DC Output: 19.5V 3.33A 65W,HP INDIA WARRANTY|This Package Includes Adapter/ HP User Guide/ HP Genuinity Check Manual|Compatible with: HP Pavilion TouchSmart 15, HP Pavilion TouchSmart 15t, Hp Pavilion 15, Hp Pavilion 15Z, Hp "/>
        <s v="NON-SLIP DESIGN - The pad back and the bottom of this cell phone stand are fully covered by anti-skid silicone, which can provide maximum protection for your device from any scratches and slide.|SMALL AND PORTABLE DESIGN - This cell phone stand holder is "/>
        <s v="Gizga Essentials Reusable Cable Ties are re-usable and does not lose it’s grip strength for holding cables in place when fastened|Double Sided Hook &amp; Loop Tape. Hook on one side and Loop on another side. Double-sided allows you to cut custom-length rings "/>
        <s v="50 assorted shades + 1 scraping tool|Confirms to safety standard EN 71 - 3|Camel Art Contest entry coupon inside the pack|Best result can be seen on Drawing Paper. These colours can adhere easily to surfaces like textured paper, sketching paper or even sm"/>
        <s v="High-end optical engine for precise positioning. 4-speed DPI optional, adjustable mouse movement speed .|Button life up to 3 million times, High definition(3200 DPI) optical tracking delivers more responsive cursor control.Recommend with a solid color mou"/>
        <s v="High Productivity: Yields up to 2,000 pages (based on 5% coverage) and ensures crisp and retainable prints.|Eco-friendly and smudge free output: Disperses advanced quality ink and delivers dark &amp; smudge free graphics and text.|Compatible for wide usage: E"/>
        <s v="COMPATIBILITY: Specifically Designed Tempered Glass Screen Protector Guard for Samsung Galaxy Tab A8 10.5 inch [SM-X200/X205/X207 It will not fit any other model.|HIGH CLARITY AND TRANSPARENCY: Features ultra clarity with 99.9% transparency to allow an op"/>
        <s v="PC SQUARE Height Adjusting Laptop Stand Or Laptop Ergonomic Stand Or Laptop Stands For Office Desk Improves Your Posture Scientifically Designed To Help You Balance You’re Sitting Posture Keeping Your Back Straight, Neck Relaxed And Wrists Natural Even Af"/>
        <s v="The Compact Mouse that's built for You: The Lenovo 130 Wireless Compact Mouse, designed with your convenience in mind. It’s easy to get more done when you don’t have to waste time untangling messy cables or searching the office for new batteries. Its comp"/>
        <s v="Unique patented thermo-sensitive Frixion Ink|A fun loving products for making notes, drafts, poem, diary writing, sudoku, puzzles etc.|Erase and rewrite repeatedly without damaging documents. No wear or tear!|Comfortable dimpled grip &amp; inbuild eraser|Eras"/>
        <s v="Made of Aluminum Alloy with Anti Slip Silicon Rubber pads to keep laptop in place|Seven Adjustable Levels|It Supports Upto 5kg Weight|Premium and Stylish Design|Foldable Stand for Laptops up to 17 inches (Including Dell, HP, Lenovo, Macbook, Mi, Surface, "/>
        <s v="Full-sized Membrane Keyboard. Compatibility:Windows 7 / Windows 8 / Windows 10|Metal panel with optional logo lighting (2 LEDs) and 3 LED indicators|Specially added LED backlight, with monochromatic or mixed color light options, showing its elegant temper"/>
        <s v="Gizga reversible laptop sleeve protects your laptop from those unwanted scratches and dust when you leave your laptop after work|Attractive red and black color. Number of Compartments: 1|Safe and attractive packing|Type: Sleeves and slip cases|Light soft,"/>
        <s v="Boosts your existing Wi-Fi coverage to deliver fast and reliable wired and wireless connectivity|External antennas for faster and more reliable Wi-Fi|Supports AP mode which creates a new Wi-Fi Access point|Easily expand wireless coverage at a push of the "/>
        <s v="Power- Get ready to be enthralled by the 5W RMS sound on Stone 250 portable wireless speaker.|RGB- It dons RGB LEDs, meaning you can uplift the overall vibe during all your playback sessions.|IP Rating- The IPX7 marked water and splash resistant build let"/>
        <s v="► 【2.4G WIRELESS DUAL MODE AND BLUETOOTH 5.1】The upgraded version mouse with Dual Mode Connection and LED lights adds more fun to the boring office life. It can work on TWO DEVICES, connecting one device through Bluetooth and the other through 2.4GHz USB "/>
        <s v="The cover design of the notebook is subject to change, it depends on stock availability|Pack Of 4 - Unruled Drawing Book, 40,Pages, 210 mm x 297 mm|Notebooks for every subject for hassle-free note-taking during classes or lectures.|Classmate uses elementa"/>
        <s v="Convertible dynamic mixing can easily adjust the brightness and switch display modes, and the variety of light eff ects are dazzling and exciting, and your desire to fi ght is stimulated.|50 million times ultra-long lifetime mechanical switch, A variety o"/>
        <s v="Mode: Roller ball pen|Pen opening mechanism: Cap off/cap on|Ink color: Blue, warranty: 2 years|Country of Origin: India"/>
        <s v="Handcrafted with Gold plated nib|Brass Cap Chrome body|Elegant design"/>
        <s v="Compatible 4 Channels switch help to improve the compatibility.You can try to move &quot; A&quot;&quot;B&quot;&quot;C&quot;&quot;D&quot; if your Laptop can not read HDD.|Compatible with: 2.5&quot;/9.5mm SATA HDD or SSD, Hard drive NOT include.100% Brand New 9.5 mm-thick caddy|Fully integrated into l"/>
        <s v="Printer Type- Ink Efficient, Functionality - All-in-One (Print, Scan, Copy, Fax); Printer Output - Color; Connectivity - Wi-Fi, Wi-fi Direct, USB, Canon Selphy App; Scanner Resolution - 600 x 1200dpi; Apple Airprint - Yes|OS Compatibility - Windows 10 / 8"/>
        <s v="Impressive read/ write speeds up to 3500/3000MB/s|Spacious storage up to 4TB|Solid Gen3 performance. Micron Advanced 3D NAND. NVMe PCIe 3.0 M.2 (2280).|Performs up to 45% better than the previous generation⁴|Dynamic write acceleration. Multistep data inte"/>
        <s v="The high gloss durable metal finish of the HP v222w makes for a perfect complement to ultrabooks.|Approximate the length of a quarter and the included key-fob makes it perfect for on-the âgo storing!|Offers a sleek and slim way to store and share your mus"/>
        <s v="Long Lasting Power Guaranteed|Our best battery, suited for everyday devices with extra performance for high drain devices|Duralock technology keeps unused Duracell batteries fresh and powered for up to 10 years in ambient storage|Available in AAA, AA, C, "/>
        <s v="BESTOR 12-inch size Graphic Tablets for drawing, you can also carry it around everywhere. Furthermore, the child-safe material construction of this device makes it ideal for school, office, or car. Even, you can use this notepad as a message board for eld"/>
        <s v="Processor: 11th Gen Intel Core i3-1115G4 | Speed: 3.0 GHz (Base) - 4.1 GHz (Max) | 2 Cores | 4 Threads | 6MB Cache|Display: 15.6&quot; FHD (1920x1080)| TN Technology | 220Nits Brightness | Anti Glare || Memory: 8GB RAM DDR4-2666 | Upgradable Up to 12GB || Stor"/>
        <s v="Enjoy powerful, dynamic sound with punchy bass and clear, natural vocals with the responsive 40mm Neodymium drivers, balanced sound for a complete listening experience|Its sleek, lightweight and compact design makes portability extremely convenient|The on"/>
        <s v="Wireless Portable Speaker with Mobile Holder|Easy to Carry handle|Supporting Bluetooth, USB, AUX &amp; Micro SD Card|Adjustable FM Antenna|Media/ Volume Control, Call Function|Built-in rechargeable battery|Mobile Holder supports upto 16.25cm size phones"/>
        <s v="14 Highlight LED Lamp,super bright white light|Long life lasting LED Lamp life expectancy up to 10000hours|smooth and high-class, small and light weight|standard USB, plug directly into USB to take power|Super-saving power, the power consumption is less t"/>
        <s v="Compact Portable Bluetooth Speakers. Wireless Bluetooth Streaming, Charging Time 3.5H@ 5V0.5A|Dual Equaliser Modes for Normal &amp; Deep Bass Output. 9 Hours Music Playtime Under Optimum Audio Settings|IPX7 Waterproof Design. Audio Specifications : Frequency "/>
        <s v="CLASSIC DESIGN: The classical mirror polish of the appearance makes your electric kettle unique and aesthetic, which can match any type of kitchen design and 360° swivel base is connected with standard power cord for safe usage and convenient storage|CORD"/>
        <s v="Meant for Spot Heating; Voltage/Frequency: 230V/50Hz/1 Phase|Room Size: Upto 150 sq ft; Ideal for a small room only, i.e., up to 120 sq. ft. Touch Sensor: No. :Tip-over Switch : Yes|Safety tip over switch cuts off the heater in case it tilts or falls; Pow"/>
        <s v="Powerful 2400 RPM copper winded motor for quick heating and can be used vertically or horizontally (kindly refer to images)|Do not worry if you experience some burning smell when you run your room heater for the 1st time. This is due to the motor varnish "/>
        <s v="✅REJUVENATE FABRICS &amp; KEEP TIDY - Restore your clothes and fabrics to a fresh new look! Powerful engine can easily and gently remove fluffs, lints, pilling, fuzzes and bobbles from fabrics like bed sheets, cushions, sweaters, woolen coats, curtains, carpe"/>
        <s v="✅ [LCD Screen] : A wide LCD screen display makes this scale easy to read, and it automatically locks its reading when the data is stable.|✅ [Multiple Features] : There are multiple features on the scale, such as an ON/OFF mode, a tare function, a unit exc"/>
        <s v="Wide LCD screen display, easy to read, Automatically locks the reading when data is stable|Low power consumption, Low battery indicator,Tare function, Maximum Capacity 10kg|The scale will automatically switched off when it is in non-use condition in order"/>
        <s v="Unique string function to chop vegetables and fruits with ease;Package Contents: 1-Piece Handy Chopper.Blade Length: 3 centimeters|Eco-friendly design, no electricity required;Warranty: 30 Days Warranty, Only On Manufacturing Defects|Made from unbreakable"/>
        <s v="Warranty: 1 year warranty provided by the manufacturer from date of purchase|Max 3 differentiators great features - i)automatic cutoff ii) 360 degree swivel base iii)single touch lid locking. Lockable Lid:Yes|Power: 1500 watts, Voltage(V): 230|Capacity: 1"/>
        <s v="Efficient Warmth: Ideal for use in in small rooms, this noiseless 800 Watts heater provides instant heating during winters. Effective Cord Length (in meters) 1.5|Personalized Comfort: Customize to your heating needs with two heat settings (500 W/ 1000 W)|"/>
        <s v="Max 3 differentiators Great Features - i)Automatic Cutoff ii) 360 Degree Swivel Base iii)Single Touch lid locking|Voltage: 230V; Wattage: 1500W. Heating Element:Yes|Warranty: 1 Year, BSNL/MTNL|i) Power - 1500 watts ii) Capacity - 1.5L iii) Material- Stain"/>
        <s v="Pigeon Cruise Induction Cooktop Comes with 7 segments LED display for power and temperature. This Induction Stove comes with high-grade electrical that protects against short circuits. It's superior top plate cans with-stand very high temperatures, making"/>
        <s v="Content: Prestige Electric Kettle 1.7L with concealed element and detachable power base|Net Quantity: 1 unit : Warranty: 1 year.Water Level Indicator:Yes|Specifications - power - 1500 watts , Voltage: 230V, Material- stainless steel, concealed element|Tro"/>
        <s v="Smoothly takes off the lint from fabric suitable for sweaters, woollens, blanket . Timely clean the lint box . Great fabric grooming tool durable. Good quality material. Portable, easily fits bags. Lightweight elegant handle design. Skid proof design easy"/>
        <s v="Meant for Spot Heating; Safety Mesh Grill; 100% Pure Copper Wire Motor for longer life|Room Size: Upto 250 sq ft|Ideal for a small/medium sized room only. Makes some noise due to fan|Non sagging, stitching type and long life heating element|Safety cut-off"/>
        <s v="✅【Get Creamy Froth Quickly】With a higher speed motor, this milk frother spins quickly and smoothly. It makes best creamy froth with milk heated . Enjoy your favorite coffee with foam topping in seconds.|✅【For Perfect Froth】This coffee frother is powered b"/>
        <s v="R.D. &amp; COMPANY Majesty DX 6 1000-Watt Dry Iron (White)"/>
        <s v="Powerful Motor - 500W motor for best grinding experience even with tough ingredients like black whole gram (dal) for preparing tasty vadas and dosas; Power requirement: 230VAC, 50Hz|Specialized stainless steel blades helps you to cut even the toughest ing"/>
        <s v="LED Indicator: Colour-changing LEDs that change from blue to amber to indicate the hotness of the water|Outer Body: Rust and shock proof ABS outer body for long life|Inner Tank: Stainless steel inner tank of 304 grade|Power Cord: Fire retardant power cord"/>
        <s v="The oil-filled radiator with 9 fins will ensure that the warmth reaches the farthest corners of your room. The thin fins allow the heat to be transferred more rapidly from the heater into the room, raising the temperature in the room in just a few minutes"/>
        <s v="Auto shut off function|Integrated stainless steel function. 360° Cordless Kettle|304 stainless steel interior with no plastic|Energy saving, cool touch outer body with no scalding hazard|Wide mouth for ease filling, pouring and cleanin"/>
        <s v="ABS outer body with SS tank|Copper heating element with efficient longer life|Suitable for 6 bar pressure|Unique Weldfree joint in outer metal body|It come with fire retardent cable and neon indicator for heating"/>
        <s v="Power - 2000 W|Capacity - 1.8 L|Durable and Long-lasting"/>
        <s v="Copper element with efficient longer life|Suitable for 8 bar pressure|Unique Weldfree joint in outer metal body|It comes with Titanium glass lined enamel coated mild steel tank|Installation is not provided free by the brand"/>
        <s v="3 jars liquidizing jar (1.5 liters), dry or wet grinding jar (0.8 liters), chutney jar (0.35 liters)|Operating Voltage: 220 - 240 volts, Frequency: 50Hz 1Phase|The mixer has three blades at the bottom that grinds all your ingredients to a smooth paste or "/>
        <s v="360 Degrees swivel cord. Steam Burst : No|American heritage coating non stick sole plate|Dual color|Safety plus thermal fuse|Other Comfort Features: Multiple Temperature Levels|Warranty: 2 years on product|Power: 1000 watts, Frequency: 50 Hz, Power Input:"/>
        <s v="Wattage: 500 W; Voltage: 220-240V ; Revolution: 20000|No of Jars: 3; Jar Size: 1.20 Litre liquidizing jar, 0.8 Litre multi purpose jar, 0.3 Litre chutney jar; Jar Material: Stainless Steel; Body Material: ABS; Cord Material: PVC; Blade Material: Stainless"/>
        <s v="Stainless steel body, concealed element and single touch lid locking|High capacity of 1.5L, ideal for tea and coffee ; Operating Mode: Corded ; Heating Element: Concealed ; Water Level Indicator: No|360 degree swivel base for usage convenience|Over-heatin"/>
        <s v="Power : 800 Watts (with 2 Power settings – 400 Watts and 800 Watts)|Meant for Spot Heating; Voltage/Frequency: 230V/50Hz/1 Phase|Powerful and Stylish Room Heater for Room Size: Upto 150 sq ft|Safety tip over switch cuts off the heater in case it tilts or "/>
        <s v="Quick and efficient Switch to turn it on and gently run the shaving head over the surface of the clothes.|Corded The lint remover runs on an inbuilt battery and has a corded wire. Battery operated lint removers run out of power after a few times of use bu"/>
        <s v="No Installation is required|Product Dimensions: 40 Cms|Type : Rod , Power Requirement :230 - 250 V, 50 - 60 Hz , Low Cost Water Heating|Anti-corrosive Material ; Low Cost Water Heating ; Consumes less energy ; Heating Element Type: Hairpin Tubular Element"/>
        <s v="Fast boiling electric kettle: This kettle boils water in just 2-3 minutes. Conveniently prepare hot tea, delicious cocoa, or instant soup in short time|Extra large capacity: Humanized design and large-capacity of 1.5 L can help you make multiple cups of t"/>
        <s v="Content: Prestige Induction Cooktop-Pic 20.0|Net Quantity: 1 Unit. Extended Cooling Sysytem|Voltage: 230V, Wattage: 1600Watt|Note: Kindly refer to 6th and 7th Image for error codes and their respective solutions|Troubleshooting guidelines: Works only with"/>
        <s v="Only Air Fryer with Appointment Function used to make fried foods such as meat, pastries, and potato chips.|AIR FRYER CAPACITY: 4.2 litre capacity is enough to enjoy your favorite French fries, samosas, and nuggets without having to worry|HEALTHIER FRIED "/>
        <s v="MULTIFUNCTIONAL LAUNDRY BAG - Useful for homes, apartments, bathroom, student's dormitory and hostels. Also help you to store other stuff, such as umbrellas, toys, shoes, etc, Make your room look clean, tidy and save space|Needs no assembly - Folds when n"/>
        <s v="To Prevent Water Leakage, keep the iron horizontal when not in use, do not fill water completely, leave some gap and wait for some time for the iron to heat up before using the iron|Easy and super fast filling of the watertank,Easy and super fast emptying"/>
        <s v="Nickel plating for corrosion resistanceThermal Cut Off : No|Efficient heat transfer heating element. Power: 1500 watts; Operating Voltage: 220 - 230 volts. Rated Voltage :50 Hz AC|Touch protection cover|Elegant &amp; Sturdy bucket hook|ISI marked 3 pin modele"/>
        <s v="Efficiently removes fabric fluff, fuzz, bobbles, pills, burr or roye from all types of garments, fabrics and restores to a fresh look|5W motor with 6500 RPM ensures quick and smooth removal of lints|3 leaf stainless steel blades eliminates the lint smooth"/>
        <s v="Classic Design: The classical mirror polish of the appearance makes your electric kettle 1.5 Litre unique and aesthetic, which can match any type of kitchen design and 360° swivel base is connected with standard power cord for safe usage and convenient st"/>
        <s v="Make Smoothies and Juices within seconds.|Also suitable for dry grinding, chutneys and dips|Powerful 500 W copper motor can grind almost any food.|Best in the segment customer support and quality|Includes easy to make and carry sipper jar"/>
        <s v="Easily remove fabric fluff, fuzz, bobbles, pills, burr or roye from all types of garments and fabrics|Helps to Restores your clothes and fabrics to a fresh new look|Up to 8800 rounds/min blade rotation for effective removal-Suitable for all garments|3 siz"/>
        <s v="Cool touch body with One year warranty|Warranty: One year warranty|Includes: room Heater|Heat setting: Two heat Settings: 1 W &amp; 2 W ; Peak Air Velocity: 3. m/s ; Power input: (22 - 24)V ; Power consumption: 1 W , 2 W ; Frequency (hertz): AC 5 Hz|Touch Sen"/>
        <s v="Efficient 800W motor, 6.5 kPa suction|Durable ABS &amp; compact body|Crevice nozzle to clean Hard-To-Reach areas|0.8 Ltr dust collecting capacity|Equipped with multiple cleaning brushes|5 Metres long cord for uninterrupted cleaning|Warranty 1 Year for any fur"/>
        <s v="Philips Domestic Appliances is Asia’s most trusted brand(As per Research by ibrands360 &amp; WCRCINT. Category: Home Appliances.)"/>
        <s v="1800 Watt Power Consumption. Power Input : AC 230 - 250 V, 50 Hz|35% energy savings compared to LPG Cooking|Preset timer - Auto switch off|8 Menus - Installed Induction cooktop|LED Display for temperature indication|Smart timer for hands free cooking; Sui"/>
        <s v="Multiple usage- Boil Water, prepare eggs, tea, noodles, etc.;Capacity: 1.2 Litres, 600 Watts|3 Heating Modes- Boiling, Heating &amp; Keeping Warm;Easy to clean wide mouth|Transparent glass lid for superior cooking;Accessories: Stainless Steel Grill, Egg Boile"/>
        <s v="Radiant Warmth: Ideal for use in in small rooms, this 1000 Watts heater provides instant heating during winters|Peace of Mind: Featuring cotton braided cord for safety and Nickel Chromium Plated mesh grid for effective heating|Convenient &amp; Elegant: This r"/>
        <s v="Wattage: 750 W; Voltage: 220-240V, 50-60Hz ; Revolution: 18500|No of Jars: 4; Jar Size: 0.4,0.75,1 in Ltr; Jar Material: Stainless Steel jars and PC Juicer Jar; Body Material: ABS body; Cord Material: 180 CM; Blade Material: Stainless Steel; Speed Control"/>
        <s v="PERFECT EGGS EVERY TIME: Cooking eggs to your desired firmness is easier than ever! An easy to use measuring cup with firmness markings is included, allowing you to cook your eggs to desired hardness of soft, medium or hard and make it consistent every ti"/>
        <s v="Meant for Spot Heating; Voltage/Frequency: 230V/50Hz/1 Phase|Powerful and Stylish Room Heater for Room Size: Upto 150 sq ft|Safety tip over switch cuts off the heater in case it tilts or falls|Designed for low power consumption and silent noiseless operat"/>
        <s v="Heat and warm water anytime, anywhere with the Amazon Basics Electric Kettle|Built from high-quality raw materials; stainless steel body; lightweight and durable electric kettle|Auto cut-off switch when the water reaches the desired temperature|User-frien"/>
        <s v="New designs, Durable die cast aluminum grill plates|Heat Resistant, Bakelite body, User Friendly.Cord length 1.5 m|German Technology Greblon Non stick coating for oil free toasting|Power Indicators for easy of use|800 watts power, Voltage(V): 230 Volts|Ea"/>
        <s v="QUICK HEATING: Powered by a 1000W silver-layered thermostat, the G-Shaped heating element heats up quickly and produces a high heat output.|EASE OF USE with 360-degree swivel cord. The durable and long swivel cord allows tangle-free reach and improved fle"/>
        <s v="Meant for Spot Heating|Ideal for a small room only, i.e., up to 150 sq. ft|Robust Design for fast &amp; efficient + heating|Country of Origin: India|Do not worry if you experience some burning smell when you run your room heater for the 1st time. This is due "/>
        <s v="Powerful performance : Heavy soleplate that is built to last|Easy to experience : Easy to understand temperature settings|Modern design : Attractive looks with powerful performance|High wattage : 1000 watt, Power cord length:1.8m, Weight: 1.6 kg, Voltage:"/>
        <s v="INNOVATIVE DESIGN, BUILT TO LAST LONGER: Created with quality in mind! Using the premium materials, (heavy-duty abs plastic shell + SS mesh cover and razor-sharp 3- blades). Combined with durable and advance technology, rest assured that it will never bre"/>
        <s v="Non-stick coated golden color sole plate|Super clean finish with pleasant aesthetics|Cool touch body with comfortable hand grip|Light weight and 360 degree swivel cord, Material - Plastic|Thermal fuse for safety|Warranty: 2years on product|Power: 1000 wat"/>
        <s v="Titanium Armour and Swirl Flow Technology|Copper element with efficient longer life, Storage Useful for Bathroom, can store heated water|Suitable for 8 bar pressure|Unique Weldfree joint in outer metal body|It comes with Titanium glass lined enamel coated"/>
        <s v="1000W with up to 20g/min continuous steam rate, safe on all ironable fabrics|1000 watt steamer, ready to use in only 30 seconds, with 100ml detachable water tank for easy refill|Easy de-wrinkling, continuous steam 20g/min kills 99.99% of bacteria and 100%"/>
        <s v="Fast Heating :- Ceramic heating element creates energy efficient warmth quickly in 3 seconds.|Overheat protection : PTC ceramic element is self-regulating With the design of over-heat protection for thermal control|Adjustable Temperature &amp; Silent :- Adjus"/>
        <s v="Performance with Style: India's favourite Mixer-Grinder-Blender, Nutriblend, is the perfect combination of superior performance and superb styling that adds beauty to your kitchen|Stainless Steel Blades: Super quality surgical stainless steel blades are a"/>
        <s v="Lightweight for everyday ironing;Black Weilburger Non-stick soleplate glides effortlessly over the fabric|180⁰ swivel cord for easy operation;1.8 m long cord length for better reach; Thermal fuse for overheat cut-off protection;Indicator light for readine"/>
        <s v="Filter Type : Spout|Auto cut off facility, Dry Boil Protection: Yes|360 degree swirl base. Power: 1500 watts; Operating Voltage: 220 - 230 volts, 50-60Hz|Convenient grip|Capacity: 1.5 liters , Cord Length : 1 meter|Warranty: 1 year on product|Includes: Wa"/>
        <s v="PRODUCT: Crompton's energy efficient storage water heater with fast heating|TECHNICAL SPECIFICATIONS: Wattage: 2000 W; Capacity: 15L; Star Rating 5; Pressure 8 bar|3 LEVEL SAFETY: Capillary Thermostat, automatic thermal cut-out &amp; multi-functional valve to"/>
        <s v="Material: Plastic Body- Plastic Bowl- SS Blades|Contents: 1N Motor Unit- 1N Chopping Container- 1 Blade set- 1N Rubber Lid &amp; 1 User Manual"/>
        <s v="KENT Amaze Electric Kettle amazes with its 1.8L capacity and 1500W power;Boils water for tea, coffee, or instant soup within minutes &amp; serve 5-6 people at a time|360° swivel technology makes pouring and serving easy;Its inner stainless steel body ensures "/>
        <s v="Warranty: 2 year warranty provided by the manufacturer from date of purchase|3 Stainless Steel Jar - (1.5 Litre Wet Jar with blade, 1 Litre Dry Jar with blade and 300 ML Chutney Jar with Blade) and 1 Transparent Juicer Jar with blade|Powerful 750 Watt mot"/>
        <s v="Simxen egg boiler electric automatic shut off|This Egg Boiler takes only 10 minutes to cook the eggs|Colour : Multi(Colour Will Be Send As Per Available In Stock..); Material : Plastic + Steel|You can consistently prepare eggs the way you like without fat"/>
        <s v="Say goodbye to the worries about dealing with the cold weather with the Amazon Basics Electric Room Heater|Ideal for small to medium-size rooms|Two Knobs - one for Heat mode (1000W or 2000W) another for thermostat for temperature control.|Equipped with 2 "/>
        <s v="Precise Measurements: Built with high precision sensors to quickly deliver accurate results and ensure your healthy recipe is deliciously perfect. Measures in grams / ml / lb:oz / fl’oz with the range of 1 - 5000 g.|Tare Function: Calculate net weight of "/>
        <s v="Titanium Armour and Swirl Flow Technology|Copper element with efficient longer life|Suitable for 8 bar pressure|Unique Weldfree joint in outer metal body|It comes with Titanium glass lined enamel coated mild steel tank|Installation is not provided free by"/>
        <s v="Uniquely designed blunt PoundingBlade with thick edges which replicates pounding effect on dry ingredients, thus giving authentic texture and taste|Completely hands free operation with unique lid-locks and strong suction feet for added stability|stainless"/>
        <s v="✔[ACCURATE WEIGHT]: Made with 4 Japanese-precision sensors, this digital kitchen scale will give you accurate weight every single time. Don’t settle for other scales with low-quality materials. We use food grade 304 stainless steel, while others are made "/>
        <s v="MULTI-PURPOSE: Can be used to seal all types of food bags and storages, such as potato chips, snack bags, breads, coffee bags and frozen food bags, etc.|Perfect for tightly sealing and storing all types of foods and snacks, so that the food stays fresh an"/>
        <s v="HIGH SPEED: Superior air delivery with high-speed airflow of 400 RPM and high air delivery of 210 CMM.|SUPERIOR COMPONENTS: 100% copper motor with double ball bearing technology for smooth operations.|CORROSION-FREE: Powder-coated ribbed blades assure str"/>
        <s v="Instant Warmth: 2000 Watts Heat Convector Room heater ensure your comfort during chilly winters. Rated Voltage-230 V|Personalized Comfort: Customized to your heating needs with an adjustable thermostat and two heat settings (1000 W/ 2000 W), Cord Type:- P"/>
        <s v="Post Purchase virtual Demo is provided on this product .A dedicated customer service executive is assigned to give live demo of the product over a video call|Trendy Zip is a canister vaccum cleaner for daily cleaning needs to get rid of deep embedded dirt"/>
        <s v="Hygienic Stainless Steel Body: Now you can make hot water, green tea, lemon water, soups with Pigeon Quartz Stainless Steel electric kettle 1.7 Litre with less efforts in minutes|Single Push flip Glass lid: The single touch locking Glass lid mechanism in "/>
        <s v="Meant for Spot Heating|Room Size: Upto 150 sq ft|Convenient, efficient, shock proof, 180 degrees rotation and ISI certified|3 heat settings, 3 halogen rods|Warranty: 2 years on product|Power: 1200 watts, Operating voltage: 230 volts|Includes: Halogen heat"/>
        <s v="PRODUCT: Crompton's 5L instant water heater with fast heating function|TECHNICAL SPECIFICATIONS: Wattage: 3000W; Capacity: 5L; Pressure 6.5 bar|WARRANTY: 5 year warranty on Tank, 2 year warranty on Element and 2 year warranty on Product provided by Crompt"/>
        <s v="Non-stick coated sole plate|Super clean surface finish|Extra lift at the back for easy gliding on clothes, Extra Light Weight|Cool touch handle with comfortable grip|180 degree swivel cord|Warranty: 2 years on product|Power: 600 watts; Operating voltage: "/>
        <s v="Power: 1500 watts|Warranty: 2 year warranty on product|Water Proof Sealed terminals for safety and longer life|Plastic handle to prevent from shock &amp; rust|Includes: 1 Unit immersion rod, instruction manual, warranty card"/>
        <s v="Includes 3 meters inlet pipe, 8 meters outlet hose, spray gun extension rod,1 inlet filter, 1 inlet connector,1 tap connector, 1 bucket water filter, foam spray bottle|1800 Watts high pressure washer removes stubborn dirt, oil, junk, sticky dust with 120 "/>
        <s v="Radiant Warmth: Ideal for use in in small rooms, this 2 Watts heater provides instant heating during winters. Coating Type : Powder|Personalized Comfort: Customized to your heating needs with an adjustable thermostat and two heat settings (1 W/ 2 W)|Peace"/>
        <s v="This product does not require installation. please contact brand customer care for any product related queires. Customer Service Number: +91-02822-230491 / 02822-391391|Unique comfort grip, The frequency is 50 Hz, Functions: Beating. Pureeing : Yes|Easy t"/>
        <s v="Cook up to 7 eggs in soft, medium, or hard boiled firmness, while saving time and water. Eggs come out consistently perfect, shell is easy to peel, and clean up is super easy!|This Egg Boiler takes only 10 minutes to cook the eggs Fill measuring cup with "/>
        <s v="Multiple Units: The Chef-Mate KS 33 Kitchen Scale efficiently weighs in g, ml, lb:oz and fl’oz. Simply touch the UNIT button for the desired conversion.|TARE Function: This function allows you to set the scale to zero with your bowl already placed on the "/>
        <s v="Philips Airfryer HD9252/90 (Large, 4.1 L) lets you cook great tasting food with up to 90% less fat*|Patented Rapid Air technology with unique starfish design pan ensures evenly fried results without flipping the food|Fry. Bake. Grill. Roast. And even rehe"/>
        <s v="Electric kettle is a handy appliance that makes your work easy and less time-taking. Ergonomically designed body, Convenient Spout makes easy to pour. You can easily and quickly used it to prepare your coffee, hot tea or milk, etc at anytime and anywhere."/>
        <s v="Frequency: 50-60 Hz, Wattage: 830 W, Integrated cord storage,operating Voltage: 220 - 240 volts. Power : 760-900 W"/>
        <s v="The advanced quartz tubes get quickly heated and its dual heat setting features allow you to adjust the temperature as per your comfort|Fused with elegant and sleek design that goes well with your décor|High efficient quick heating quartz rod with two set"/>
        <s v="Meant for Spot Heating|Ideal for a small room only, i.e., up to 12 sq. ft|Twin Turbo Design for fast &amp; efficient heating|Side Vents to draw in air easily|ISI Mark|Inbuilt fan ensure instant heating|Customer Care Number: 18133111"/>
        <s v="Wattage: 750 W; Voltage: 230 V;No of Jars: 3; Jar Size: Wet Jar (1.5 Litres), Multipurpose Jar (1 Litre), Chutney Jar (0.3 Litres); Jar Material: Stainless Steel; Body Material: ABS; Blade Material: Stainless Steel; Speed Control: 3 Speed Control + Pulse|"/>
        <s v="PACKAGE CONTAIN: 1 Piece Laundry Basket|MATERIAL: Non Woven, COLOR: Beige &amp; Black|PRODUCT DIMENSION: 37 x 37 x 49 CM|EASILY FOLDABLE: Built-in handles for easy transport from the hamper to your washing machine. Easily folds open to put into use and quickl"/>
        <s v="2 jars liquidizing jar (1.25 Litres) and chutney jar (0.4 litres)|Operating Voltage: 220 - 240 volts, Frequency: 50Hz 1Phase|1 Year Lifelong Online Retail Pvt. Ltd. Warranty|The mixer has three blades at the bottom that grinds all your ingredients to a sm"/>
        <s v="BATTERIES ARE SOLD SEPARATELY|2AA Batteries are recommended|New Batteries are recommended to work properly|Frothes milk up in 15-20 seconds.|Can be used for both cold and hot milk."/>
        <s v="Two heat setting|Adjustable Thermostat|Over heat protection|Thermal cut off|Vertical &amp; horizontal mounting"/>
        <s v="Smoothly takes off the lint from fabric suitable for sweaters, woollens, blanket, sports wear|Dual protection The adjustable height spacer protects your garments from being cut or snagged or caught. It also protects and reinforces your hands from accident"/>
        <s v="Warranty: 1 year on product|Power: 600 watts ; Power: 230v,50HzAC ; Operating Mode: Corded|Includes: Kettle|360 degree swivel base|Cool touch handle and lid knob"/>
        <s v="✅REJUVENATE FABRICS &amp; KEEP TIDY - Restore your clothes and fabrics to a fresh new look! The powerful engine can quickly and gently remove fluffs, pilling, fuzzes, and bobbles from materials like bed sheets, cushions, sweaters, woolen coats, curtains, carp"/>
        <s v="2 slice capacity and auto pop up|Cool touch body and variable browning control|Bread slice centering device for even toasting|Easy slide out crumb tray and cord storage|Power: 750 watts|Warranty: 1 year warranty provided by the manufacturer from date of p"/>
        <s v="Full Room Warmth: 25 Watts 13 Fin Oil Filled Radiator for Noiseless Full Room Comfort During Winters|Personalized Comfort: Customized to your heating needs with an adjustable thermostat and three heat settings (1 W/ 15 W/ 25 W). Rated Voltage : 230 V|Peac"/>
        <s v="Performance: Sweep Size: 150 mm, Cut Out Size: Sq. 192 x 192 mm Power: 30 Watt, Air Delivery Rate: 250 CMH, RPM: 1350, Suitable Room Size: 6 x 6 x 9 feet|Strong Air Suction: The motor produces an RPM of 1350 that enables this ventilation fan to draw out s"/>
        <s v="Black Kettle with cool touch function enabled by double layer protection|Three levels of protection with Auto shut off – Steam Sensor , Dry Boil Protection and Over heat safeguard|Boils water within minutes for 5-6 people at a time that could also be used"/>
        <s v="Material: Food Grade stainless steel; Make authentic south Indian Traditional Filter coffee decotion|Durable &amp; Easy to Use, can use any brand's freshly roasted and grounded Coffee Grand Filter Coffee|Capaciy: 160ML (Makes upto 2 cups of coffee Decoction)|"/>
        <s v="30 units|Perfect to Seal Food/Snack|Keep Food Fresh|Freezer Safe|Dishwasher Safe"/>
        <s v="Compatible only for Pureit Classic 23 Liter water purifier|Germkill Kit (GKK) Capacity - 1500 Liters|The Germkill Kit (GKK) contains 3 Parts - Activated Carbon, Germkill Processorᵀᴹ and Polisher|Activated Carbon Filter - Removes harmful parasites &amp; pestic"/>
        <s v="Compatible only for Pureit Classic 23 Liter water purifier|Germkill Kit (GKK) Capacity - 3000 Liters|The Germkill Kit (GKK) contains 3 Parts - Activated Carbon, Germkill Processorᵀᴹ and Polisher|Activated Carbon Filter - Removes harmful parasites &amp; pestic"/>
        <s v="Motor Warranty: 2; Product Warranty: 2;|Operating noise levels between 80-90 dB; Initial burning smell is to be expected due to evaporating varnish|i) Jar safety lock to ensure safety - product won't start if not locked correctly ii) Do not run the mixer "/>
        <s v="Country of Origin: India. 2 years Guarantee on product with Life Long Free Service - No Labour Charge.|Operating voltage: 230 volts, High Grade Nylon Couplers for smooth trouble free usage. Flex Cord: PVC insulated 3 Core|This product does not require ins"/>
        <s v="WHATS INCLUDED? Egg Cooker base; Dishwasher Safe Removable Parts: 7-Egg Tray, Measuring cup with firmness markings, Clear Lid, and Instruction Manual|COMPACT SPACE-SAVING DESIGN: Perfect as a back to school gift for dorms, apartments, RV campers, camping,"/>
        <s v="KENT Multi-Cooker is a smart and efficient kitchen appliance for cooking, steaming, and boiling|Multi-cooking feature to make idlis, boil eggs, steam veggies or momos, or make masala tea|800W high-performance ensures instant results|Stainless steel inner "/>
        <s v="Blends Fast and Quick: Our personal blender is powered with a 150 Watt motor and fitted with 304 stainless steel blades so you can blend your shakes, smoothies, crush ice and anything else in seconds|Durable and Wireless: Built with a 2000 mAh rechargeabl"/>
        <s v="Lightweight for everyday ironing|Non-stick soleplate glides effortlessly over the fabric|Plastic body to protect from electric shocks|Thermal fuse for overheat cut-off protection, Spray - No|360⁰ swivel cord for easy operation|1.8 m long chord|Indicator l"/>
        <s v="KENT 400W Hand Blender is a handy yet powerful kitchen appliance to make kitchen chores easy|Its variable speed control helps adjust the speed easily according to specific recipe, thus hassle-free food preparations|The blender is an ideal choice for both "/>
        <s v="Designed with ease of use in mind - Place edge of poly or mylar bag in your sealer and slowly pull the bag through|Airtight seal - Create airtight seal and prevent your food from tasting bland and stale and lock in freshness and flavor. Also safely pack c"/>
        <s v="PRODUCT: Crompton's shock-proof immersion water heater with fast heating|TECHNICAL SPECIFICATIONS: Wattage: 1500 W; Dimensions: 78 X 50 X 320 mm|DURABLE AND FUNCTIONAL: Copper heating element, nickel plating to resist corrosion, neon ON/ OFF lamp|DESIGN: "/>
        <s v="InstaCuppa USB rechargeable electric food chopper has a long-lasting 1300 mAh lithium-ion battery and takes 3-4 hours to charge it fully. With one full charge, you can use this device up to 30 times|This mini USB chopper comes with a high-performance 45W "/>
        <s v="Powercyclone 5 technology separates dust from air, Action radius: 9 m, Cord length: 6m|1900W motor for strong suction power, Sound power level: 82 dB, Airflow (max): 37 l/s, Dimensions of product (LxWxH): 410 x 281 x 247mm|Suction power (max):370W ,Input "/>
        <s v="Lint Remover for Clothes and bubble remover for clothes with a powerful motor (5W Rated Power) to work at high speed.|【Elegant &amp; Ergonomic Design】Ergonomic design, the pilling remover for clothes has an easy-grip handle which offers users a comfortable ex"/>
        <s v="Compact and consumes less space as compared to the bulky food processors and mixers|Easy to operate, clean, detachable and easily washable parts|This complete kitchen machine offers all-in-one solution and performs four functions - those of a mixer, grind"/>
        <s v="Content: Prestige Delight Electric Rice Cooker (1.8 Open Type with Aluminium Cooking Pan-2U)|Net Quantity: 1 Unit.Voltage : 230 V|Voltage: 230V; Wattage: 700W|Warranty: 1 Year|Troubleshooting guidelines: Do not wash the main body of cooker or immerse it i"/>
        <s v="✔Quick Electric Hot Water Tap Heating tube: high-purity copper liner heating element Rated voltage: 220V/50HZ Rated Power: 3000W|✔When you receive Swiffer Water tankless instant electric tap water heater, please do not test it in your hands, you need inst"/>
        <s v="Blends Fast and Quick: Our personal blender is powered with a 230 Watt motor and fitted with 304 stainless steel blades so you can blend your shakes, smoothies, crush ice and anything else in seconds|Durable and Wireless: Built with a 4000 mAh rechargeabl"/>
        <s v="8 bar pressure rated: High pressure withstanding enabling to use in high-rise buildings, ISI Certified|The high density and thick PUF ensures retention of internal heat and temperature, resulting in better energy efficiency and reduced electricity bills|T"/>
        <s v="Stainless Steel Tank|Copper Heating element|ISI Certified|Class 1 Working Pressure|Superior Safety"/>
        <s v="Auto Calibration|Tare Full Capacity|Auto Off: 30 Seconds Off|2AAA Battery Included"/>
        <s v="PRODUCT: Crompton's instant water heater with fast heating function|TECHNICAL SPECIFICATIONS: Wattage: 3000W; Capacity: 3L; Pressure 6.5 bar|WARRANTY: 5 year warranty on Tank, 2 year warranty on Element and 2 year warranty on Product provided by Crompton "/>
        <s v="Powerful heating element|Non-stick coated soleplate for smooth gliding &amp; scratch protection|Convenient 360degree swivel cord|In-built thermal fuse for overheat protection|Adjustable thermostat setting suitable for different fabric|Cool touch body with com"/>
        <s v="This product will be an excellent pick for you|This product comes in a proper packaging|It ensures you get the best usage for a longer period|It is made up of premium quality material"/>
        <s v="Warm Advice: Not suitable for thin knitted fabrics, such as shirt, sweater, pants. When using your fuzz remover, please use it a little lightly.|Battery-free: This lint shaver doesn't need any batteries, so you can use it to remove lint and fuzz at any ti"/>
        <s v="SUPER ENERGY EFFICIENT BLDC MOTOR: Consumes only 28W(at speed 5). Save up to Rs 1500 every year on your electricity bill. Runs 3 times longer on an inverter battery as compared to an ordinary fan.|INVERTER STABILIZATION TECHNOLOGY: Runs consistently at th"/>
        <s v="CLASSIC DESIGN : The classical mirror polish of the appearance makes your electric kettle 1.8 Litre unique and aesthetic, which can match any type of kitchen design and 360° swivel base is connected with standard power cord for safe usage and convenient s"/>
        <s v="Keep Warm Function :- This will keep food warm and ready-to-eat after it has been cooked|Pause  :- Allows you cook at stop and re-start the program your own pace|Auto switch to power saving mode to prevent overheating|Pan sensor technology – operates only"/>
        <s v="[NEW LAUNCH - INNOVATIVE DESIGN] EFFICIENT PURIFICATION TECHNOLOGY - Reffair AX30 has the tapered design with an H13 HEPA filter and Smart Negative Ions feature which makes this device perform better and it comes with an effective CADR of 16.2 m³/h. AX30 "/>
        <s v="2000 Watt Fan heater with dual heat setting|Can be used as gift option|Eco Friendly and pocket freindly|Do not worry if you feel any burning smell that is due to burning of element|Extra focus on packaging of product to make sure customer get product in w"/>
        <s v="Note-This vacuum cleaner comes with an auto shut off technology that automatically shuts off the vacuum cleaner to protect from overheating|Post Purchase virtual Demo is provided on this product .A dedicated customer service executive is assigned to give "/>
        <s v="You will not have to worry about any overheating issue with this room heater presented by Activa. It comes with over heat safety protection that prevents it from damages caused by overheating.|This Activa room heater features two heat settings with 1000 w"/>
        <s v="Steel rod, rust proof metal rod for hot/cold blending. The voltage is 230 volts and the RPM is 18000 rpm with cord length : 1.2 m and power 250 W. Item comes with 2 years warranty.|20 minutes blending of hot &amp; cold dishes, removable blades for whisking &amp; "/>
        <s v="POWERFUL INSTANT HEATING: The geyser is powered by a superior 3 kW heating element with a copper sheath and high-grade magnesium oxide insulation for quick movement of heat|ADVANCED 4 LAYER SAFETY: Pressure release valve for safer operations at higher pre"/>
        <s v="Save time and energy saving;convenient;economical and practical.|A must kitchen accessory for housewives: your hands won't feel cold when washing dishes|2 types for you to choose: under inflow and lateral inflow|Heating tube: high-purity copper liner heat"/>
        <s v="Made in India !|Perfect for tightly sealing and storing all types of foods and snacks, so that the food stays fresh and tastier for longer|MULTI-PURPOSE: Can be used to seal all types of food bags and storages, such as potato chips, snack bags, breads, co"/>
        <s v="Suitable for high-rise buildings and pressure pump applications. The multi-function valve prevents pressure to increase beyond 8 bars|It is made of ultra-thick super cold rolled steel plates that provides higher resistance to corrosion resulting in longer"/>
        <s v="Indian menu options|Pause function for added convenience|Aerodynamic cooling system|Automatic voltage regulator|1900 watts power|Power saver technology, Troubleshooting guidelines: works only with Induction base cookware- bottom diameter between 12cm-26cm"/>
        <s v="Suitable for Wet &amp; Dry Dual Operations. WiFi Connectivity : No;Large 10 Litres Dust Collection Jar.|Powerful 1000W Motor I Strong 16.5 kPa Suction;Equipped with Blower Function.|360° Swivel wheel for easily cleaning in any direction;6 Metres Long Power Co"/>
        <s v="1.8L KENT Electric Kettle SS is an ideal pick to serve a family of 5-6 members at a time|You can easily prepare instant coffee, tea, soup, or other hot beverage within minutes|It has a concealed heating element with stainless steel cover that ensure water"/>
        <s v="Multifunctional Food Chopper: This food grinder is equipped with 4 stainless steel blades and 2 modes to choose from. You can chop, grind various ingredients, such as onions, meat, ham, garlic, onion, small herbs. This electric mincer is an ideal gift for"/>
        <s v="1500W KENT Vogue Kettle helps you prepare hot beverages like coffee, tea, or instant soup within minutes|Its 1.8L capacity lets you serve around 5-6 people at a time with ease|With the 360° cordless rotation, pouring and serving becomes very easy. Just de"/>
        <s v="Post purchase virtual demo is available for this product|India's no. 1 vacuum cleaner brand (As per syndicated market research data FY 2020-2021)|Cyclone System: Cyclone System helps in increasing the air flow in the dust tank which in turn separates dust"/>
        <s v="True HEPA Filter with filtration efficiency of 99.97% for particle size up to 0.1 microns;OLED touch Display (Shows real time PM2.5 concentration, Temperature and humidity, Wi-Fi connection and Working mode)|Smart app control, Rated Frequency: 50/60 Hz;Wo"/>
        <s v="Pure Power Indicator: Indicated purifying power level of the Tata Swach bulb and signals when to replace it|Advanced auto shut-off mechanism: Stops flow of water once the purifying power of the bulb is exhausted|Tata Swach bulb works on patented TSRF tech"/>
        <s v="Installation is not provided by brand|Blade size- 1200 mm (48 Inches). Rated voltage.: 220 V - 240 V|Metallic paint finish|Motor with decorative ring|Optimum performance even at low voltage|Decorative trims on blades and canopy. Double ball bearings. Powe"/>
        <s v="Made In India Prettykrafts laundry bin is lightweight, yet sturdy and durable and completely collapsible. It is 100% waterproof hence easily cleanable with damp cloth|It has ring on the top and bottom to retain its shape. Even though it is used for storin"/>
        <s v="✅ THE PERFECT ASSISTANT FOR YOUR FAMILY : Fabware Lint roller is perfect for picking up dust, dirt, lint and removing pet hair. It makes swift work of picking up life's tiny messes when you don't feel like getting the vacuum out. The sticky and easily rem"/>
        <s v="ON-THE-GO-JUICER - Brayden atom Portable blender, Blends your favourite soft fruits or milkshakes with Dyna6 blades and 3.7V Opti-Power motor. Take your blender wherever you go.|RECHARGEABLE (NO MORE WIRES) - Fito atom portable juice blender Works without"/>
        <s v="Sweep : 1200mm, Power : 56W, Air Delivery : 205CMM;Double Ball Bearing : Increases load bearing capacity and durability|Quick-start High Torque Motor : Provides instant comfort by achieving high performance quickly;Ribbed Blades : Improves Blades Stabilit"/>
        <s v="High Presicion Strain Guage sensor system : The Kitchen scale equipped with high presicion strain gauge sensor system.|DETACHABLE BOWL Optional : Handy &amp; hygienic BPA FREE plastic bowl serves multi-purpose for washing, mixing or weighing both wet &amp; dry in"/>
        <s v="2 slice pop-up toaster|Variable browning settings|Adjustable browning settings. Frequency : 50Hz|With mid cycle cancel feature. Extra wide slot : Yes. Body housing : Metal. Defrost : No|The appliance comes with a removable crumb tray to keep it clean alon"/>
        <s v="Coway"/>
        <s v="Color: Aqua Blue; Product Dimension (LxWxH) : 280X230X385 mm (when Assembled). Purification Stages : 2|Storage Tank Capacity: 5 litres - Raw water, 5 litres - Purified water; Filtration Capacity : 0.31 litres per minute. Maximum Input Water Temperature: 3"/>
        <s v="Radiant Heaters for Room , Home, Office scores high on the aspect of functionality|750W Radiant Room Home Office Heaters For Winter.|Ideal for use in in small rooms, this 750 Watts heater provides instant heating during winters.|Make In India. The Materia"/>
        <s v="750 Watts mixer grinder with multi-function blade|Attractive 4 jars with a capacity of 1.8L, 1.5L, 1L and 0.4L|ABS material with vibrant color|It comes with Titan Motor|1 year product warranty"/>
        <s v="PACKAGE CONTAIN: 1 Piece Laundry Basket|MATERIAL: Non Woven, COLOR: Grey &amp; Black|PRODUCT DIMENSION: 37 x 37 x 49 CM|EASILY FOLDABLE: Built-in handles for easy transport from the hamper to your washing machine. Easily folds open to put into use and quickly"/>
        <s v="3 Boiling Modes - The advanced appliance from Milton, by Hydro Valves allows you to boil eggs in 3 different modes - Hard, Medium and Soft.|Automatic Shut Off - The machine will turn off automatically when the eggs are boiled|Before switching on the appli"/>
        <s v="1.5 LTR | 1500W|1 Year Standard Warranty + 1 Year Additional Warranty on Free Registration"/>
        <s v="Consumes Lower Gas|Even Distribution Of Heat|Color: Black, Material: Nonstick|Sandwich Made Crispier and Perfect|Warranty: 6 months warranty|Includes: 1- sandwich toaster"/>
        <s v="【15 LITRE】Storage Water Heater; 【BEE 5 STAR RATED】: Highly Energy Efficient with Extra Thick &amp; High Density CFC Free PUF Insulation for Maximum Heat Retention;【COUNTRY OF ORIGIN】: India|【ANTI-CORROSIVE &amp; SUITABLE FOR HARD WATER USAGE】: Advanced Vitreous E"/>
        <s v="AFTER SALES SERVICE Tailoring Machine is user-friendly. Please Contact Us by EMAIL if there is any issue during operation. We are always here and happy to assist every customer."/>
        <s v="To Prevent Water Leakage, keep the iron horizontal when not in use, do not fill water completely, leave some gap and wait for some time for the iron to heat up before using the iron|1300 Watts for powerful performance, 180ml tank capacity ; Frequency: 50 "/>
        <s v="Performance with Style:India's favourite Mixer-Grinder-Blender, Nutri - blend, is the perfect combination of superior performance and superb styling that adds beauty to your kitchen, Nutri - blend CKM (Complete Kitchen Machine) comes with extra attachment"/>
        <s v="The battery operated milk frother is easy to control and easy to clean, use with 2 AA batteries. Handheld version makes the frother easy to use by hand. Battery operated milk frother will be very easy to install.|15 seconds is enough to make cup of frothy"/>
        <s v="Wattage: 750 W; Voltage: 220-240V; Revolution: 20000; 4 Jars with Juicer Jar. Juicer Type : Centrifugal Juicer. Locking System : Yes|Don't worry if you experience burning smell when you run your mixer grinder for the 1st time, it's due to the varnish. If "/>
        <s v="Continuous steam 22g/min kills 99.99% of bacteria, confidently refresh for a second wear|Power: 1200 watts; Operating Voltage: 220 - 240 volts; Ready to use: Light indicator. Refill any time during use : Yes|Vertically or horizontally de-wrinkle previousl"/>
        <s v="HEALTHY AND SAFE MATERIAL: The 100ml spray bottles are made of high quality plastic, BPA free, durable, refillable and reusable, tasteless and non-toxic, travel bottles, you can take them everywhere. Spray Bottle bottom non-slip design. The travel mist bo"/>
        <s v="PRODUCT: Crompton's corrosion resistant high performance fan with powder-coated blades for enhanced aesthetics|TECHNICAL SPECIFICATIONS: Sweep 1200 mm, Power consumption 72 W, Speed 380 RPM, Air delivery 200 CMM|QUALITY COMPONENTS: 100% copper motor, doub"/>
        <s v="PACKAGE CONTAIN: 2 Piece Laundry Basket|MATERIAL: Canvas, COLOR: Brown|PRODUCT DIMENSION: 37 x 37 x 46 CM|EASILY FOLDABLE: Built-in handles for easy transport from the hamper to your washing machine. Easily folds open to put into use and quickly folds fla"/>
        <s v="2 Stainless Steel Hooks For Mixing and Kneading. Beater for Mixing, Blending and Whisking Needs, Kneader for All Kneading Requirements|Air Vents to Avoid Clogging From Batters and Other Mixtures, 1 Meter Long 2 Pin Power Cord for Flexible Usage|180W, Over"/>
        <s v="-Make delicious milk foam creamer for your drinks at home without a trip to Starbucks, with your own coffee maker with milk frother. The benefits of having your own electric cold coffee maker are endless, you can make your own best coffee, you know yours "/>
        <s v="Hplv Motor For Superior Air Delivery Even At A Low Voltage Of 180V|Colour: Pearl Ivory Gold|Voltage: 220-240 V|Speed: 390 Rpm"/>
        <s v="ELEGANT &amp; ERGONOMIC DESIGN Ergonomic design, the pilling remover for clothes has an easy-grip handle which offer users a comfortable experience. Fabric shaver fuzz remover, small and portable, a perfect garment care tool.|Good Housekeeping for Most Fabric"/>
        <s v="1 YEAR WARRANTY &amp; AFTER SALES SERVICE: Reliable Rico Warranty with the best after sales service in over 12,000 pin codes across India.|HIGH PERFORMANCE - this mini USB chopper comes with a powerful 30 Watt motor, very sharp 304 stainless steel blades ( 3 "/>
        <s v="Wattage: 150 W; Voltage: 220-240V, 50-60Hz ; Revolution: 1300|No of Jars: 1; Jar Size: 2 Liters; Jar Material: Stainless Steel; Body Material: ABS body; Cord Material: 180 CM; Speed Control: 1 Speed Control|Read Manual Before Use|Powerful motor; Uniform g"/>
        <s v="Bake, Grill, Toast and more|1 Year Manufacturer's Warranty|Automatic Thermostat I Auto Shut Off I Ready Bell. Cavity Material: Stainless Steel|Heat resistant tempered glass window with Cool Touch Handle|Adjustable temperature from 100°C to 250°C"/>
        <s v="Turn the temperature dial to the appropriate position clockwise from minimum to maximum temperature to set the temperature according fabric type;To Prevent Water Leakage, keep the iron horizontal when not in use, do not fill water completely, leave some g"/>
        <s v="HD32 grade oil for long lasting and better eating efficiency|3 Heat setting 1/15/25 Watt with additional 4 Watt (Heater+Fan)|Large surface wave fin for Faster Heating and Tilt over Switch for Extra Safety|Castor Wheels for easy mobility and Rear Safety co"/>
        <s v="Heavy weight iron for easy ironing. Safety Plus: Thermal Fuse|Deluxe metal cover. Super clean surface finish with pleasant aesthetics|Multiple temprature levels|Non-stick coated sole plate|Temprature setting dial|Thermostatic pilot lamp|Warranty: 2 years "/>
        <s v="Product technology- RO+UV+Taste Adjuster (MTDS), RO is certified to remove new age contaminants like lead,mercury &amp; arsenic from the water while eliminating all viruses &amp; bacterias.UV-C Purification ensures that every drop of water is as healthy &amp; safe as"/>
        <s v="ROYAL STEP Portables &amp; Convenient to Charge: This little body light weight design is easy for you carry it to school,office,parks,camping, anywhere you want to. and it also convenient for charge by power bank, laptop, computer, car or other usb devices.|R"/>
        <s v="Cordless, Hoseless, and Rechargeable vacuum cleaner for efficient cleaning|High efficiency and washable HEPA filter arrests particulate matters &amp; reduces air pollution|Advanced Force Technology can suck any size of dust particles|The bagless design elimin"/>
        <s v="📞【UTMOST CUSTOMER SUPPORT: 】24 hours WhatsApp, at ENEM, we try our best to provide great experience to you. For any reason, if you are not completely satisfied with your purchase, you may return the machine for a service or exchange within 1 year of purc"/>
        <s v="Heavy performance dry iron - 1200 Watt to back up heavy weight performance with power|Soleplate with the double coating of Anti Bacterial Weiberger German Soleplate for wrinkle free smooth and crisp ironing|Stylish &amp; Ergonomic design with a heavy soleplat"/>
        <s v="1. QUICK BOIL: Prism Inox comes with 1350W power that boils water in just 5-10 minutes &amp; prepares hot tea, delicious cocoa, or instant soup in short time. 2. SUPERIOR QUALITY: Made with the finest quality Borosilicate Glass which resists scratching and sc"/>
        <s v="【CLEAN CLOTHES EVERY TIME】 : Our lint roller has an extra sticky formula that helps you easily collect fuzz, fluff, and bobble balls from your pants, clothes, and fabrics without damaging the material.|【2X EXTRA STICKINESS】: VRPRIME offers 200% more pick-"/>
        <s v="Philips is the No.1 Brand in Air Purifiers in India (Source: Euromonitor International Limited; Consumer Appliances 2020ED)|VITASHIELD INTELLIGENT PURIFICATION: Automatically senses air quality and removes 99.97% airborne pollutants as small as 0.003 micr"/>
        <s v="🔥PTC CERAMIC CHIP HEATING TECHNOLOGY: The EOPORA heater is powered by PTC ceramic chip heating technology with 1 second instant heat, which can heat a room faster and quickly and efficiently heating can quickly cover your office or room in minutes.|🔥2 T"/>
        <s v="Heavy 1.8 kg for effective ironing|power 1200 W for faster heating|Dual Coating Weilberger Gold soleplate for durability|1.8 m long cord length for better reach. Spray : No|360 deg swivel cord, Fully covered convenient plastic body|Overheat safety protect"/>
        <s v="Wipro Vesta Electric Egg Boiler Machine boils 7 eggs at a time with easy and quick one-touch operation for a healthy and convenient breakfast in minutes|Wipro Vesta Egg Boiler comes with a stainless -steel heating plate, which evenly distributes heat to h"/>
        <s v="This product does not require installation. please contact brand customer care for any product related queires. Please contact_us on: [1800-102-2929]|Material housing: ABS Plastic and Material jug: PP Plastic|Material pulp container and pusher: ABS, SAN|D"/>
        <s v="Package : 1 Weighing Scale|Easy To Use|Durable to use .|Convenient weighing unit switch, data lock . Over load indication, auto power off after 120 seconds without any operation. Easy to Use.|LCD back light, easy to read value at day and night"/>
        <s v="【Rechargeable Multi-Function Milk Frother】The Milk Frother comes with two Whisk-Heads attached to the handle - the Spring Whisk-Head is for making milk&amp;coffee foam, the Balloon Whisk-Head is for beating eggs|【High Quality】The product is made of food-grade"/>
        <s v="Engineered &amp; Designed in Italy and Made in India: Authentic and superior juicer mixer grinder developed with Indian expertise by Balzano, a leader in commercial and consumer mixing, grinding and blending. The Balzano Nutri Blender 500W is designed in Ital"/>
        <s v="Small and portable, Dry wet amphibious and Strong suction|3 attachments can meet different needs, Can run for a long time and does not get heated|It can easily clean dust, debris, dog hair, cat hair and liquids|Equipped with a washable filter which has a "/>
        <s v="The food taste stainless steel whisking head is removable and simple to clean. The frother wand has an easy and pleasant grip and is constructed of food-grade ABS. The internal strong, low-noise motor increases rotation speed without upsetting your family"/>
        <s v="Immersion Water heater; Wattage: 1500 Watts; ISI Certified ; Heating Substances: Beverages, Water ; Power Requirement: 230 - 250 V, 50 - 60 hz ; Thermostat: Yes. 15 minutes of uninterrupted heating and you are set for a warm bath|Power Socket : 3 Pin plug"/>
        <s v="Manufactured under the guidance of highly qualified engineers to ensure the life of product, Note: Self installation and product will be repaired in our service center.|High quality thermostat to prevent from over heating.|BIS approved ISI specification o"/>
        <s v="Type: Instant ; Capacity: 1 Litre; Wattage: 3000 Watts; Pressure: 6.5 Bars ;4 Level Safety : Thermostat, Automatic Thermal Cut-Out, Pressure Release Valve and Heating Indicator|LED : Temperature Sensing Color changing LED Indicator for real-time hotness o"/>
        <s v="It comes with stainless steel body and flat heating plate which helps in boiling up to 8 eggs at a time within minutes.|3 variety of eggs soft/middle/hard|Boils 8 eggs at one time|4 Food Grade PP material Poach egg cups/tray || Automatic off feature|Egg r"/>
        <s v="Just put it in the water tap and enjoy continuous flow of hot water. Get running hot water within 4 seconds of operation with it's 3 KV ISI marked heating element. Fills 20 Ltr of bucket within 5-10 minutes|This is portable, eazy to install, fit and compa"/>
        <s v="Easy to Use 1600 Watt Induction Cooktop with Micro Crystal Glass Induction surface;|Not suitable for cookware with curved, uneven or rounded bottoms or made from ceramics, glass copper bronze and aluminium. Only use flat bottomed cookware made of iron or "/>
        <s v="Multifunctional :- This portable espresso maker can be used to make a variety of drinks like latte, cappuccino, hot chocolate, Matchaetc.Not only that but it also can be used for making protein shakes,cocktails and beating eggs.|Quick and easy:- It is abs"/>
        <s v="Crafted with care|It is designed keeping your choice and requirement in mind|Hassle-free usage"/>
        <s v="Philips Airfryer HD9200/90 (Large, 4.1 L) lets you cook great tasting food with up to 90% less fat*|Patented Rapid Air technology with unique starfish design pan ensures evenly fried results without flipping the food.|Fry. Bake. Grill. Roast. And even reh"/>
        <s v="Two quartz heating tubes|Carry Handle For Easy Portability|front grill for safety|power settings-400w/800w|safety tip over switch|rust free stainless steel reflector"/>
        <s v="Philips EasyTouch Plus 523/60 Standing Garment Steamer for easy crease removal from your special-occasion and difficult-to-iron garments|Helps to kill bacteria, easily de-wrinkles even intricately designed ethnic or formal-wear through its powerful 1600W "/>
        <s v="FLAWLESS PROCESS: Chops meat, carrot, ginger, tomato, onion, Bell pepper, garlic, chilies, herbs, coconut slices, fruits, nuts, bread and Ice cubes. Also make puree, juices, mashes, smoothies, salads, and more with Chopro.|TOUCH TO TREND: Enjoy slicing! W"/>
        <s v="Performance with Style:India's favourite Mixer-Grinder-Blender, Nutri - blend, is the perfect combination of superior performance and superb styling that adds beauty to your kitchen|Powerful Motor:The compact yet powerful machine grinds the toughest of ch"/>
        <s v="Free Sewing Kit Worth ₹500/- (contains 18 N Thread Spools, 12 N Buttons, 1 N Scissor, 5 N Needles and 1 N Measuring Tape)|Automatic zig-zag sewing machine with compact free arm. Pressure Adjustor : No|Thread Tension Control: Manual ; Stitch Pattern Select"/>
        <s v="On/Off and adjustable steam setting options for different fabrics|Lockable steam button for ease of use|21gm/min continuous steam output|Anti Calc for longer Product life|Large 260ml detachable water tank for longer use|Universal Bottle Adapter for ease o"/>
        <s v="✔【Easy to carry around】- This handheld blender is equipped with a travel cover for easy carrying. You can drink nutritious juices, milkshakes or smoothies wherever you want, such as home, office, gym, travel or any other outdoor activities. In addition, i"/>
        <s v="Centrifugal Juicer|1 Year Warranty|Most powerful 900 watts motor with double ball bearings for efficiency, low maintenance and trouble free running for years|Juicer with unique honeycomb filter mesh for finer juice with higher yield|22000 rpm operation- r"/>
        <s v="8 Stages of purification with large water storage capacity of 6 litres|UV e-boiling: Ensures that each drop of water is as pure &amp; healthy as water boiled for 20+ minutes|Ultra-filtration: Imparts crystal clear clarity to drinking water in addition to maki"/>
        <s v="MADE IN INDIA | Laundry baskets Combo of Lid &amp; without Lid, which is a lightweight, water resistant &amp; sturdy.|Durable and foldable laundry bags for organizing stuff in laundry room|Simple and elegant organizer to complement various interiors, Ideal for st"/>
        <s v="Tare function: It comes with tare function which allows you to measure the weight of all ingredients separately after adding one after another without having to remove the previous ingredients. It also allows user to cancel out the weight of the container"/>
        <s v="✅ABOUT : This top performance kettle is part of the Fine Collection, featuring a premium textured finish, stainless steel inside &amp; cool touch outer body for an attractive addition to your kitchen|✅SAVE TIME AND ENERGY: Made with double-wall construction ."/>
        <s v="Suitable for Wet &amp; Dry dual cleaning operations;Capacity: 21 Litres.|Powerful 1600W motor, Strong 21.5 kPa suction power;Equipped with blower function.|360 degree four Swivel Wheels for easily cleaning in any direction;Accessories: Main unit, hose pipe, t"/>
        <s v="HANDHELD BLENDING POWER-&gt; With power of 1000W, Input Supply: 220 - 230V, AC, this appliance performs all of your cooking tasks proficiently. It ensures powerful processing every time. Save meal prep-time with Robot Inox 1000 Hand Blender. DC Motor|FOR INS"/>
        <s v="Mini hand Sewing Machine Stapler style is quick and easy to use. This mini stapler style sewing machine helps you hem your clothes with ease and is ideal for small, emergency repairs.|This electric hand held single stitch sewing machine makes it so much f"/>
        <s v="Triple Precision Tip and 360 degree swivel cord make ironing strokes comfortable, effortless and quick|Even distribution of steam for quick ironing in less number of strokes, powerful steam kills bacteria and removes odour|Includes: Steam Iron, User Manua"/>
        <s v="Reduce Prep Time: Inalsa Bullet is one powerful &amp; noiseless chopper of 400Watts efficient motor with 100% pure copper winding that can work continuously for 3 minutes to chop, mince and puree and giving excellent professional results ; Power Consumption ("/>
        <s v="BOIL &amp; STEAM - For 'Egg'cellent results everytime use our Borosil ELectric Egg Cooker, a multipurpose appliance that helps you to get breakfast ready in a matter of minutes. You can have your eggs exactly how you like them, every morning - boiled (soft, m"/>
        <s v="Truly multifunctional Grill Sandwich Maker which could used to make a sandwich maker to panini ,toast &amp; Roast and also operate as a smokeless indoor Grill|Sandwich Maker – Big size non stick plate (230mm*145 mm) opens upto 105ᶿ (Extra 15ᶿ) for easy operat"/>
        <s v="High Class Premium No 1 Quality compare to any brand|Free Replacement with in warranty period no company gives except Rico|1500 watts Immersion rod with Super fast heating Copper Element with Nickel plating for efficient performance and long life|Convenie"/>
        <s v="Instant water heater: Now comes with unbreakable First Class ABS (Acrylonitrile butadiene styrene) body and comes with water inlet and outlet Thread type. It is more convenient for usage and it will avoid water leakages. Our geyser is portable, instant, a"/>
        <s v="COPPER HEATING ELEMENT: Copper element present in this quick water heater ensures long lasting performance and efficient heating|STAINLESS STEEL TANK: This instant water geyser has high-grade stainless steel tank for superior protection against corrosion "/>
        <s v="Makes espresso, cappuccino and latte coffee|Milk frothing nozzle: Use the milk frothing nozzle for making Latte, Espresso Macchiato, Caff? Breve, and Caramel Macchiato varieties of coffee ; Turbo cappuccino nozzle: Use this special nozzle exclusively for "/>
        <s v="500 Watt Powerful Mixer, this grinder can grind and blend both wet and dry ingredients with ease.|Operating noise levels between 80-90 dB; Initial burning smell is to be expected due to evaporating varnish, which is normal|This Lifelong combo has 3 Jar 50"/>
        <s v="1.5 Litre Capacity|1.5 Litre Capacity|Stainless Steel Body|Auto Cut-Off Feature|1500 Watts"/>
        <s v="It is designed with Multi-Utility Clamp Mechanism; Enables table as well as wall operation|Easy charging compatibility with existing power cables|Li-Ion Battery with 4 hours’ battery backup provides continual operation during power cut and uninterrupted a"/>
        <s v="PRODUCT: Crompton's dry iron with American Heritage Soleplate Coating for higher durability and longer life|TECHNICAL SPECIFICATIONS: Wattage 1000 W; Voltage 220-240V ; Dimensions 250 X 115 X 170 (L X W X H) mm|SAFETY: ISI Certified with power heating ele"/>
        <s v="The Activated Carbon Media Traps And Destroys The Microbes In The Water And Removes The Unwanted Chemicals In It,Making It Safe To Drink|The Cartridge, Doesn'T Just Remove Harmful Pathogens As Per Usepa Guidelines, But Also Removes Odour"/>
        <s v="Instant Warmth: 2000 Watts PTC Room heater ensure your comfort during chilly winters|Plug :3 pin power socket plug ,Overhead protection with power selector: Yes , Personalized Comfort: Customized to your heating needs with an adjustable thermostat and pow"/>
        <s v="PRECISE MEASUREMENTS: Built with high precision sensors to quickly deliver accurate results &amp; ensure your healthy recipe is deliciously perfect. Measures in grams/ml(water)/ ml(milk)/lb:oz/fl oz with range 1g-10000g|EASY TARE FUNCTION: Calculate net weigh"/>
        <s v="Compatible only for Pureit Advanced 23L water purifier|Germkill Kit (GKK) Capacity - 3000 Liters|The Germkill Kit (GKK) contains 3 Parts - Microfiber Filter, Germkill Processorᵀᴹ and Carbon Polisherᵀᴹ|Microfiber Filter - Removes visible impurities like du"/>
        <s v="MULTIFUNCTIONAL LAUNDRY BAG - Useful for homes, apartments, bathroom, student's dormitory and hostels. Also help you to store other stuff, such as umbrellas, toys, shoes, etc, Make your room look clean, tidy and save space|Dimension: length (35) cm x widt"/>
        <s v="Frothes milk up in 15-20 seconds.|Can be used for both cold and hot drink.|Requires 2 AA batteries.|Easy to use and clean. Easy and convenient to operate."/>
        <s v="Suitable for 8 bar pressure withstanding capacity for high rise building|Titanium Armour Technology for longer life of tank|Swirl Flow technolgy for 20% more hot water output|4 Star BEE rating, Pre coated Metal outer body for rust resistance|Unique Weld f"/>
        <s v="Quickly removes lint, dust, dandruff and pet hair from virtually anywhere.|Use on pants, coats, sweaters, dresses, suits, formal wear and more.|Balanced adhesive for effective lint removal without risk of damaging surfaces.|Mini lint roller perfect for tr"/>
        <s v="Improve air condition: this cool mist ultrasonic humidifier could prevent dry or chapped skin, stuffy air, flu germs in dry conditions. Humidify the air, breathe easier, and relieve cough and sinus congestion due to colds, allergies, and flu|Essential oil"/>
        <s v="Egg Frying Pan"/>
        <s v="500 Watt Performance|Superior Carbon Rod Technology ensuring more heating efficiency than conventional Room Heaters|One Rods|Healthy heating due to carbon technology|Low Glare: No discomfort to eyes, creates ambience of warmth and care|Tip over safety swi"/>
        <s v="KENT Electric Chopper Black is a smart and efficient kitchen appliance designed to eliminate your chopping/ cooking stress|250W high-performance function ensures perfect results every time|It features sharp and high-quality stainless steel double blades f"/>
        <s v="Compact and sleek looking modern appliance, KENT Sandwich Grill is perfect for a healthy and tasty quick snack|It is multi-functional and helps you grill, toast, roast and even make multi-layered sandwiches with great ease|The appliance has non-toxic cera"/>
        <s v="Motor : Powerful Motor for Quick Heating|Heat Setting : 2 Heat Setting 1000/2000 W|Warranty: 1 year limited warranty. For warranty claim|Over Heat Protection|Handle for Easy Portability|Heat Resistant Body and Stand for Stability|Hot Air Outlet and Safety"/>
        <s v="Powerful 2400 RPM copper winded motor for quick heating and can be used vertically or horizontally.|Cool, Warm or Hot Air selection knob for heat setting (Please note that regulator changes heating power &amp; not fan speed)|Variable Temperature Control for s"/>
        <s v="India’s 1st Immersion WH with auto cut off &amp; Temperature setting Knob (Low, Medium &amp; High)|Its smart dual purpose collapsible flap works as a cover as well as a hanger when completely open|Heating Indicator; Heavy duty 3 Pin molded plug|Efficient heat tra"/>
        <s v="MULTIPURPOSE: Different Sandwich Plates for Toast / Grill / Waffle plates to make the snack of your choice|Detachable Non-Stick Plates are easy to clean and maintain|Thermostatically controlled Heating Element | Auto shut off function|Grip handle | Elegan"/>
        <s v="Wet or dry, bagged or bagless - No matter it is dust, hair, daily waste, the device can clean the dirt perfectly. You don't need to change filter during operation. Please take out the cloth dust filter and use sponge filter when sucking liquid|Blower func"/>
        <s v="Portable &amp; Convenient to Charge: This little body light weight design is easy for you carry it to school, office, parks, camping, anywhere you want to. and it also convenient for charge by power bank, laptop, computer, car or other usb devices.|Easy and S"/>
        <s v="PRODUCT: Crompton's premium design ceiling fan with a strong cooling effect TECHNICAL SPECIFICATIONS: Sweep Size 1200 mm; Speed 380 RPM; Air Delivery 210 CMM; Input Power 70W|SUPERIOR COMPONENTS: 100% copper motor, double ball bearings and dynamically bal"/>
        <s v="Warranty: 1 year warranty provided by the manufacturer from date of purchase|Includes: 1 unit Motor, 1 Jucier attachment, 1 Blender jar, 1 Grinder jar, 1 Chutney jar|Most powerful 9 watts motor with double ball bearings for efficiency, low maintenance and"/>
        <s v="RO technology reduces TDS, hardness, and removes pesticides &amp; heavy metals. Eliminates harmful bacteria, viruses, protozoa &amp; cysts|1 year warranty*;10-12 Liter capacity; Booster Pump is required for the functioning of water purifier in case of inlet water"/>
        <s v="Compact &amp; powerful 650 watt drip coffee maker for home and office use;Brews up to 5 cups at a time (25 ounces or 740 ml)|Premium quality materials are food grade with a glass borosilicate carafe;Reusable filter and removable filter basket is convenient an"/>
        <s v="Tapping into a natural phenomenon known as “convection” InstaDelight|Circulates air through a fan after passing it through the heating element|Its easy portability and multiple heat settings makes it a quintessential appliance on a chilly day|Comes with a"/>
        <s v="2 heat settings providing more convenience in usage. Customer can set it at either 1000 Watt or 2000 Watt depending upon the requirement|Thermal cut out protection and Power indicator light.|Handle grip got portablity|It can be placed vertically as well a"/>
        <s v="Lightweight (1.2 kg) for easy portability between rooms; Plastic body with rust-free metal grill front|Air throw range of 10 feet which is ideal for small to medium sized room; Product can be placed both vertically and horizontally (kindly refer to images"/>
        <s v="Material: Plastic, Color: Light Grey100% food grade|Package Contents: 1 Laundry Basket|Size: 425 cm x 355 cm x 605 cm|Luxury laundry basket|Specially designed air vent to keep clothes, odour free|Space saver and ideal to use anywhere|Comfortable, reach-th"/>
        <s v="Box Contains: Fan Motor, Blade Set, Canopy Set, Downroad and Shackle, Manufactured Under The Guidance Of Highly Qualified Engineers To Ensure The Life Of Product, For Help Or Guidance Call On Our CC, Note: Self Installation and product will be repaired in"/>
        <s v="Power:1900W, Pressure:125 Bar, Flowing:10L/min, Voltage:220V~50Hz, 3 Meter Power Cable|Venturi System, Auto Stop, Self-Intake Function, Pressure Gauge, Variably Adjustable Fan Spray Lance, Water Filter|Low-Noise Operation: Auto Stop Technology Switches Th"/>
        <s v="This Stainless Steel vacuum cleaner is an excellent device to clean your home or office. Designed to meet your varied needs, it has a sleek design with a Stainless Steel body that makes it stand out wherever you keep it. This wet and dry vacuum cleaner wi"/>
        <s v="Quick and efficient Switch to turn it on and gently run the shaving head over the surface of the clothes.|Corded The fluff remover runs on an inbuilt battery and has a corded wire. Battery operated fluff removers run out of power after a few times of use "/>
        <s v="VOLTAGE (230 Volts): Instant Vortex Air Fryer 1.9 Litre is designed as per Indian Electrical Power 230 V - 50 Hz|FREE HOME INSTALLATION &amp; FREE HOME SERVICE: We, at INSTANT BRANDS, are committed to &quot;Keep Customers Interest Ahead of All.&quot; Feel free to conta"/>
        <s v="Color: Black, Capacity: 10 litres, Power: 36 watts, Input Water Temperature: 10˚ to 40˚C, Operative Input voltage: 110 -240V;50Hz, Material tank type: Food grade engineered plastic;This water purifier provides advanced 7 stage purification to ensure 100% "/>
        <s v="7 Stage Purification: Livpure GLO Star provides 7 stage advanced purification: 1) Super-Sediment Filter 2) Pre-activated Carbon Absorber 3) RO Membrane 4) Mineraliser 5) Ultra Filtration 6) Silver Impregnated Post Carbon Filter 7)In-Tank UV Sterilization|"/>
        <s v="Black american heritage coating for easy gliding|Button groove speeds up ironing along buttons and seams|Iron temperature-ready light; Warranty: 2 years on product|Power: 1000 watts; operating voltage: 240 volts|Color Name: White; Size Name: Multi; Materi"/>
        <s v="Country of Origin: India|Capacity: 0.4 liters, Material: Poly Steel|Machine ground and polished blades for quick grinding|Includes: Jar (0.4 liters) and Transparent lid|High grade nylon couplers for smooth trouble free usage+^+Warranty: 1 year on product+"/>
        <s v="1000W for powerful performance;Weil berger non stick soleplate|Multi colored LED tail light to indicate readiness;Easy ironing under buttons|Ergonomic design for a strong grip;Overheat safety shutoff; 360 degree swivel cord;Power: 1000 watts; Operating Vo"/>
        <s v="FREE HOME INSTALLATION &amp; FREE HOME SERVICE: We, at ECOVACS INDIA, are committed to &quot;Keep Customers Interest Ahead of All.&quot; Feel free to contact Customer Care for Demonstration, Installation and Service Requirement.|PATENTED OZMO MOPPING TECHNOLOGY: With U"/>
        <s v="Color: White|For gold, gold+, kool, star and optima models|1 UF membrane + 1 activated carbon pack + 1 sediment filters|Membrane life: 4000L"/>
        <s v="PVA non-woven + zeolite + maifan stone + calcium sulfite + natural coconut shell activated carbon + PVA non-woven, Six layers of water filtration, absolutely safe,no secondary pollution, non-toxic.|Compact handy, Suitable for all kinds of round taps,with "/>
        <s v="Khaitan Orfin Fan heater for Home and kitchen|POWERFUL 2000 WATT|HEATING POSITION 1000 W-2000W|ADJUSTABLE THERMOSTAT TEMP.CONTROL|AUTOMATIC THERMAL CUTOUT FOR SAFETY|FRONT GRILL FOR SAFETY|TURBO FAN"/>
        <s v="500 W high Torque Copper motor|5 years warranty on motor and 2 years on Product|4 fin hardened stainless steel Techno Blade for fine grinding|Food grade Jars &amp; Blades|20000 + high rpm for faster grinding|Easy to open PP flexi lids of jars|Jar Size: Wet Ja"/>
        <s v="Twin Colour design.Wattage: 60 watts.Voltage: 230 volts.Number of speeds: 3|Jerk free / Smooth Oscillation|Three speed control|Attractive colour combinations; 2 Years Warranty|Controller Type: Remote Control; Mounting Type: Floor Mount; Material Type: Pla"/>
        <s v="2-in-1 Handheld &amp; Stick Vacuum Cleaner: With this upright vacuum cleaner by Inalsa, switch easily from an upright stick vacuum to a handheld vacuum at the touch of a button and tackle trodden-in dirt, dust and debris on furniture, soft furnishings, stairs"/>
        <s v="Portable &amp; Convenient to Charge: This little body light weight design is easy for you carry it to school,office,parks,camping, anywhere you want to. and it also convenient for charge by power bank, laptop, computer, car or other usb devices.|Rechargeable&amp;"/>
        <s v="【Easy to Use】After installing the battery, you need to press and hold the switch button for 3-5 seconds to heat up. Put the bag that needs to be sealed in the middle, the thinner bag can be torn quickly, the thicker should be drawn slowly and evenly.|【Por"/>
        <s v="Material - Pure Grade Aluminum, Colour - Black|This cookware is made of High guage &amp; pure grade Aluminum used for higher efficiency during cooking|Even distribution of heat helps in making your sandwiches crispier|This versatile cookware is compatible wit"/>
        <s v="Color: Black and Copper, Capacity: 10-12 liters, Power: 60 watts, Input Water Temperature: 10˚ to 40˚C, Operative Input voltage: 100 -300V ac; 50Hz, Material tank type: Food grade engineered plastic; Can be used for TDS upto 1500 ppm. Please use a TDS met"/>
        <s v="Aesthetically crafted plastic body|Temperature control for more convenience|Comes with a swivel cord that makes movement easy|American heritage non stick coated sole plate|Comes with a neon indicator|Unique floral design with Wooden Pattern Handle|Warrant"/>
        <s v="Wipro Vesta 1200 Watt Light Weight Automatic Dry Iron With German Anti Bacterial Soleplate Coating"/>
        <s v="egg boiler have Compatible design with new appearance makes for a great gift for your family and friends|Special Feature: Anti Dry Safety Protection || Less Noise || Stainless Steel And Anti Scald Design || 14 Eggs Capacity Removable Tray White"/>
        <s v="Type: Storage ; Capacity: 15 Litres; Wattage: 2000 Watts; Pressure: 8 Bars ; BEE Rating: 4 Star;|Inner Tank Material: Blue Diamond Glass Lined Tank- 2X Corrosion Resistance; Outer Body Material: Metal|Product Dimensions: 44.1 cms X 33.8 cms X 33.8 cms|War"/>
        <s v="Design and finish exotic rich looks with modern styling|Aerodynamically Blade Shape|Speed: 400 RPM; Air Delivery: 230 CMM|Wider tip blade; 2 years comprehensive warranty|Material Type: Aluminium; Mounting Type: Downrod Mount"/>
        <s v="POWERFUL CYCLONIC SUCTION: Dura Clean utilizes an ultra-high 800watt powerful motor with a suction up to 16KPa, providing all-around protection in renewing all the corners of your home and car keeping neat. Handheld vacuum can also suck out as small as mi"/>
        <s v="Sandwich / Panini Maker with Thermostatically Controlled Heating Element. Adjustable hinges which adjusts to any size of toast or snack.|Sandwich / Panini Maker with Thermostatically Controlled Heating Element. Adjustable hinges which adjusts to any size "/>
        <s v="Patented Active Copper Technology provides goodness of copper in water|Patented Mineral Guard Technology: Helps to retain all essential natural minerals such as Calcium &amp; Magnesium which provides perfect blend of safe and healthy water.;UV-C technology en"/>
        <s v="Fast To Get Creamy Froth With Great Power: The immersion blender Equipped with an innovative, super premium motor, the must-have handheld foam maker gives long-lasting and reliable performance. The high speed upgraded motor boasts enough power to create f"/>
        <s v="Total Volume: 2.2 Ltr/Cooks Up To 1.25 Kg Raw Rice|Anodized aluminium pan, comes with cooking plate|5 hours keep warm function|Warranty: 2 years on product and 5 years on heater|Power: 750 watts; Operating voltage: 220-240 volts|BIS Govt Approved|Total Vo"/>
        <s v="BATTERY OPERATED FOR PERFECT FROTH IN NO TIMEÃ‚ - the mixer is battery powered so you don't have to worry about cords and finding sockets.|BECOME A BARISTA OVERNIGHT -Ã‚ with our froth wand you can make cafe style coffee at home instantly. Impress your fr"/>
        <s v="Lightweight &amp; Portable: Dimensions: 223 x 158 x 120 mm. You can steam your clothes and fabrics vertically or horizontally without the weight of the water tank holding you back. This steamer is travel friendly and can easily fit it into your suitcase.|Deta"/>
        <s v="DRY GRINDING BLADE - This stainless steel blade is specially designed for dry grinding like roasted coffee, red chilies (with flat lid on) pepper, raw rice, coriander, etc|PACKAGE CONTENTS - A Base Unit. Liquidiser Jar with polycarbonate dome. Grinder Jar"/>
        <s v="Strong, sturdy blender with a 300 W powerful and efficient motor that can be used across a range of cooking needs.|Has food-safe, rust-resistant stainless steel blending blades. The ergonomic slim design makes it very easy to hold and use.|With a silent m"/>
        <s v="Unique comfort grip|Sleek and strong and motor with 18000 RPM|Easy to store and wash with smooth and safe switch|Elegant design and wall mountable|Long power cord with unbreakable poly carbonate bowl|Multi-purpose fixed stainless steel blade|Warranty: 1 y"/>
        <s v="RECHARGEABLE CORDLESS: Long lasting multiple USB rechargeable battery gives usage of 60 min with 6-hour charging. Being small handy makes it perfect handheld for at-home daily usage &amp; while on travel|SWIFT &amp; ERGONOMIC: Built with premium ABS material, SS "/>
        <s v="1.2 Litres Capacity|Double Deck Seal|Stainless Steel Bowl|Fully Automatic|1 Year Warranty|Product Dimensions: 16.5 x 16.5 x 11 Centimeters, Item Weight: 800 Grams"/>
        <s v="Cold press process for maximum juice extraction and nutrients retention;Easy to assemble, operate, and clean|Large 74mm Feeding Tube I Can process whole fruits like orange &amp; apple;Screw Shaped Pulverizing auger to squeeze last drop of juice|100% BPA free "/>
        <s v="Scratch resistant sole plate;Adjustable thermostat controls|teflon non-stick coating;Easy Glide: Reaches into hard to reach areas|Smoothest coating duPont;Smoothest coating dunpont teflon non-stick coating; Auto off pilot light;Warranty: 2 years on produc"/>
        <s v="Bagless 700 Watt Cyclonic Cylinder Vacuum Cleaner; AAA performance in terms of energy efficiency and cleaning performance; 25 kWh consumption per year|Triple action nozzle for thorough absorption of coarse and fine dirt; (easy-to-use sliding button to reg"/>
        <s v="PACKAGE CONTENTS: 1 unit of Crompton Immersion Water Heater, Instructions Manual and Warranty Card"/>
        <s v="Room Heater For Home is Meant for Spot Heating, Room Size: Upto 250 sq ft. 100% Pure Copper Wire Motor for long life|Heater for Home Ideal to be used a s Room Heater for Bedroom small / medium room only, i.e., up to 250 sq. ft. when operated at 2000 watt "/>
        <s v="Dimensions: 35.56 Cms X 19 Cms X 55 Cms"/>
        <s v="Cord and cordless convenience for easy and hassle free movement;Ceramic coated sole plate - even heat distribution and best for all types of clothes|30 g/min continuous steam output and 100g/min steam boost;Visible water droplets in the water tank means t"/>
        <s v="Half the mixing effort: Easy Mix has a powerful motor that provides powerful processing &amp; at the same time is energy saving. Save time &amp; money with this appliance. It performs all your blending, whisking &amp; kneading tasks fast &amp; efficiently. Body Material "/>
        <s v="Power Consumed: 800 W"/>
        <s v="2 Litres Capacity, 5 Years Warranty on Motor|High Quality Grinding Stones, Heavy Duty Motor|Compact Table Top Design, Coconut Scraper Attachment|Atta Kneader Attachment."/>
        <s v="[ Powerful &amp; Efficient Motor ] : This Pigeon Mixer Grinder has powerful 750 Watt Copper Motor with 3 speed controls gives an exceptional performance and provides fine mixing and grinding of the ingredients at 3 different speed levels. The motor comes with"/>
        <s v="QUICK HEATING OIL FILLED ROOM HEATER WITH WIDE COVERAGE - Equipped with 13 fins and 2900 W of power this oil filled room heater is just what you need for the winter season. The room heater efficiently heats up and the in-built fan helps to disseminate the"/>
        <s v="PRODUCT: Crompton's energy efficient storage water heater with corrosion resistant body|TECHNICAL SPECIFICATIONS: Wattage: 2000 W; Capacity: 15L; Star Rating 5; Pressure 8 bar|3 LEVEL SAFETY: Capillary Thermostat, automatic thermal cut-out &amp; multi-functio"/>
        <s v="Specifications: Power: 1500 watts, Capacity: 1.8 liter, Auto Shut Off with Dry Boiling, Cordless Base: Yes, Overheat Protection for Safety.|Durable and Hygienic: Made of food-grade stainless steel, this is a durable and hygienic kettle to boil water in.|3"/>
        <s v="LONGER TANK LIFESPAN: High-grade stainless steel tank and heavy copper heating element with a nickel coating that protects the instant geyser against corrosion;|SUITABLE FOR MID AND LOW-RISE BUILDINGS with 6.5 bar pressure rating;|NEON POWER &amp; HEATING IND"/>
        <s v="PRODUCT: Crompton's dry iron with Weilburger Non Stick Coating;TECHNICAL SPECIFICATIONS: Wattage 1 W; Voltage 23V; Dimensions 262 X 11 X 128 (L X W X H) mm|SAFETY: Auto cut-off feature switchess off an unattended iron ensuring safety of garments;CONVENIEN"/>
        <s v="Wattage: 500 W; Voltage: 220-240V, 50-60Hz ; Revolution: 17000|No of Jars: 3; Jar Size: 0.4,0.75,1 in Ltr; Jar Material: Stainless Steel; Body Material: ABS body; Cord Material: 180 CM; Blade Material: Stainless Steel; Speed Control: 3 Speed Control|Do no"/>
        <s v="Titanium Plus Technology: Eterno Pro water heater has superior durability and withstanding capacity. It has a specially designed titanium steel tank with titanium enamel coating and heating element which helps to resist pressure and water impurities|Smart"/>
        <s v="Split AC with inverter compressor: variable speed compressor which adjusts power depending on heat load. It is most energy efficient and has lowest-noise operation;Capacity: 1.5 Ton Suitable for medium sized rooms (111 to 150 sq ft.)|Energy Rating: 5 Star"/>
        <s v="Color: White|Specially designed for AquaSure storage water purifiers|Removes suspended impurities as well as organic chemicals|Destroys diseases causing bacteria and virus, thus giving your family protection from harmful water borne diseases|The life of t"/>
        <s v="Sealing Machine use for snack food saver storage and creates airtight containers, make food fresh.|Heat Sealer will easily reseal original plastic bags so food will stop being exposed to dust.|Magnetic bottom, it easily attaches to refrigerators or any st"/>
        <s v="Size: 15*15*5.5cm Material: Stainless steel Color: Mix colors , Package content: 1*Electric cooker 4*Rubber feet 1*English user manual 1*box|Brand new and high quality Charcoal ready in just 3-5 minutes|Electric-heating charcoal starter Optional on/off sw"/>
        <s v="Warranty: No Warranty|Includes: 1 jar only|Perfectly fit to sujata's motor|Totally shock-proof and safe|Low maintenance, trouble free running"/>
        <s v="3 Rod Halogen tube element|Instant heating|Cool touch body|Frost grill for safety|Safety tip over protection|Halogen heater|Best heater"/>
        <s v="Quick heating with PTC fan and Over heat protection|3 Heat setting 1000/1500/2500 Watt with additional 400 Watt (Heater+Fan)|High grade oil for long lasting and better heating efficiency|Large surface wave fin for Faster Heating; Castor Wheels for easy mo"/>
        <s v="Suitable for your Home &amp; Offices, gives 'New' dimension to styling of your Bathrooms and Kitchens|Innovative and Cost Effective solution|Easy to Install, does not need space like other Geysers|3-5 Seconds Instant Hot Water. This is 2 in 1 tap, can be used"/>
        <s v="Why To Buy : To enjoy thick restaurant like quality waffles you must buy this waffle iron maker, this is very energy efficient waffle irons only uses 350 watt energy.|Easy To Use : This waffles machine can we used by anyone, no special learning needed to "/>
        <s v="Efficient Warmth: Ideal for use in small and medium rooms, this noiseless 1000/2000 Watts heater provides instant heating during winters. Effective Cord Length (in meters) 1.5|Personalized Comfort: Customize to your heating needs with two heat settings (1"/>
        <s v="Electronic Pocket Scale|Capacity : 200 gm, Div 0.1 gm|Easy-to-read, backlit LCD display; intuitive, flip-open lid protects the smooth, stainless-steel weighing surface|Durable and compact digital pocket scale for easy portability. Weighs items up to 200g "/>
        <s v=". The tough pure metal stainless-steel build makes it very sturdy and the inside part is only made from premium food grade stainless steel that keep your water out of the contamination from plastic materials and chemicals"/>
        <s v="PUF Insulation: The high density and thick PUF in your water heater ensures retention of internal heat and temperature and resulting in better energy efficiency and reduced electricity bills|Faster Heating: The high power heating element ensures you get h"/>
        <s v="Specially designed heating element for quick heating|1500W Power|Anti-corrosive Material|Hairpin tubular elements ; 3 Pin Plug|NOTE: Black/busted melted pipes does not come under warranty is due to dry heating or not maintaining water level."/>
        <s v="Strength: The Coffee Filter is strong durable, sufficient in weight and thickness. It is resistant to Rust, Corrosion and Non-absorbent.|Quality: Food Grade Quality Material that does not allow the migration of hazardous substances or impart colors, odors"/>
        <s v="Safe Material - made of high quality food grade stainless steel , sanitary, and durable. with curved black heat resistant and ergonomic handle is comfortable for finger grip and easy handling|APPLICABLE TO INDUCTION COOKER: espresso maker is made of 430 f"/>
        <s v="RO 10 Inch, 5 Micron PP Spun Filter Cartridge/Candle used in RO Water Filter-Pre/Outer Filter Bowl.|Can be used in any pre filter that supports 10 inch pre filter|Removes Sand, Slit, Dirt &amp; Rust particles|Replacement of Spun Filter every 3 to 4 month can "/>
        <s v="360 degree swivel cord for effortless manoeuvring|Registered American heritage golden ptfe coated side plate|Dual color led indicator on handle|Full length button groove for maximum reech|Easy grip temperature control dial for selection of different fabri"/>
        <s v="Crafted from Stainless Steel; Rust-proof|Ideal for making authentic South Indian filter coffee|Capacity: 150 ml; Size: Diameter - 5.5 cms; Height - 13.5 cms|Package Content: 1-Pc. Coffee Filter|Size Name: 2 Cups; Human Interface Input: Unknown"/>
        <s v="Faucet Water Filter: Built-in layered filter can separate coconut activated carbon, zeolite, PVA non-woven?fabrics, calcium sulfite and rubber, which applys to purify hard water and well water.|Healthy Lifestyle: Remove the water in the chlorine, heavy me"/>
        <s v="Function: Portable handy heater provides functionalities like Adjustable Thermostat, Overheat Protection.|Personal heating: This Electric heater gives you personal heating anywhere you go.|Portable heater: Electric Handy Heater is potable. You can use it "/>
        <s v="COMPLETE‬ 4 PCS CUPSET of supreme quality and sturdy stainless steel measuring cups, including 60ML (1/4Cup), 80ML (1/3Cup), 125ML (1/2Cup) and 250ML (1Cup) and COMPLETE‬ 4 PCS Measuring Spoon Set of high quality and sturdy stainless steel measuring spoon"/>
        <s v="This water filter candle Suitable for 10 'Pre-filter housing having Plain cut inside its cap. Easy to install,self installation could be done.|Purification Capacity: Micron filter spun filter 10 inch cartridges will typically last between 6 months to 1 ye"/>
        <s v="American heritage original imported golden nonstick coating on sole plate|Easy to see pilot light|Easy grip fabric selector knob|360 degree cord swivel|Warranty: 2 year on product|Includes: 1 Dry iron and Instruction Manual|Cotton and silk braided; Temper"/>
        <s v="Easy to Install, does not need space like other Geysers.|3-5 Seconds Instant Hot Water.|Heating tube: high-purity copper liner heating element Rated voltage: 220V/50HZ Rated Power: 3000W|The display will real-time display the current temperature.|A must k"/>
        <s v="NOTE- In this order you will receive10 geysers. If Not received please return or replace immediately"/>
        <s v="KENT Alkaline Water Filter Pitcher converts drinking water to alkaline water and increases its pH level up to 9.5 for a healthy body and healthy mind;Alkaline water helps in reducing acidity, regulating your body’s pH levels, boosting immunity and fortify"/>
        <s v="Warranty: 2 year warranty provided by the manufacturer from date of purchase|Includes: 1 unit Motor, 1 Wet Grinder jar, 1 Chutney jar, 1 Dry Grinder jar|Most powerful 9 watts motor with double ball bearings for efficiency, low maintenance and trouble free"/>
        <s v="Warranty: 1 Year"/>
        <s v="Ergonomic Design|Strong 500 W Motor|Superior Quality Body|3 Super-effcient Blades|Sturdy Handles, 3 Stainless Steel Jars"/>
        <s v="Multi functional use- Steamed veggies and rice, various recipes you can accomplish it all with your rice cooker|Cooks up to 600 gms of raw rice or up to 5.5 cups of raw rice|Multi cooking functions-White rice, brown rice with low carb, short grain, porrid"/>
        <s v="【USB Rechargeable &amp; Great Portability】 The personal blender has a built-in 1800mAh USB rechargeable battery which can be easily charged by power bank, computer or other USB power source. The blender can be fully charged within 3 hours and serve up to 15 c"/>
        <s v="Capacity: 25 litres, s for 4-5 people;Cooking capability: baking, grilling, toasting|Powerful 1500W, Ready signal;Opti temp technology(Even Browning); One touch 10 preset menu;One-touch Preheat functionality|Includes Oven toaster grill,Baking Tray, Grill "/>
        <s v="1.75kg heavy weight iron for better ironing;5 fabric settings|360 degree swivel cord for easy movement;Golden American heritage soleplate|1000watt-effective performance;Shock proof plastic handle and body|Easy grip fabric selector;Warranty: 2 years"/>
        <s v="Prolix Auto cut off feature: It is available when the user forget to switch off it will going to automatically cut it off. (Manual reset models are only going to Standby Mode, Other Auto reset models are going to restart automatically after 10 minutes If "/>
        <s v="High Precision Core Technology：Kitchen Scale Equipped with sensitive sensors, it can provide you precision graduation 0.1oz/1g, capacity 11lb/5kg. This digital scale with 2 models of gram and lb:oz to switch between imperial and metric measuring units.|St"/>
        <s v="【High Power Suction】 This hand held vacuuming cordless uses a built-in cyclone design, which makes this compact handheld vacuum cleaner can still provide 5200pa continuous strong suction; not only can it effectively clean dust, paper scraps, hair and othe"/>
        <s v="Elegant black finish body; Non-stick plates provide a healthy low fat sandwich|Safety: Cool touch outer body and heat resistant housing;|Plate Size : 20 cm x 7 cm; it comes with 1 year warranty|Grill Sandwich: Hinged lock for well grilled sandwiches|Inclu"/>
        <s v="PACKAGE CONTAINS: 1 Piece Laundry Basket|MATERIAL: Nylon Mesh|PRODUCT DIMENSION: 36 x 36 x 58 CM|Segregate your dirty clothes instead of every member of your family leaving their dirty clothes lying around haphazardly, you can place a laundry bag in the b"/>
        <s v="Package Contents: 1 Lint Roller with 5 Adhesive Rolls (5 x 30 sheets)|Dimensions (L x W x H): 17 cm x 5 cm x 5 cm|Material: Plastic, Lint Roller with 150 sheets|SAFE TO USE: The lint remover uses the special adhesive paper material for effective lint remo"/>
        <s v="★7 Speed hand mixer, please see the image or read instruction manual for speed guide|★Attachments: Tackle a number of kitchen tasks with two professional-style wire beaters for eggs and ream and two hooks for mixing dough. All are dishwasher-safe|★Motor 1"/>
        <s v="Easy To Press Spray Pump Delivers Ultra-Fine Mist Spray. Transparent empty Bottle. lock On Top Prevents The Spray Pump From Spraying Liquids Accidentally.|Made From BPA-Free, Food-Safe Plastic. Odorless and Keeps the Liquids Fresh for Long.|Transfer Toner"/>
        <s v="The USB personal portable blender is equipped with a built-in 2000mAh rechargeable battery, which is universally compatible with all USB ports, including mobile power supplies, computers, laptops, and other USB devices. The capacity is 380 ml. It is suita"/>
        <s v="Warranty: 1 year warranty provided by the manufacturer from date of purchase|Includes: 1 unit Motor, 1 Jucier attachment, 1 Blender jar, 1 Grinder jar|Most powerful 9 watts motor with double ball bearings for efficiency, low maintenance and trouble free r"/>
        <s v="1.5 L Capacity|Double Layered Food Grade 304 Stainless Steel Body inside and plastic outside with Cool Touch Handle|Advanced thermostat with Boil-Dry Protection &amp; Auto Shut Off|Big Mouth Design for Easy Cleaning|1.2 meters power cord, 1500 Watts, 220V-240"/>
        <s v="4 LEVEL FILTRATION SYSTEM - We use double stainless steel screen filters on a plunger supported by a spring loaded base plate to seal the edges, followed by a final top lid strainer to give you a pure brew with no grounds unlike other cheap presses. Perfe"/>
        <s v="Non stick grilling plate can make up to 2 large size sandwiches at the same time. Capacity 4 Slices|Non stick grill plate dimension : 230 x 145mm , Heating plate opens to 90 degree for easy access|Automatic Temperature ControlThermal fuse for extra safety"/>
        <s v="Type: Storage; Capacity: 10 Litres; Wattage: 2000 Watts; Pressure: 6.5 Bars ; BEE Rating: 5 Star Rated Energy Efficient Geyser Inner Tank Material: Stainless Steel (SS) Tank with special Anti-Rust coating - 2X Corrosion Resistance; Outer Body Material: Me"/>
        <s v="Content: Prestige sandwich toaster with fixed sandwich plate|Voltage: 230V; Wattage: 800W; Capacity 4 Slices|Weight: 1.06kg."/>
        <s v="iBELL Premium 1.2 Litre Stainless Steel Multi Purpose Electric Kettle with Glass Lid"/>
        <s v="550 W : Higher the Wattage, tougher the Juicing/Grinding|30 mins continuous grinding &amp; juicing. Large Feeder Tube : Full Apple Feeder Tube.Integrated Juice Carafe : Yes|100% Food grade safe|Versatile (3jars): 1.5l blender jar, 0.7l grinding jar, 0.4l chut"/>
        <s v="Power: 1800W, Pressure: 120 Bar, Flow Rate: 10L/min, Voltage: 220V~50Hz|Venturi system, Auto Stop, Self-intake function, Pressure gauge, Variably adjustable fan spray lance, Water filter|Low-noise operation: auto stop technology switches the motor and pum"/>
        <s v="Suitable for: Water, Tea and Soups|Stainless Steel Body, Pull Lid Opening|Capacity: 1ltr, 1w to 12w|Wide Mouth for Easy Cleaning|Country of Origin: China|Customer Care No: 741799"/>
        <s v="Works on ultrasonic technology to humidify the room for skin hydration, assist for sound sleep, effortless breathing.|4.5 Litres large capacity water tank moisturises the air up to 15 hours and enables a cool and fresh atmosphere. Comes with a handle at t"/>
        <s v="Strong Adhesion: Wolpin lint roller is a very handy tool to have around that you can use on your clothes, furniture, and pretty much anywhere else. It's perfect for throwing in your gym bag, purse, or backpack and taking wherever you go! Keep your clothes"/>
        <s v="Each package of measuring cups and spoons is clearly labelled with measurement markings|Easy to use for following any recipes and ingredients you need.|Measuring Cups &amp; teaspoons are marked in millilitres. Comes with a ring holder to store all your measur"/>
        <s v="Warranty: 2 year warranty provided by the manufacturer from date of purchase|Includes: 1 unit Motor, 1 Blender jar, 1 Chutney jar, 1 Dry Grinder jar|Most powerful 900 watts motor with double ball bearings for efficiency, low maintenance and trouble free r"/>
        <s v="Kitchen Scale is Compact portable and easy to use. It has tare (zero) function.|Capacity: 500g, 1000g, 3000g, 5000g.|Automatic Zero resetting and automatic switch off in 3 seconds.|Low power, low battery and overload indicator.|Equipped With a High Precis"/>
        <s v="7 STAGE ADVANCED PURIFICATION: Zenora’s intelligent design, combining world-class RO Membrane guarantees effective elimination of impurities commonly found in Indian water supply, and long-lasting performance with minimal maintenance hassles. The advanced"/>
        <s v="Powerful motor - 2000 RPM, 750 Watts|4 Stainless Steel Jars - 1.5L Liquidizing jar, 1.0L dry / wet grinding jar, 0.4L chutney jar, 1.5L polycarbonate blending jar with fruit filter|3 speed with incher facility|Unbreakable Jar Lids and handles|Motor overlo"/>
        <s v="The powerful 300W hand blender promises an efficient and fast cooking process|Its 5 variable speed controls make mixing and blending very easy and offer perfect results every time|With the blender’s turbo function, you can get the kitchen chores done quic"/>
        <s v="Concealed and feather touch buttons|Anti magnetic wall, Push Button Controls|Body Material - Full Glass|Automatic voltage regulator . Indian menu option|Unique design for protection against insects|Warranty: 1 year on product|Power: 1900 watts; Operating "/>
        <s v="Remove 95% to 98% TDS, 100% natural water, Fully Automated Operation, Multi Stage Purification|Elegant Design with Transparent Cover and Purified Water Level Indicator, Push Fit component for Leak Proof Performance|RO Water Purifier with Adv. RO Reverse O"/>
        <s v="MULTIFUNCTIONAL LAUNDRY BAG - Useful for homes, apartments, bathroom, student's dormitory and hostels. Also help you to store other stuff, such as umbrellas, toys, shoes, etc, Make your room look clean, tidy and save space|Lightweight, sturdy and easy to "/>
        <s v="Libra Roti Maker electric automatic has bakelite handles and housing which are strong and sturdy for long life operation. Libra Chapati maker electric automatic is also safe to use because of heat resistant bakelite handles.|Libra Roti Maker electric auto"/>
        <s v="A compact multifunction appliance perfect for boiling, cooking &amp; steaming various foods | Equipped with steam/egg plate for boiling 8 eggs at a time or steaming vegetables, meat or fish;Has a non stick cooking plate to make instant noodles, scrambled eggs"/>
        <s v="Material, Grade: Stainless Steel, Steel Grade 202, Chromium Nickel Numbers 14/1, 100% Stainless Steel|ENGRAVED MEASUREMENT WILL NEVER RUB OFF: Our engraved metric measurements which is easy to read and will not rub off. To ensure accurate measuring in coo"/>
        <s v="Our Lint Remover for Clothes MAKE ALL FABRICS LOOK BRAND NEW- SaiEllin Electric Lint Remover Smoothly takes off the Bur, Lint Remover, Fuzz Cleaner, Bubble Shaver, Lintremover, Fur Fuss Pilling, Bhur, Bubbling Cleaning, Balls, Flower Trap from fabric suit"/>
        <s v="For AC Outdoor Unit Wall Mounting|For Upto 1.0 / 1.5 / 2.0 Ton AC Outdoor Unit|Net Weight 3.2 KGS|Easy To Install and set up|Heavy Duty GI Steel , Weight Carrying utpo 150 Kgs"/>
        <s v="Induction cooktop with press button control and High quality crystal glass|Certified by Bureau of Indian Standards (IS 302-2-6 : 2009)|Induction cooktop with press button control and High quality crystal glass|Certified by Bureau of Indian Standards (IS 3"/>
        <s v="Sediment filter 10 inch Kent"/>
        <s v="Plastic+Adhesive Paper|Practical handle with hole, easy to hang up for storage. Torn paper: 30 sheets per roller.|Not only for pet hair, but also for pants, coats, sweaters, dresses, suits etc.|Economy value pack of 1 Rollers+5 Refiils, 180 Total Sheets.|"/>
        <s v="100% Stainless Steel Body with Strong Removable Glass Lid. The removable lid ensures easy cleaning and maximum hygiene. Capacity: 1.7 Litre, Power: 1500W, Rated Voltage: 220-240V|100% Stainless Steel Body with Strong Removable Glass Lid. The removable lid"/>
        <s v="POWERFUL 500W MOTOR WITH NANO GRINDING TECHNOLOGY; With a powerful 500 Watt motor from copper, this electric blender reaches 22000 rpm, crushes soft and hard ingredients with ease. Just press your hand on the blender and it will deliver smooth product in "/>
        <s v="Scratch resistant, easy glide ceramic soleplate. 360° Swivel Cord|Non-Stick PTFE coated Ceramic soleplate for smooth ironing, Dry/Steam/Spray Ironing|Variable Steam Control with self cleaning feature|Large 200 ml water tank for longer ironing session|Auto"/>
        <s v="Ultimate Power Machine: With a powerful 2100 Pa suction and high-end brushless motor, you can achieve thorough cleaning of dust and debris in no time. This coupled with the 3200mAh battery provides run-time of up to 130 mins;Dedicated app (Mi Home / Xiaom"/>
        <s v="Includes: 1 Fan;No. of blades: 5 ; Motor type: Normal Speed ; Motor protection through thermal overload protection device: No|Sweep size: 200mm, The exhaust fan is made of sturdy engineering plastic. This kind of plastic offers excellent impact and abrasi"/>
        <s v="1W Motor with 1% copper winding which multi functional feature to cater to your all kitchen need|8 Speed level with stylish led indicator with pulse function makes your stand mixer and robust companion for all beating, whisking and doughing needs of your "/>
        <s v="For on-site after-sales service with home visit: or Crompton's Website. Installation is not provided by brand. For product related queries please visit Crompton's website|Unique Holographic Royal Effect on Decorative Trims. Energy Efficient 55W Motor ensu"/>
        <s v="The waffle maker makes 2 waffles at a time, 750W stable heating provides enough heating to ensure even cooking on both sides, without the added step of flipping them.|Lifelong waffle machines come with a non-stick coating, making it harder for the waffle "/>
        <s v="PACKAGE CONTAIN: 1 Piece Laundry Basket|MATERIAL: Canvas, COLOR: Black &amp; White|PRODUCT DIMENSION: 37 x 37 x 46 CM|EASILY FOLDABLE: Built-in handles for easy transport from the hamper to your washing machine. Easily folds open to put into use and quickly f"/>
        <s v="Wet &amp; Dry Vacuum Cleaner with patented filter removal technology, quick and easy removal of the filter by folding out the filter cartridge without any contact with dirt for wet and dry suction without changing the filter|This wet &amp; dry vacuum cleaner offe"/>
        <s v="Oil-free fryer: Fryer with Air Crisp Technology that with hot air at high speed and constant temperature fries with little or no oil and achieves much healthier frying, with less than 99% fat and a crispy and tasty result|Air Crisp Technology: Patented Ra"/>
        <s v="High speed pedestal fan with top speed of 1456 RPM generating air delivery of 65 CMM to 73 CMM;Comes with aerodynamically designed blades and 3-speed options. Total sweep length 400mm|Cools wide areas using automated oscillation function with coverage of "/>
        <s v="removes dirt from water"/>
        <s v="Concealed heating element for easy cleaning|Double Protection Controller|Automatically turns off when water finishes boiling , Power cord :1.2m|High quality thermostat for quick and safe boiling|Overheat Safety protection|Dry Boil Protection - the kettle "/>
        <s v="Installation is not provided by brand; For product related queries please contact_us on: 18001031313;Blade size- 1200 mm (48 inches); Remote : No|Metallic paint finish; Motor with decorative ring;Decorative trims on blades and canopy; Double ball bearings"/>
        <s v="Philips HD7432/20 coffee maker with glass jug makes 2-7 cups in 10 min brewing time, compact design that takes little space in your kitchen, water level indicator|Aroma twister nozzle to circulate inflowing coffee evenly for optimal &amp; consistent coffee ar"/>
        <s v="Special Anti-Microbial(Biocide Treated) Paper Bag.|Used For Protection Against Bacteria,Fungus,Dust Mites and bad Odour.|Protects the motor by trapping the dirt inside them.|Pack of 10|Dimensions: 16 X 32 cm"/>
        <s v="ANION FUNCTION - Air negative ions can restore from atmospheric pollutants, nitrogen oxides, cigarettes and other active oxygen, oxygen free radical, reduce excessive reactive oxygen species to the harm of human body; The air is cleared after the neutrali"/>
        <s v="Comes with 2 Quartz heating tubes providing more warmth|Front grill for safety|Safety tip over switch|Two heat setting - 400 Watt &amp; 800 Watt|Having carry handle for easy portability|Included Components: 1 N Main Unit &amp; 1 N Instruction Manual|1 Year Warran"/>
        <s v="Golden American Heritage Soleplate,Overheat Safety, Multi Fabric Select, Swivel Cord, Dry Iron 1000W"/>
        <s v="Frothes milk up in 15-20 seconds.|Can be used for both cold and hot milk.|Batteries are sold separately, 2 pcs LR6 AA 1.5V required.|Two AA batteries should be placed in opposite direction in frother as in last image|New Batteries are recommended to work "/>
        <s v="MORE THAN WAFFLES: Make your favorite breakfast classics, or get creative with waffled hash browns, cookies and even biscuit pizzas. Any batter will “waffle” into single serving portions. Great for families or on the go.|MINI IS MIGHTY: With a 4” nonstick"/>
        <s v="This product does not require installation. please contact brand customer care|3 speed control for superior beating experience|Cromeplated dough, beater attachment and 3 speed selection|Stylish design|Warranty: 2 years on product|Power: 250 watts; Voltage"/>
        <s v="Make Rich &amp; Creamy Froth In Seconds, Then Say Morning To The World: If you love the morning coffee filled with froth and foam, this mini portable handheld milk frother can create a creamy cup for you within 15 to 30 seconds, just like the professional bar"/>
        <s v="Heat convector|Warranty for one year"/>
        <s v="PORTABLE MINI SEWING MACHINE with threads and needle box that includes 11 colors of sewing thread, 24 needles, 1 scissors, 25X Transparent Button, 25X White Buttons, 25X Blue Buttons, 2X Dress Hooks, 32 Color Pin, seam ripper, Thimble.|NON COMPATIBLE FABR"/>
        <s v="Meant for Spot Heating|Room Size: Upto 15 sq ft. Cord Winder :Yes|2 Stage Safety for Overheating Protection|Two Heating Elements For Energy SavingOptions|Fire Retardant Strong ABS Housing|ISI Mark|1 Year Warranty"/>
        <s v="{ 4 in 1 multi-function Electric Vegetable Cutter Set }: Handheld multi-function electric vegetable cutter set includes 4 in 1 functions of slicing, cooking, peeling and cleaning brush. with it, you can have an electric vegetable slicer and an electric me"/>
        <s v="Food grade stainless steel, Frequency: 50 Hz. Cord length :0.75 m|Wide opening for easy pouring and cleaning|Concealed heating element and cord winder|Steam sensor, dry boiling and overheating prevention, Frequency - 50 Hz|One touch spring lid helps to av"/>
        <s v="Libra room heater for home has cool, warm or hot wind selection knob for heat setting; Please note that regulator changes heating power &amp; not actual fan speed. This model Fan Speed is fixed, not regulated by knob.|Libra room heaters home for winter is lig"/>
        <s v="Versatile, Protects Your Clothes: MoveCatcher Pet Hair Remover helps remove animal hair and any other hair, fluff, lint, lint that adheres to clothing, bedding, and is extremely sticky, giving you a clean life. Save money and be greener.|Safe Material, Hi"/>
        <s v="SUPREME QUALITY 90 GRAM 3 LAYER THIK PP SPUN FILTER|Best Suited for ALL TYPES OF WATER PURIFIERS, RO/UV and RO Service.|Replacement of Spun Filter every 3 to 4 month can save bigger expenses. - Regular replacement of Spun Filter protects RO Membrane and c"/>
        <s v="230 Volts, 400 watts, 1 Year"/>
        <s v="International design and styling|Two heat settings 1000 W and 2000 W. Rated Voltage : 230 V|Adjustable thermostat for desirable temperature|Fan forced hot air circulation|Cool touch housing with built in handle|Two way installation- vertical and horizonta"/>
        <s v="Fan sweep area: 230 MM ; Noise level: (40 - 45) dB; Fan body dimension (Length x Width x Depth): 290MM x 290MM x 200MM|With bird guard to protect the fan in running condition, Air flow rate: 510 cmh , Speed: 1350 RPM , Sweep size: 230 mm , Guard: 29 Spoke"/>
        <s v="Brand-Borosil, Specification â€“ 23V ~ 5Hz;1 W Power for Faster Grilling|Makes 2 Sandwiches in minutes;Stainless Steel Mirror Finish Body; Easy to use;Easy to clean coated plates|Auto-lock latch;Larger deep ribbed grill plates for Krisp grilling|Rubber fe"/>
        <m/>
      </sharedItems>
    </cacheField>
    <cacheField name="user_id" numFmtId="0">
      <sharedItems containsBlank="1">
        <s v="AG3D6O4STAQKAY2UVGEUV46KN35Q,AHMY5CWJMMK5BJRBBSNLYT3ONILA,AHCTC6ULH4XB6YHDY6PCH2R772LQ,AGYHHIERNXKA6P5T7CZLXKVPT7IQ,AG4OGOFWXJZTQ2HKYIOCOY3KXF2Q,AENGU523SXMOS7JPDTW52PNNVWGQ,AEQJHCVTNINBS4FKTBGQRQTGTE5Q,AFC3FFC5PKFF5PMA52S3VCHOZ5FQ"/>
        <s v="AECPFYFQVRUWC3KGNLJIOREFP5LQ,AGYYVPDD7YG7FYNBXNGXZJT525AQ,AHONIZU3ICIEHQIGQ6R2VFRSBXOQ,AFPHD2CRPDZMWMBL7WXRSVYWS5JA,AEZ346GX3HJ4O4XNRPHCNHXQURMQ,AEPSWFPNECKO34PUC7I56ITGXR6Q,AHWVEHR5DYLVFTO2KF3IZATFQSWQ,AH4QT33M55677I7ISQOAKEQWACYQ"/>
        <s v="AGU3BBQ2V2DDAMOAKGFAWDDQ6QHA,AESFLDV2PT363T2AQLWQOWZ4N3OA,AHTPQRIMGUD4BYR5YIHBH3CCGEFQ,AEUVWXYP5LT7PZLLZENEO2NODPBQ,AHC7MPW55DOO6WNCOQVA2VHOD26A,AFDI6FRPFBTNBG7BAEB7JDJSMKDQ,AFQKCEEEKXCOHTDG4WUN3XPPHJQQ,AHKUUFNMBZIDLSSPA4FEHIO2EC7Q"/>
        <s v="AEWAZDZZJLQUYVOVGBEUKSLXHQ5A,AG5HTSFRRE6NL3M5SGCUQBP7YSCA,AH725ST5NW2Y4JZPKUNTIJCUK2BA,AHV3TXIFCJPMS4D5JATCEUR266MQ,AGWIGDEMFIIUAOXYY2QATNBSUGHA,AFSTSLQUV4EVEXWKBOLEFHL2H5YQ,AGAKDNBHY2FKX7I4ACRGILU7QL7A,AFNWJUWJRHCC6HN52KMG5AKZY37Q"/>
        <s v="AE3Q6KSUK5P75D5HFYHCRAOLODSA,AFUGIFH5ZAFXRDSZHM4QB2KPKFUQ,AFK4NJOLFSJGWLOJIUIAROJF6YVA,AFUOTYRFUXVPEBGIXVZZ7DR3CZUA,AFDLRSXKDZ6U3U3KD46SQLFGZQRA,AH5VLM66SIK7J3IRG4NY7XVOQ55A,AE3MQNNHHLUHXURL5S7IAR7JTGNQ,AFSEOFZY67MYC7UAJU264Z5NFTLA"/>
        <s v="AEQ2YMXSZWEOHK2EHTNLOS56YTZQ,AGRVINWECNY7323CWFXZYYIZOFTQ,AHBAT6VLOXWGYDL57KHCNCLPXAKA,AF7NDY2H6JVYTSQOZP76GCATQ34Q,AFV7ZA733ZLME4KNLZPMPCBUNPPA,AHFAAPSY2MJ5HYOU2VQDJ7AQY4NQ,AH2WGV2PEBUTICRPBEEVKF24G5LA,AEP4MK3EKOBDKTGPJTRN5RBDIODA"/>
        <s v="AG7C6DAADCTRQJG2BRS3RIKDT52Q,AFU7BOMPVJ7Q3TTA4G67RASTGYIQ,AER5ZGIXXVYG3AWZTRZT7M2BYCEA,AHE76XQSOLGOP5ZEKTIW6KUPDWBQ,AGXTMB2XHZBEWZ2UIX7ODZ4XTU6Q,AHNM2XVU745EDPNGUOAG74PTSNRA,AH5RWQ4S72IVLZD6O75OPCFIVDXQ,AG322TYKVPLPBDXE7ABEUK5QTALQ"/>
        <s v="AHW6E5LQ2BDYOIVLAJGDH45J5V5Q,AF74RSGCHPZITVFSZN76K6GKPICA,AHDD7ZNB47QA2JLYU53HD4ML3VNQ,AHV3ELGDSOWBYUQLXSPDCSHBQRHQ,AEJU4L3ZM2GTILSJZZSNSF6VUOIA,AFVD66VQMSHPDT3A6HBBBGKRXBZA,AELKHQXVSSG6NHXLFJLLNEFRQQUQ,AGYSMAC6V6RFJJOHG2FIRPOZ6CSQ"/>
        <s v="AGV3IEFANZCKECFGUM42MRH5FNOA,AEBO7NWCNXKT4AESAN443HQH35FQ,AE7GD3VRRYQEAHDR7FXJIR23INYA,AHPAW24BI5X2GCX5M2LHI72VSJJQ,AE2VXY4CFO36MDSIMPG43XHNF4GA,AHHQEKUNVETALN7DTRHUQ2WAWEKQ,AFMIFTNTUD5PIHGONWOTRMMZ5EBA,AHOJBIZVVIIFJKRREY4B6ESVA4KA"/>
        <s v="AGYLPKPZHVYKKZHOTHCTYVEDAJ4A,AGTTU64JMX722LYCN3SOWLFPKPAQ,AFWD4ZTM7473CDWARHCDQKK73MTA,AEXCQM3FDLX3YL3UJWWUIAIUJT4A,AHUKYUWRUVRTB3IQGISXWTSPAWLQ,AFWW4UEXAJH7EAB5LTMKMSGLUN2Q,AFM5JL37WY7G6MLQUI4WAXUJME7Q,AFECO24WYFOU2KL7C3DMHTEHRU7Q"/>
        <s v="AEYJ5I6JZZPOJB6MGWRQOHRQLPSQ,AFY5TVFOMVHGBPBTIJODYDQRZM5Q,AE3O6366WGEQAANKJ76QETTUQQTQ,AEQIJCPWSBCDKUO5VROXXHWX3PPA,AGVIAQK2HQ47P7UVXHW2NBAEU7YQ,AE3D5CJ2GDUP5SQ3AAYMVAGDTX7A,AH77IQRYD54XCRMCO7XEAIAYCLPA,AEA2HQHMFG3ZGJFOLLJQ65WKIZUQ"/>
        <s v="AGUAYQHARAKR2VZTRP276KAGETKQ,AFKTST2773VUOKUHE7FCR6QCAURQ,AEGLHOQOWUUUQEDV6EWXTSHIUE7A,AEHQYGI5L4FFALBMC5XMT5KXSZCA,AHJFXFGDAXEHIG2ZLUWVMZ3LWPBA,AEP4CW3UI7AJ7XM7PAAKVCB6U3ZA,AHIWCPCQ2Z4HWEM7V4HGTLVZQM6Q,AHT4JDEYWRIQGCA2WAQJ6E2POHCQ"/>
        <s v="AF2XXVO7JUBUVAOBTJ3MNH4DGUFQ,AH6VDJLLPBXKCWXMLBKMBCQ2ESGA,AE642RIGZIT2VPQJOLNUZ34QVWJQ,AFLHNKQH5UQZU3ATISKSMRE2KEDQ,AF2L4MCRCIDOOREQJN7QPQ4QBZCA,AGKLZ4SUHAU47KJXDVHBBEWJODUA,AHESCOYXLCXB56F4JO45X4CZQCYA,AGGHDE6KFZHEDUDJBD5R27AYMEWA"/>
        <s v="AGSGSRTEZBQY64WO2HKQTV7TWFSA,AEYD5HVYAJ23CR6PTWOOIKUOIDHA,AFRMNW6TDHDZBP2UHF2K3MEAEYUA,AHICHCW6EC3BNV2IDAEAJPBG4HZQ,AGWFKE7RNP6EVC4JFLFSL76EEVVQ,AGEOQQHGNELZNEUKJAJUA7NTPBLA,AFS3QBSOMCE2FAZFUYZ3NBFQDLMQ,AGJYG6ZWCWD74WNE6Y37XZ2VUSMA"/>
        <s v="AHEVOQADJSSRX7DS325HSFLMP7VQ,AG7XYZRCSKX6G2OLO7DVZWIZ3PUQ,AE2THTCCQLBIUSWPF4CPXC6GGP7Q,AHUJZOV34DFEN55QQ5XOYKVKHV6Q,AELX4DI77ZHURZTDLYFU7XMP7R6Q,AE2ODWBBOBD2SITDDIEJ644OSRFQ,AFLW4WXYQ3G6HU5LBQORDDZO3FOQ,AGGRC2P6M43GDEWCAHGYAILCSKTQ"/>
        <s v="AFB5KJR4Q5FICAHBOPDPUTB3O7QQ,AHW3QBHDOUMXODZ4EAMHD5JMDIDQ,AGXRGH7DLS3RVFS5KWU4PGR3H3GQ,AFLIHOX2HH7S2OJAD63UAHKMY34Q,AEHBE4U3HD6G2TMSHKE7TNZYOWCA,AFHKIURZM4R62UEXTOCZLI2FPQ6A,AEW6K4E5A4RUWRFFUDINQE5WWBSQ,AG4LMDCRAAKD4U2FZ6B6N75KTHXA"/>
        <s v="AHBNKB74LGTYUOKPAJBSKNFV45CA,AFIECTV45ADX5YPTE2VU6ORRHTGQ,AFDUJI7KG7VMZF4JGJHV4DBCA4OA,AEUWKSX5ZL7DWOOYVDOWJKBHOVXA,AHEJW5MYVFOQBEXD6BIUBB3PJBPQ,AEM2Y22BKLFYL5BK7SC56Q75ODOQ,AHWDVB4OO4S3YS5RYQZIDBNV6BUQ,AFCEDQXVCB4LUUBWXRJS6KRU62FQ"/>
        <s v="AFNYIBWKJLJQKY4BGK77ZOTVMORA,AFCTNNMP2LZLY5466YJ5AY3JE5ZA,AG3XBWOAL65DJSBHJ7LQ2K54HJKQ,AF2ZFMLJS4UBCGZO4FMJTEPP6MHA,AFBZMRHC4GXUU7KNAK4OBKORDF6Q,AHSIQL276K7X2UP72QOOOWNVRSXA,AF3D6X5NQWOBOEVVH2Y37N55AKZQ,AFWOTSQXCQJLZ653Y7ACEZADKGYQ"/>
        <s v="AEO5FHWNOSFBT554DKQAG4ICBGFQ,AGIQ5Y7Q4MKZ542KKVFZLAIZV6GQ,AFD53TWXXCPJAYQJ7REZPW34AKKQ,AHBMHE56M3IAD7Z4KXUKREAZX3WQ,AFR4YULNFZZC5DJOWH2KNFAOM6BQ,AEP5UMK4KDMGZGBHBLZDB2R37OMA,AHLKQWAPXICPCSCIPIF6C6FOENOQ,AHTBS46SCEBGWK4SUH3FOQEORR3Q"/>
        <s v="AHEVO4Q5NM4YXMG2HDDXC5XMBGRQ,AFZPH7ZAWX5VDY3HOBNYRDGIDBVA,AFURD6VVHRG4HZ36KXGXYUTVUDLA,AHJF5BZJNDLXJXSW74ZPLHGO7GUA,AFUS52CHEA75E2YGQ6SYGP3PKBGA,AGS3YC22FW2PCSH3I7ODDXETZ6BA,AGGI2H2AGOIX6IBDJRWULYUP5DPQ,AG4TU4LCQXF2XTLMMGMFTNWL3OOA"/>
        <s v="AHIKJUDTVJ4T6DV6IUGFYZ5LXMPA,AE55KTFVNXYFD5FPYWP2OUPEYNPQ,AEBWA5I4QFCA3P3OBEPMELBGN4GQ,AHMGAC6QM62UXNEOCZIHLHSXPP2Q,AFHROSCGIXUPV3FYQ7H5QOD46Q7Q,AEAMIR3CMSA32IDEINSJKHRNANTA,AF355FTXYAKFH5NYPRTE7SL3WO3Q,AG5DWPD54QGSLWJ6QUFERLPNAX4Q"/>
        <s v="AFSMISGEYDYIP3Z42UTQU4AKOYZQ,AF5ILQY4KFDTO5XHHBJ42W5DXCZQ,AFBK3X6D3AHEHSYYXPL4L6JEMSLQ,AFNB6YVNGE6IT3AWQVSIG2TJ5L3Q,AGGKMIGXUM3JRNVY7HZ3JHPJ7WTQ,AFMECPERM2GI2XQJSBWEPZKODISQ,AETPKXNOTUEX5GH7WL7XQHDR5M7Q,AERFCJ6BOMVO5YW5XM5Z2ESOIK3A"/>
        <s v="AGVUE2NFN2MQEOQ4PR525B2ZI5PQ,AFO4M4BQ2WS7A3LPKJY45B5C7DYQ,AG6CREU25N6P2H7RCHNIU6GGJ5BA,AHFITGJEF76CXALJZLYP6OIC4EOA,AG54MN24SX3EMMON4AMBUNL74K3Q,AF3GETWWBGMLASY2KKNNBS2VO6DQ,AHEIPXMFMVWHNPLGUXUIV5XNP2SA,AFWQRBBVJWYTYUFQHUJE63S6VXJQ"/>
        <s v="AFUT7ANZTZYGLXU65EQ2D5OP6UMA,AGT7YYJVUC6ZHRKQHVUQZMDNLXEA,AE7OMK3IQJR2U2JZE2HQ4BKSPA6A,AGCRCU432TIF4J2EL7GBEWOIULGQ,AERQBL3BISJQVHO3RLOOA4HKZX5A,AHIWNZ2HBQAHVE4OWODM6WH4PMOQ,AH2347WTE3DZ3TIZUB5LCLZPAYEQ,AHIH3QL5XONYJWEXF7VKLFHZBDJA"/>
        <s v="AFYR53OTBUX2RNAKUZHUJ4RFJJNQ,AHR735YWWYFTQI5VGEEYP3DZPB6Q,AEO5NTPVZBDP7EHO2NOJ3Q6QPN3A,AF7S5C6MJ7XPJ26E3U3Z5TIWHRMA,AGY65IJP7XREWO3GUDT46474CYKA,AE2E632GMYL5U2ESNXOX5UT5D34A,AFHE44JRHYO42EGIWNM2GC75ZIJA,AEMJJHRL3DAOOLBWHIDSFW56MJWQ"/>
        <s v="AHZWJCVEIEI76H2VGMUSN5D735IQ,AH2DFUHFTG4CKQFVGZSB4JHXSAWA,AGYTSAUTXMOPROERNJPXNEB2XWNQ,AF5JWNCDVWTXOFCICR6IYNOEQENQ,AEEFM3W6RGC2KDYG5B6N7VQXR4QA,AGRT55DXEGF2EOL63HOKKKBB2KFA,AF6R7AMFHIWTMNFF6WPGFDOF7Z5A,AEGXNM3XGAHJGUJ7MIFPE7QFMJHA"/>
        <s v="AFA332YHUPB6I7KMME7SOFX5RKQQ,AH3LHRL5P4YAVOQQCH72G2PJFXSA,AGUUHLF34AIEIOE5KULXXVWKBCMA,AHWY6IG3PXBBJMLVFMHHKM25BVCQ,AEOKB3ECJUM6UQOBFKMEMQVVHL4A,AEYA6LQE25O2P6C7XV62XM3YV2EQ,AHMKSLALVS62JUHSHAI3FUXWDYYA,AFZIZOK5KDBOB5QCHUQRR2ZWUYKA"/>
        <s v="AGBX233C7B7D7YZEL7ZLFWMQKFDQ,AFKSU4D3IE4KNDBVVBEA3AHDD2YQ,AHJK4PVBRGDX4N5LYA4EKHULJOPQ,AFW6NV5N3FUXV3CNUACPSYC5AB3Q,AGOCMOZJWGI5VHFT2RZLTQFZLKPQ,AGX3GCRGFU4IHAJZRUP655EEGSQA,AEG5JOZOUBWEAZOGQQR6YDVPTL6A,AGUQYXAUPX5VOWYZTIWXMUIGVGCQ"/>
        <s v="AGHYCMV7RJ5D76UEZDZJPPEUGU5Q,AGKG3U55NSBTQ4QBDCGLUGSEEICA,AEK7TJPOW2SWCHCQOA7OEGXDZPCA,AH4QNGP7K2SO6FBWTS4Y274VHV6A,AH6CX2UTCOW6LXS74QK3TCQOHRIQ,AG4T75DAKCNZ6EPYPMKBGV6J54JQ,AF4GBAADHEMI3ZLPBAIZWYWN7GJA,AGOMXFNBIQBEWLN4JDC65FDPTBDQ"/>
        <s v="AHMKXORT3VNMB75C3EUBYMFYELFQ,AEKJRELVNMICYPOYTKMVF52YX2WQ,AHQPBXZSJ3XZILPJVXE4BN7ZL26A,AGELSEJKLWPVNPXQ7DGK63PEQF5A,AGGBXJFPXZVOJMMB6MMQOPLCJWGA,AEWA5TH6PMRZXMFY5MHCIU2MNFHA,AHPDFQLNLMNV5X4QNH6J7IUMREAQ,AGKQKPUOEC3LQR7GHBQYAHPTU4SA"/>
        <s v="AEQWVGESA7TDGK7KZ4DAJQGYH32A,AECGAMNNIMW5QOPOBXRYQAKMQGEA,AEA5X2W76STDCKVMFZ2WP7H7QFUA,AEWMPOUFVOFZ3WMJGHLOYQ7VGUJQ,AGLVW6SUWTW35HT5AYQR4CKA5IOA,AFSU7KWDY4KGQSFFCRXJ4IPJREAQ,AHS7DI2FACP3P3FNVH7263NLW2TA,AELNHGVCLQTWAEFDH244JJZZSVAQ"/>
        <s v="AF477BP57JM7Z4JD4PYB2K33R6AQ,AGTDD34Y77OB36JNYQWQDN7MHECQ,AG7POKBSWQUO4VOYD4HDWYKMMJ4Q,AFZS6H2ZFJEJHRWIJ3IYL7V6KRPA,AHCYM2ECKI2MNOIDHDG4PT6IIN6A,AECZ4IP3TBM4EUG52BZAOQV3EKIA,AH6RQDXZYKAUPNBOYC4NAZERTFOQ,AFTVETL4HGH4KRUF4NXGJUEDPBAQ"/>
        <s v="AF2IRSQZKMBGX44YDNUPYRHWXOZQ,AF6VSSXOI3Y4PZCNRJ3L27NCXPYA,AHQKC4MLLVOPBTKJFDBGTXFRKLYQ,AGX5ELLH3KJJ4CY2DJJOXDSOEI6Q,AGJ23TWSY6YFMAVSEAOAUEWO4QLQ,AFOHB4M2RWSUQ3SSZWPMD2FPH6PQ,AFVHKKOI25DAQSETPL7Z5W5SIVUA,AE55WJERHR4C7SEAIWX4JJHFSZBA"/>
        <s v="AHUH7OYN3LAUATF5EGA575WCDI6A,AFQRX6TAM6CHKARXIXR25X4Y2K2A,AFIAYICSN46TZ373SYU2DLQH7MHQ,AE7O44O3ZCU6YCS56X4UBNSMN2DA,AG7KTA6KY5FALZELPIEMQBXP6TYA,AFW2YA3CWHADWVPZJRCSYJJ2O3YA,AGOGMKLERURWSCD4RIH53WPEVTWA,AHXAYZML25KY3YMOTME234UUGWXQ"/>
        <s v="AGDOVGWZKEQ3M6DA2GHV6WUZT5SA,AGEUXHN7U2Q26CM6TFOTW7GZXFXQ,AHYXZVXUY3QTBP7IBFIUBSZVH2XQ,AGO4OKG6KVBAAE52Q62JBKHRDFFQ,AGOARJLTS744KQC3BTKT5KQVOJUA,AF6XISKAQXTX3Q5RUF2M2VKOJ66A,AEP6PYK2DLTD5UCMURSUNUE4IE5A,AHJSNMHQQWE6LMFRATH5LLJBQQXQ"/>
        <s v="AHRUMHBZ7IAQPLH4W5Y3A6HLQFVA,AGSJW5TCLJEKW4HAJAA4XRRNDAWQ,AFPK3KEV3ZSEJ7K6U6C3LERQ2E7A,AE43YOKQNGCH4SSBHBYFXDSPX6YA,AF6UDET5A7UZVF6X6PLTCNPAG2JA,AG4NQECOQ6XL3YXY2ARSILF65W6Q,AGQKQGF2M565PCZ2RPUYM7HIWH3Q,AF5PAF6QWH67HHLGCH6LBYQJPPUQ"/>
        <s v="AEYHTCWWZYU3JQBU6SLNFFT3OMVQ,AENQPV63OVBZHJ7L7V37M2ADFY7Q,AH7J7BCTWAMK2REWT4AMA2V5DPUQ,AFZSC27UUKDN5VYQVMAPYZNQTULA,AHM56NVJXROPTI5WICZITI4YAZAA,AEWZZXQWEU2QSVBCT7AJQ3FXMZWA,AFBLTBDVC23HRPXW2OQ2JDV3BNNQ,AGCX23QVQFBCYCAUWQNM4YHMKMQA"/>
        <s v="AHB43CZ4RHLJ5S6CBOWX6MEI7J4Q,AHP24JLRZ2DTLBEX22A6DVUJDSBA,AGLKKKJCKHZ32S7MCK46JWDZ2A3A,AHXCZCBKCKFAOJJ2GOCQS3OKPQOQ,AHZ4UBDUCUMY6IGCR67LB4P5RBXA,AHCGV72I3RKXOSSUNK3SQOB677NA,AFTCOTLY72MCSV5WHMHSZ67ZZG6A,AEF55HUCR2L3DMBXVV4SGD55JKIQ"/>
        <s v="AEM356PVXFHAXWV56KDO75FS5WPA,AHVTFTBEBRRJCG72ZG7ABDNQSAOA,AHFTFGF2YB5ZEUB3NC3KOBGZBG5Q,AEI36WUCG27UYFAGDF7HX74VEGIA,AGW3NGXVSGUB34Q5V6ACANURQMGQ,AEIMBDWSM42YEDEE6476WUXFZJHQ,AHM5MCT3ZO5Q2MBYZUDB6UI5AXLA,AFTPXYKUNENYJVDOC55L2CJXPXFQ"/>
        <s v="AE47XF2766XJOEOI42DVP2HMB4YQ,AH6JPV326WGUKC2J4EGVP3IN6ZLA,AF4X3QT4KW3DV2HUMQVSOJDISOOQ,AG46FAHE6KV3OQCLJYKRDZWNNYGQ,AFG6OH7UYU5ZITX4NE2KQR3DX5SA,AFCZMUBZNRVRW2EJJKK5PN2YQZVQ,AHDMHAUOY75NWLNOF3X4UPNKXFSQ,AHWCWBYXHX4QO7ZOFUYIUFTTAJIQ"/>
        <s v="AGA2PZGWMQIRA46VYOTICFE7KCBA,AHI2QJ4CLTCQWACDIC2LDFJPDAPA,AEXAFY7V2ZRZI2GD2J6KDOWBZUBQ,AHAEBXTXQDY355AGFMFX3Z2VAAUQ,AETRIARSUFSMNG5LFJZMW6CBJMMQ,AEHQQTEDMSXRGSBDDEIH3JF4AOMQ,AGMG74N6WQGI376W7GEJJ4XD3ARQ,AG7QMBEFFY2LJJKKEVWMJU2BMNRQ"/>
        <s v="AH5G2FWQ6AJBXK2IDCA22BNQTT2A,AEEV73PQDYYMSQSW46LQMZ526YVQ,AHWB25RGISH5XJ2YQCR4J6FDBPOQ,AE2PYPC3OF2HEF4NCE63FBFFFOMQ,AHYUM6XUA4K6V4QEAPT5MLQQIDPA,AG6U2ZW7UGA562DK4W6NVANEMKDA,AFALQ6JKOEKVRVI3BZ2G5PJ63HQQ,AGAXJLX3K3I7WQKQA4Q4NT2IJ2WQ"/>
        <s v="AF7IXQKBUL6NEIQG4R53LMJJUGXQ,AFODI4XXHXHBFFUHK7N5LVKWEXTQ,AGNONTMQDE5KLLDEEB57Z3C5WAEA,AFW6NV5N3FUXV3CNUACPSYC5AB3Q,AEW6KBDGJEWIOQKAW3FP74GMV6TA,AEGT7WPGXXMSH5J3LZLL6CPJ7QMQ,AEKCUG7WMX6KMP6VFBWI3ICW5CBQ,AF2544C4RGIBQX7Y4JMKMSMXMRRQ"/>
        <s v="AHDFR3PDKEBV72HXRL3RJJLS3YYA,AHYUZ2BLKNN6UJLFYWCXCEFZTOVQ,AHBST4ZJ5665DV2TCR4W4J2OI3DA,AGHPOFCHZ73Q2Q2IFTCJLUSEL2NQ,AHOMYGLSLJLCOT7Z24PZSVJY3LJQ,AESJE2EZD7S7WOYBN7RE7ZF3J2MA,AF23GXF525XSMXPJBEHP4SPKOZNQ,AFX5NHAAOUKKENAT6GWNKY3X5YTQ"/>
        <s v="AFWJSD4AVIM6DC3YA63G2QPENQSQ,AGKSW3FNH3REYN3OKPKJN4KWXLMQ,AEI7HJU4RFV6NR5WSRDQV5ZSRYSA,AGFN3SLEECW6DYL2CVGLIHJCVVHA,AGY7ZX7WDDSGAZJBPPS3MCIL7U7A,AEX422U2J6S45PAKDJIFJB7WNVLQ,AEHU6ETDR7HVQOGLKITDETHZEO7A,AE7VL5JTR7ZZ67UPBM6KP2NYEOYQ"/>
        <s v="AFIU4APGHOFMXEOVMSQMYKMZ46QQ,AEOFYPCJJQYCKISUR6EC66IZH23Q,AFZSMXS2MILXOSTT2ZEJDE3W7TLQ,AFREYXJZFUSZT7YHDJ4JOF67O6VQ,AGMQDZGGSEBXX4KBJOBAGIFI36OA,AHJ7INNUX3KZSEZRJKFMRJAX7TZA,AGYTCTSUZJJZTK2XVADTQI5MYUFQ,AFZHLQMILG47ZESR5TLNB5QK66HQ"/>
        <s v="AF36YUJUEUU3SA42PFAULM2F5RYA,AESE26BMILSD6E4AVO3YM76G4UPA,AFFB6IUQ46CEIYZ2U7OAYVKAL5RQ,AGHGLXUVEHN4NFA3CCYIUFWBIC4A,AELBYFRFAGLMXQQJKVDUWO7QX2VQ,AHF4A3ZGP7G6JLXAAJ77O2QDJSEQ,AEGZCGGDNS4ZRNPG3CDULRVB5Z5A,AE4YGDAAZX7ZDDGP4BTONW72CMIA"/>
        <s v="AEOM4KLP4SKKVSOCAMP7ORLGPGUA,AE4VKQV43AJEZDWE4WVJWFDY6RVA,AGAUULKME2K6WYOHPLL5XT5XLQGA,AFP5TMKVX6PTNYNMLHFCVDXCTN4A,AGNYTWD4ORSSUWNGICU3TRNRMRIA,AGQCT5HPQJXUN2FVZNCBSEQIYDPQ,AHWMHRT7TOMXLYI3XYM4K4OY3NEQ,AEXIFRBO4546MRMJHYKE2AH26VCQ"/>
        <s v="AGH3POHLPXABF3I4ASSGTRXAUPPA,AEHVZHMJQYG456XUPYSWK7PWAJAA,AFBPPGDHU5S2IR5WEPYWGR4ABK4Q,AGEYWCB2JWQR7C3RF2SEK26PTK2A,AGWXGUALH6VESAYTZGWBZBUDTWFA,AHCG74BCEDINDMRYYF2QPYY3OHJQ,AHHGEASO3BOC2ET23MDU64DKQ5OQ,AF7TKY6E2EO7NSSPHFYFGE4FJDOA"/>
        <s v="AFDCSF36NJYXASQOJCQWFQTN7SDQ,AGHRDOQP7F74DK6KEXSY2NLLKZVQ,AF7HUEJWED3ZUCLTT2MNQDL5BQOA,AH62QNZEYJYC6LNXAJ4BXL6JZZEQ,AFMQH2YLIY5ST5VNIUADLQYIUNAA,AF5TLUDL3JKYZS74QEAMDMPXC3ZQ,AF57UETI4YHWNPSAOF2OVMNVV2JQ,AHNI4LKKPLQLDFCWJZ24SX4BGT7Q"/>
        <s v="AED54H4JXQGZT6GANH6PJN4SNU7Q,AF652OHBGHAEER2HLOH45T6E65CQ,AFJLA3VGFKFSX3VC6UC4ZAYVR4DQ,AFGQN6RWDATMEVHEO5POPH6VYFRQ,AENYOOBQJZGYT4GNQRR3YEKI7KAQ,AHKZN2KHHR7CQWCGJDX26C5TBHXQ,AHMJ5EEDULQII3FGSNR7PSHQABVA,AEA4764BEJKLL5UEYQ75K6TRRD3A"/>
        <s v="AHDIDVECFGA6OQRNUBPUO6366UGQ,AFSII6HTAHTHGXERUNDOISNWZUNQ,AF64ON4HPPVD43H6PK3CHPTTYSSQ,AELNBR4H6235Y7NVYNCGNABDIDFQ,AF35OXRSRJ335IGMNW5FYCJDLHOA,AE3CFONNMANNC5QPYIAXV67EUYUQ,AHCWRQHRUAVMTMUH5NYNB3P4NWEA,AGKZVBLHK472MSGAAUABFRZL7SYQ"/>
        <s v="AF42EMTPEJAL4LNEPPX77TN77UHA,AHBMZRY43T2GTYDVNFMUVASIBTPA,AECCRE6ZTCPFGPVWDNY3IYYHCMOQ,AHOURK4XKLPPC4VHEDJ25NP64NPQ,AFC5K7RQQYKFB5PV47KAX2CHVIIQ,AHEVOBT5PFXMIS5A7GAXRG52XARQ,AHNOMOD65QU6QKFP3AMH5QPGQO6A,AGN2VH6RTYG5CM3YVH34VGYJFO4A"/>
        <s v="AEITVIFC7WZAEQDIVWPB4KUGKLRQ,AHQVFZCGAMMHEBBOY4SXBSRF3ZDQ,AECB6RAIS3NCSRCNMUWNZAQARNMA,AE43KS43Y6L62UBGG6K64AD5OISA,AGCBWB4YSTCDFAERTYIJ52KVW6EQ,AGPWASWUND4PQYWAP6ICZEPQCWZA,AFHT4L657CBTBKZ2UZEYQBAROXNA,AFQEZSS2I5IGAKZY3Y3CGDZLCJIA"/>
        <s v="AG6WSLLXZY52HSQUY5PRCXTCYQYQ,AHGJ2DNFP3OJWO73XW2R7TDXI7WA,AGIC6PASSVB4T3KTZHK6ADD23GCA,AH4TEK5IQCC2BSF2KSQNKQEXAPLA,AFJIYRZTBOJBOWYQ5RNA36DBBXOA,AGCRWRS4RJYVGVKINV3VAR4CGDWA,AEGPWBXEAWPF6XRT7EZJOYJQA6DQ,AF5BU6DZ446HN4DTCO7W7AWXBJBA"/>
        <s v="AF6SKHWKK53BMAI6UVJA5FJMLK3A,AHIWSTMUSIYZAZQAMOLMPJHR7NMA,AHYDC5KBSNP2LD5ZV5SXO3CQSCDQ,AGACLGW4IBQOHLA6UJBIUNGVBRMQ,AGFX4BFHOC6FXDFPD2O24RCD32NQ,AGMXX5UGO3VXFAN2HOVYOWQYTRYA,AGNGZAPY5HMB7OOQAXQ3MH5OLVSA,AHR4VQLVSWORK3A35U3QA6IOEEBA"/>
        <s v="AFXQSBDW6232K22UMJWF5PMYX5RQ,AG4IENR3HNMEINBTJS3PET6VQY3Q,AEYIYXI67FZ3H57OBTA2BGZBGTHQ,AFUSP4NL7DIIS7CADTLDHGFLNOMQ,AEJG6XAZFMVQ7NRKCXG3ZCC3DIVA,AFIS3N547NISE4TGX3YU6F4X2AGQ,AGIJM2HE6GKI3I75OJ7PODHPP67Q,AGNXWXFWLOYZAYJ5PRIM2NB57E4A"/>
        <s v="AGZU6C2XL3X2B4NEWLQJDSJ75QGA,AHY62YAUHMMGFKSBGCECVGKXY2UQ,AEMGDIDXCHHDMTAJHRNXBUWISFQQ,AHQNYNRXESALGWMUFS6ITFGOVGMQ,AH7GOHZT6M5G6ELWPDTVZVKRZ7ZA,AEHIRIOGHJKVTFYHFZVQ322CMZMA,AFUU5Q42TD7WLXRGKOBMRGUZWRFQ,AFUV6WMMWSY6UM3P6ATQ6SME3H7A"/>
        <s v="AHVZCQP5SYIVGZJK4LRP55ZXWETA,AF6YDBL3KYIK3LBKKDIHUMOLKN4Q,AHKL2U5BIK4ZODWORRJ5RWNLL2TQ,AFKZHMXRXMRTVZLMHATTD53AVKRA,AGFTWXF3QWIHMPN7SMTSHB6HNJ7Q,AE4G376L73UNPWICYOSYO2KNXYJA,AHGFA5MNVOFDMIL3322YZ6IOA5VA,AGUR3CFYVZUMDJQIESKOIQOGV7AA"/>
        <s v="AEOIHOJD3O5MYSVWZOBDUJGYWZGQ,AF6LAYTAGSTBKL2QUF3WFB6OMCPQ,AHKXH7KSF7CPJCJMHB6B35VPTETA,AFELQLNWTS4QJNCCA4ZDTWHVORJQ,AGGE54AKRMX2XMQWQQTSUOPL7CHA,AG7ZAJNX4XZ5LTA4NLWBHTCX2V5A,AGYSVNZMQT5LOVKHSCYDE7OAPKVA,AHAI6EM7F7W3GV3SUIDSKWTBJOSA"/>
        <s v="AGE6O2NLNA3NUGORPU4SDK2S23QQ,AEXZDEFVFQ3LW6DKHRGXLPWF63DQ,AHU4FNYTFWSGG5TMN53LED2U7X2Q,AEH463ZLT7U67XS3DWK2Y27GLVWQ,AGOXDFXDUHGRNK5JD2YNYIZ72AEQ,AEDLXBJM6UISEM4SXR6YUIY4KNCQ,AGHUNVKMP4YTSSYUDMEX3JJJ5I3Q,AH5IBUYCUMQE3ZLKBJ3PLWNMXDIQ"/>
        <s v="AEGZSNGSJJAEMJ3RRNVZTKUILOHA,AGX46OTZ7C4VDXH4UA7ZAZIZUMYQ,AEDLLY6JXNCVYIW227SBCPVYHNUA,AGTJ44UNO6K5X567YLQPYGN3TV4Q,AFYCBABBI2GCQRSCKIRHPLQNO72A,AG55XGEMTFKS7BXQTNFKHFTMMW5A,AGQYGAK76B74HUWOOUOFTXH2LAZA,AHFHIY2KE5PQIJ6H7PKV6N7OLIZA"/>
        <s v="AFJVYK4FXVGRSTSLGVUE5JGB2NVA,AEVJIJSEUXPBRKOQ2PB4JNBUTFRA,AGRLDCPA7VJZZTV4GUIODVQ3DTHA,AEUDATTJUCKFQ5ETVLUU57ZZ3XXQ,AEGR6ZYWXPEZWM7JUEBWQHAOPS2A,AEETOHX32FYDRI6SIAW7L76Q2NHQ,AELSOXQRZBOFSSY4HJUR4Y7ASQBA,AFJ6ALITTDOSUNPSFLRGDVIAEWBQ"/>
        <s v="AHH2TIJJ2IGD5H3DJO3FROUHRRSQ,AF37X7ZH7JPA6H5Q64NV6QFIBCYA,AFKT7LV4XE6XJ2VTHCBHPQECW2RQ,AE7GGDNBOHD2JQ2X5JPD666SAQOQ,AENNAVVG4GBJKDQKJXQUEKQKTXGQ,AFPSO7EYQBYVEJGD4TAT7YFCM6UQ,AFV5W5BR6PKGHPIG3J6TNFK7BSXQ,AHILALAA7Q6SQRTFJVLT75P37FXQ"/>
        <s v="AGU76WKSU62DUNTPCMTC4FCUNRTQ,AEOVR6JEQTAC77BXE5AJMWJGG5PA,AFIFHW5QMFMTWXNZ2JORBMINL3CQ,AG36G3XPHERLKRDG7XYQ2IWJWPIQ,AFEOAY5PB4XEYIOL6DY5WJBOYSKQ,AF2EHSXFZWWS2YEN22DV2ZCJDZZA,AGUFRJ5TPSUUBZBNRWHDRJV4VMQA,AGYEIMSVEDOLA2OV3DIOGX2IMCBA"/>
        <s v="AFRONQAZPYZARLWLDQM2VXS7ZTIQ,AGA5INGXTDEODK7X55L4WXF6DJNQ,AHTI2CPD7SANQV7GK4FHIKCWJ7VA,AFUYGZVKVTGAEIOV2UCYF5JPXSCA,AHFVYKQ2L4PSG4EKGA4GLQKQT2NA,AENTXYVP4NNTWTHTYFRTOOY2MEAA,AGJS36PNW27URDEUJGCT2OLR3Z6A,AFG6LFTPXXKNHXVGXPDM6P3CCAHA"/>
        <s v="AEBHZQJ4R2TZ57GOCSTMIP53F4JQ,AHSESHUAGEFQ62M3KYV3EK5K77FQ,AFB3MTOE4VW2XO6RTJGIWJYH5OBQ,AF7CJCAKRIAY4BVN77BTSZYXXIZA,AHW6UBYJXSPOMQVGP74VQ74BO55Q,AGIAEJN4RPI6Z5ABV733VJMBUZLA,AHUELVJPFM3FEIMF2DE7OTNQD5VQ,AHPVTM2FDYB3YW3MXB523JWJTLQA"/>
        <s v="AEC5PUIW4OSIDDQED7WLXG2S7TOQ,AGVXOHPJT64ZRYKHIDKVJSJGK6CQ,AFQHWSQ7JR7VCM4SWXXIOB4V3VDA,AFXWZKJCBIHCQFOR2RFYUE7UQDSA,AGD7VGYGPRKMQY3XXC4U3XIDF5CQ,AH23AKG5YNJYJ4Y6OYI5H6UBQMLQ,AGKNJPIVMVEHKL6ZFBAQ3CTFZ2KQ,AFR7B35PQ2DLHGMFBSCRIUUVLRWQ"/>
        <s v="AFZBEV4BOWGRSEH2PK7D65ZW66PA,AFXQ3YGENWMRX36NXEBSR2ROPG5Q,AHD5PGE5RBBE2T3G427T32V7OROA,AELM6ILLTWBSXJXOKMNA2GM3DTKQ,AFXYY4Z4QM34XOLVVYKZSNZGBBBA,AFHZLQ2Q3GSCQCWMF4N66DXXVJCQ,AF62LB4BMTMNZXCHTSXSEKCXZFLQ,AE5KLF5JEOL4PMUGKERILYLPDSNA"/>
        <s v="AHDJJLKORMH72SSEBWOVAKE66EHA,AHEONKS6KOZ4SIOZNOLYFGQBXU4A,AEUPILALWUFFD34CNWRYX4PFQKSA,AEKWBYGLEXUNRAJKVPO6HMF52W7A,AETM4APJU6TQILR5HKP3CSPYQL5A,AFOGCVLE7W7ZM5OW3XW7JXCNSIVA,AFLFHQMJXDKP4FNRZVNDLBCI7ULA,AGLH5KPYCT4MGPQ34MNWKLR6NXEA"/>
        <s v="AEXK37TSBFHSP2TYE63YPKETWQ7Q,AEKMVX2VDNNX4ZFXI67SGKMJGZAQ,AFEIIEKX6JEHS3CPGCSIYLGCNKFA,AFDYUQAM7Y56P4R5CREI5OBPHSLA,AGEPZSRFODWZ4XUTXO2HNWLJIMJA,AH25HG24NISHLQPFOZA77WS5CUFQ,AFZ7US7H622UBLYL4ZX2XEHT7FHQ,AFDDH5QGUJ2NHJZBIAPEQVUIQCKA"/>
        <s v="AHFENRYJG4LPXDTUGEMG335VICSQ,AGSV37DJ5QTUYOXFJNPD4W7GXVFA,AGDEVIAYABTMIJLTYWTUS5M5VBTA,AFKDGUQ5TMGT3PXBDHAWPRE5CACQ,AHWENSYYF2QDH3EX4REMVGBEMMLQ,AGJOGZAGBMX7PBCUAILD2YIM5MAA,AF5EHUH4GWB7JZ3PZ53Z2DOYK5WQ,AHHT4VWMFYSASNW6RH2Q65C6YNDA"/>
        <s v="AGMJ6TDLOVZIR5ZU65TLJFSLG2BQ,AGPK7U5SHXBYBXEWBTRCIAZSB6LQ,AHXYETFF4XMSAI4VAHP24XL5SSTA,AGMUJCTMBNQBOGHL6UPSSF4KSNUA,AGEUQD256CS42A6PDKDB75VZRADA,AHGA46UDDADBRAB5FOHX6XY2DBVQ,AHUVYZMQ6PWI54UXP7SLLS4ZU46A,AHVS66CFEP5AXDC35N4ME4SU4X5Q"/>
        <s v="AEC4ANXPPWN4RV5YG4JXEVPUXTHA,AGDQOOPS6XJBBWHH34E4NJJUCN6Q,AE7QAFZ3XNWF3O4BK4WIGFB3JGIQ,AFVQ5YGAAENELAHUFPH2MAVYIWTQ,AHTWP7R2AL6U4QIX73CNJ7Y7BBDQ,AEHQERYQKTKY5OMTF5KOWEIVCSQA,AGHYPI3NVH2LTDBF4N7QXV5CQEVA,AHCA5SEFUQQWPNVIGU2QCAWNMDKA"/>
        <s v="AGACKHUULXIV2SLNKKA6GWQOP7JQ,AHX6DQRYIJWTTXZ22B35O624OAYQ,AEH6JRDO3GFF5AKVH7SZUP2UPNZA,AH4UFMXJR52M6C4NX7QU4XASBENQ,AFVGMSHRL5NQJERZVEKY4JTQ26VQ,AEQH7UPNWWVMWQAZ2TKCXLZNLVLA,AF2IITAFGAYGRB5HXE2INA4YXL5Q,AEXRM3SMHD5HJC5BMNDNQSEMGLYA"/>
        <s v="AFOYOG3YKIOLPTLR3RZNRGUHHEAQ,AENFRNJLSQPJICHCPKWOMUBY6RZQ,AGFJSRWCBODKCJT6UZRNZJGS7REA,AGEJSKUSIVTSJWJU7VP34MUN2TAQ,AG4MIJFPUX7ACHTA37OTFR2POWAQ,AGKBVK7XMXHCSEHT2ENTPCTVRBIA,AGGNPDA4Y5XGITWNNOOODFOYXUDA,AEUAAKEA5FFOZ66HNIUQI3OJQDQA"/>
        <s v="AGDR4WFX53YFXTBXAHC65MMBDERA,AFOEBFZC6LMNNTBEC22LCUGEO5QA,AGDWLF5AV4ORJG6IXPD65BSQ4WHQ,AERP2HDU5NDVDVWH2VDXZY3ITHRQ,AFLUBMW56L2YZFC7R3RZVLC7YGAA,AEVQ23BWUEEHRN4SPRKHA57N6SOQ,AGYFSXQSHFHYAB4GM2SRCFCQBFQA,AFYFP2TSUS4LLHR6CY5NJQZZIG7Q"/>
        <s v="AH5JH2QLZDYXTHIDXBBLTDHQUALA,AGY6OOO6NIXEY5CJIHB4LUUUQJLQ,AHCJ2GWM5V4XDOBLR4UU2RV4ERKA,AFBURR5C3CR7XL4WPXXV5ZEDDZPA,AFWFYPM37ORBVNKGLW4EETQML7TQ,AHFT6MCOAFZXAUNCYQYPBI7YYF4A,AHA2QGFQYDUQ57OW7ATIM3QVTIIA,AFI5YRB4PKR26ECAXNTMOWMXMEQA"/>
        <s v="AHQC27SWWMUOTO3W7NGIG7KPX2AQ,AH3ZNJWSAOEWIBD3NFLGHZZOOMIQ,AFAFMRV4L35642NQMP3WELYPQ6ZQ,AG6GKJFYOVO2OJCRV73FBUIBAJLQ,AEWU6OTDLIVY6F2UAY2UYYQSGOPQ,AFOPBEQ5YUOBWJ7TBDFITQFZSN3Q,AETRLRK4QNNUXN3RRQ7BWMBAFXCA,AFXO2ER7GFIH4WDPPZX6LRZX3X7Q"/>
        <s v="AFKENW6K3CFMTD3EGXQCUGK5XWWA,AHW52L6QGPO7TTN7LC3B5JVJNRDQ,AGDOSBSPQWBNRA3G4IV3YWOVIOXQ,AFOTDDBZZITX2HTAZ7HBQ3I4BZYA,AEEXKG5AG3K2ZV5EDWTS44RP245Q,AGHPERSZ5ZUKU6VDRTYPQ3IOGQUQ,AHY6R6FREC2FHKQYBVIBR3XJKPVA,AFCKW7CNBDUGWITOVBVJGAQYTW6A"/>
        <s v="AHDC2HUUNEL6GRJRX5TTOVKITONQ,AEBMIYML42WN2LWWZ4VIYP6IYPJA,AGMWSX5A6BMRWUFEIC4KPWXAJ4YQ,AGIBHP2JIWGT67DQJYQTYMAXKTQA,AE53NI5ENHBJCJOCII2GH6FLUOUA,AFI7P52BGRV2NZVRGTJLLCBGJC6Q,AHJ7V4RXBRFQB2OARDFFSNWHNIRQ,AGKCX7P476LO5R2Q3HYVXO2BCSFQ"/>
        <s v="AGD3F3J523RVZPEJGZE7WPFJXONA,AFAKUEWJWYAKREBPXLV2MNKZXMLA,AGM4RYZ46NPKH7I2SDZXAUHSB52A,AHNAIWL3HMBBFWPLJWSHF5XIGJLQ,AELBEUEZY4ZDRRUYDKANK4BUZOHQ,AEVI32AU5HIKNCR3VPGFHSFDOL2Q,AH2YUV5UZMGORXEBW3SJV4N3V2FQ,AHUJ3IACIKHRFAYWD3TAKH3SXKZA"/>
        <s v="AGHKFSJFKP7E3JJOXV3C6UPGZKQA,AFAZO5BDXQFTNM5IUP2X6F5XIIVQ,AFAZO3VRRBIL6DP5UI4B2UDILGRQ,AEBEUDL2VRUKJQ3R52K2SQR5JHJQ,AEYPXWWAKKOQEX2Z6HKEVFCYZ4EA,AHMURR4YBS77BA3QJ43PBIRDLLSA,AFAH6ZDWWYSXCWPETRIORFGRILAA,AGRSOPDTA7U5B4WO5BHUCRZI5KRQ"/>
        <s v="AGKNFVSMZCSEFHPASWFBOIYKRZJA,AERBQW23ELEQZRWXWOW5EFQ2AA7Q,AE6T7WGZSJSYC6C44JF6AJLJDOCA,AFAI5BPCMNB5QLJ2T5WCKGA5U2DQ,AGFEJBFF3L7ZFO3MWAWARDIZZ4QA,AFGPABA7HWGCWXXWZV5QOIOZY77A,AHYITN5O5VRJ4GJVYGJW3W6TRM2A,AG67C3ZJMVIGQPZOJS5PISM3QF6A"/>
        <s v="AHL2CPZ63TFC3VB3RUVZVPFC2YZA,AG6X53SP2LB733ON4RXI3T7Y354A,AGR6UE4GCJKWO64UOIRUNFUGTL7A,AEIDO6I6DOUJAKJX6VR6C2PC6ETQ,AGI2Y5SCA6G6LPHLNAJOLCNAMEJQ,AFRCI27IITJW4I7XDL5GNZUQPZTQ,AHVKJVDTF5KCHA5NBPFC7QJAMHJQ,AEAOO4M764H7IQUU3CTHRMQBB4SQ"/>
        <s v="AEIFMHDK4ETHLYWSV6TUFNSJU4MQ,AE7BNHD6PZQQD7K3OKFEPFHTISSA,AHPZFIJWLON23LU5RFVBJO4BNM7Q,AEV2GXFIZ3KD7EEKOE5URJQD6IFQ,AGOKXS4TP2M6LTNG5HAEMLCKI2IA,AF5KJPHP55XSZUUXSC5OJUBJ5RVA,AF4TCPZK5Q3JFGYV4MBARJLS54PQ,AH6AGSQLLH54UPSZGMXTOGESIEBQ"/>
        <s v="AHY6AK5LXBTGXDDXSU57ISMDW55Q,AGULFHMPCHCL32WCIP4GEGWFVZEQ,AFVZXMXYRXVM3VBDLGX45W34GQ4Q,AFT4N4FD4G7EYIOZIYP6KBRGU66A"/>
        <s v="AFCMYWUZMOK6KHPFLL4DTRV2KHWA,AEF55HUCR2L3DMBXVV4SGD55JKIQ,AGOYWHMRBO7PSZ7ZPV3UH243H6AA,AHJFTFOH2F6NXLGSEFSVCLQQLTZA,AG3TB7ROWWPT3OD5SN5ZVSBYZ2NA,AH5MDQC5CNEJHNNNCBFSXIDCO6RQ,AEU4DZ5TUTNBTJHIYUDYHWXTSNSQ,AEVV7FGCQH4N4HDNGHICKQHTMMRA"/>
        <s v="AE4KODYP3MGRZS2JI6V7ZWVI5CHA,AEEETBDP73H6344UQ5FJSUBNR63A,AEHKKIS4WKMVCADF6Y3HMR5IRM7Q,AHQWAOSKNRUVK7GN5FZJL3UYLV2A,AFJDUYYD5BCY5PU522GYHMVIS4VQ,AFQRUDMIIMRA32Y3JBUQNWFREEUQ,AGSMSIDW4O7QLQGWYZQQMDHWGR4Q,AED3V5KQXHYOPY3IL2CUQITIZFHQ"/>
        <s v="AG47CSNDLDSLE7BQWBCUPL4IMBZQ,AERVJSFWEB7B63J46ZBDVGL4HEPA,AH7UKBIDDPO4XM2ZIT5IFSGEAIDA,AFVUB7JIZ754R5LHBFCOBLWFL67A,AF2XIRDLVIWFTUBDJMEWJOLB76OA,AFRLBEKPIN22S4K4PBHUJ5PQPI6A,AEMQUDDYUEXPRJ2C64I33YVVSQXA,AFHNMLRH3T77DAFEJ6UUIVBTMB3A"/>
        <s v="AGNRJFR7GTAKNDLEQNVGQMRVURVQ,AGKFJL7J7K55WKEOE2PSU5WEXEAA,AFDHJS4AKUMVMWYEP5HW33C5NQHQ,AHA46ZPX4RCAEYAPE2XW7RQES5IA,AH4LJDHSBLPNJYLQGQ53EQ6DBVZA,AFHWTIWTNOD6HUF5VGHUIVQB3VKA,AGM6RW6V2RSFD5F6ILCN44YX4Y7Q,AHIMDVA5GYWGVLVSZBG3ZFVKF5VA"/>
        <s v="AFYFQI7B55R5LXO2D3JPD6FBNUCA,AEE6KWTJSN7EKGJ2TWFZCA6EGWJA,AHTJBJPYGGEWZQWQT7QJT2DPN7ZQ,AG4ZEZKMSPQD52MAAXWEB2PVXJ2Q,AGLKEDKY645GZ33OFGXHPWWFLXOA,AHOTORDSGF2IWSGTMZVAX56B77IQ,AFSEUS2I77MEWPOCPW77EOU6Y62A,AF6SQCFVW3FHWWPMLKQXFO5N2SJQ"/>
        <s v="AEZDBVRL3E3S2Q2C7LEY3TTQVVFA,AGASCT5TE6VHAHRFTOBANIS3CEIA,AFHGWFMHIMQWZDC7MDWA55EBUZEQ,AH5QCHOEUTDOJFO6UV2CGMZU5SUQ,AH47N5DDNXGCIUMG3NVONJ6SERZA,AF6N6OWYE2EZASDJCO4BOQD7AFIA,AFET7BHXMVHWJN5AS7AR3VHLW5ZA,AFZL3ATLXN5TG5KBUMLEY2ABSMWA"/>
        <s v="AH4LJDHSBLPNJYLQGQ53EQ6DBVZA,AF4BWMWZI7TTQY2YTE2HTHRB3NHQ,AGG22XY7PCKPZDT6352IVLL2H34A,AGTO2SOXJTD3K6T7WPUHCT6SUMKA,AF5CIA2LXA75JJFRVWLKGOLKZIHQ,AFVHCWF76EOX4NMKE2ZUU67CEOBQ,AGUZMT2E4HNC5VF25OWLAUF6KBGA,AE3GY55N5USCMWLS2JIO7CZFS5FQ"/>
        <s v="AE2JTMRKTUOIVIZWS2WDGTMNTU4Q,AF4QXCB32VC2DVE7O3DGFNQVFFNQ,AGAFYHMPFGVPR3MOS4QAZLAWPW3A,AGNNWLEF6V57TKIFJM7SWHNFAIQQ,AFVIPOPKMOCVCX3CMXUJHMWDIMGA,AH6MFUU725GG4KA3XTALSTU2ILHA,AGQYTSKE2UBYARZYRBADQMX6BJPQ,AG7F66F724JZ2HIJQY7NOU5M5D2Q"/>
        <s v="AHY3QEA3CVS57POB64VVMQSPHHHA,AG633F2HW3BKLPJU3JCTLLLHWBHQ,AFU64BXF4ADZXV2SSZXAAAVLB7OQ,AFXDOEANKNDY342TWIUJUYEU55IQ,AEI5OOS434KUVK3SPKYEZMBJUB5A,AERD56GM7L442X34ICEOKG44MK2A,AFH5RGXHECG6OFJEKVIAUWKFYU2Q,AHOEADKKYXTHETSA2WOA6N4MQEVA"/>
        <s v="AHKTEC7ZVRWNAA66KB3V5REUQG6A,AFMYMI6FWPFSDK7KXBHB2D7555OA,AEZTUFS2XNNKJ5ZCNRLE5JWWI4PQ,AGVZ57S4TZDMQTXR67SMTWQOOKRA,AEJWYKZND5DTQQYR26RKWY5FWTOQ,AGBUVENL47YJ3NJFQJS2MKZC7NKA,AFI3EFAYZRL5L5TQXRQBQKWJQJTQ,AEQWP6WIVLFP2L3MSAWW3RENW3XQ"/>
        <s v="AFP334GQV3WBH6XJIX5VITMYOH2A,AHAIKXSSOQ7R5GBPVSBR6VE72QVQ,AHTSXQI7JAQVYVVQE6DK4B2EJSPQ,AH3DODDCISNEXGUHYV4MRDQ3H36Q,AFNNLWHF3B35C5XQN3Y6T77GIJFQ,AHN73IF2MNKIJ2MEMND5ODN7XDFA,AGG44FGU5A2RZMRCILNFIV6SCYDA,AHFQGP45QKIEFKYOCYUH4DP63XGQ"/>
        <s v="AGLZUIR2UEQJFHZ6KGUGFYPYINNQ,AERVECDPABKJA75A3HLMML7JAQMQ,AEPQHZHEBKKLM6Q7IKBZNILWVCBA,AEXRU5ZQWDY2IGNVAFOF4UJQ6JQQ,AFBB545QU2N2BJW3PGXCROIDXIIQ,AEFANDDI6JRPXAGKHLQH2TV6A53A,AEA6472BE7C24EQJU3GKJNILU27A,AE2PQX6JEE6UW7QB6SNEYP3TAXLQ"/>
        <s v="AFJXTHVSM4WSXPKINO6S6L4OI5CA,AFCTBE5IW6HOJ2ENFG5WZZNRBVJQ,AEQ5OVCZQLS52SKPGHUA2X3GJIYQ,AFVPAVVA7NTHCLGMLLSGV56WS42Q,AH44VG4ASUF7HIFZHFM6WAI4GNQA,AFCOZOXOMZ4PVEU323VFOLNOT6YA,AF2JRH2ISLR6MYBFP37T3NWBIMHQ,AFH2YOAAGY2IP4U62G4VZ6ABXJLQ"/>
        <s v="AF3IXM2LI57OSMIOBF55GYWRIYKA,AHDY3KBEOCPCYVEOYWZEYYPHAMUA,AFABWJZ3775SMVWMSWGYY4DDN6WQ,AF74JR6NGSLT6D6ZFPER3HOIV3KA,AHLGDWS4WYSZUEJTU2Y67QSUHV6A,AHX37NMZHULN3JJW4ULDOJ2RWYUA,AEVVZCUP5D2P4FWGD3AOPDGJJY4A,AG3NMRPAMYUG6GWM4J2RLJHFIBVQ"/>
        <s v="AFQW4AC4GLYGQC4MXQWMGJM2FWRA,AGLLHPCKRL6U2U6U5XXMJ4V6ANHQ,AE5S2QIJPXDUQT54XGJVGPQJOTSA,AGBA37OJDBIONSXA6OYI5TCIQSUQ,AHZNT25EKPGFYYUQOSYG7E5M7WRQ,AHDNBCY5WEIZQ2ETHEL72TPHNGVQ,AG42FZDSEYZOQV7FJMK7BTG3Z2BQ,AE3EGIT22MVVMLV2BZBQAURWSF2Q"/>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EDMOT4JJAD7UCEFLEA76Y526CGQ,AHEXPGZ2QS4MXA5LDPULZPVLYBSA,AGZXI6YFQBL7Y6ZH4JOLRETHVDYQ,AEHFMY2XIP7P3MZV6KHQVLCFKWBQ,AGXW34DAO3AACVXOXNHT66PCBGQQ,AH2MVSVVA6YZM7U4DBKDG2XBZM5Q,AG5LI22SGAIXYZAJXUDGHUQXIKOA,AGQEYE3ZA7VXHMGDQLZM3VL7DNZQ"/>
        <s v="AH4BURHCF5UQFZR4VJQXBEQCTYVQ,AGSJLPK6HU2FB4HII64NQ3OYFFFA,AGG75KFRXNLCYVRAPA6D4ZBNTNSA,AFMMETRQBRCB7WX5QNQXV6J3TR5A,AHUADIC4LFJHXZK3ZUCM5GZHP7NA,AHJCBBMUJWQGUJTT477TQ75ZTYNQ,AE2SWHFUXPXFJLITBNYV5YGTI5LQ,AEL77P6YFP7P7EZVBDU63TUTGKMQ"/>
        <s v="AFCWL3MX7BP2ZUDD37MEAENZDQ2A,AGGFXDLCFZMTLJJDR3ZFKEOXCFLQ,AHEBPCKZFBKQMB6FXQLRP72OG4ZQ,AF2V6W7LKARBMZQLFL44AY6KYOCA,AGGGM5HE2PLQKZV33JOD6K2TYPQQ,AG5VQTV5OVY2Q42ZQPWXTRU2PSLQ,AFZ5KWM4MSPU25YIO2CYGGSNYV6Q,AE6THY5M7QTHCQRZ6PIUENS3NY4A"/>
        <s v="AFO7T5DJCA34LXNLPEMNTUPHBA3Q,AEOKQXQO42VI27RS7S6H6RDJTJWQ,AGMHQJ2A77R33DA4XP3ZHYOMOTHQ"/>
        <s v="AELO5I776X3QUOQZ7AEEFC565CYA,AEJNUCP6WR35MUUPR3D4P23EDVQQ,AGM52TVEKBJENHQAN4Q22ODCL5AA,AGQ55X6WU4XM455UMFRGQZ7RYEYA,AHMJ5HV6F5PZFFLBC4NQ7JCHYA6A,AGJRCXYSPMLOJNP22GLBKWRCYDYQ,AGSEKYY3BOZSIPCZ3LHAML2SOC4A,AFWGX2JJIVSYWDL5QHQ3TLM3IIDA"/>
        <s v="AFAQLRAKYASFXOQP7MS6SZK4STIQ,AGGQ72HVXMSQN3ZPGCFUB47QYUVQ,AH5Q2T67DWA5P5DG3FGMWEZ2ES3Q,AHSQNNZHM5HQAGN5EY2JJAA3EWGQ,AEZ3OTGG6TXB5HGKYC3OIELYECPA,AGVBLW36Z5EAOHMLSSU23UQMTUDQ,AGHPFBXJ7QGWVIHXEUBS5Z7F52WQ,AGOWRLSBPAVLJONO6CNUFO3QABZQ"/>
        <s v="AHGHFJXREBY4F2LI3M6SFLSWC75Q,AFZWM3VVEIMWNFSTQNIUSWJ324KA,AHYHIMJX4LAYXAK6QRQ62U7GPDVA,AGX5JLHABEDQENBZXYQGHW3ICZYA,AF7QASLC5FT2C3DGXD4YW2FMZ5ZQ,AHNCIGFMABVRKLCNTAARDL6N25NA,AGLWM3KQXUEEG5QUPOMKI72IIOZQ,AEU5DHNTPNICV4DYIEYANIV36C4Q"/>
        <s v="AHXA44TFJADWFEA3DHLJWVUKZVDQ,AFTNE6LMFIWK3AULQAUWK6LP2ZIQ,AE442FMTBZA5GS5MDBKIB76GQDXQ,AECJGIPE6J5ODC5P7L6WXI4XBNYQ,AHATM4XWKOTU6FWTFVAS5TP6X2VQ,AFTFEMRWKEHE2R2QRRVOQFTETUUQ,AHUAVHWF66PF66YDJXGRXJASHYUQ,AGL76XCJ2EWY36ABPD25DHZRMQMA"/>
        <s v="AGD2H2SMDLQK62MH7BFWQ2INBP2A,AELIUKITTHS3MSGTSB3B3YCAUMQQ,AHPYAYHRORO3DMJ7DSUHSGSBLDBQ,AENIRZYQ7D6LIUFYMTCNZ3E7ITMA,AH5WOB4H6TNTIVWLGHXDBTVBKZ3Q,AEEDBX6NJS6TW3AY6TG3DUN4TI5A,AG7BWK54SGYY2Z2QHMB5VD2JXDJQ,AFKOJLBHQLFZ3EZYM3QQRATTZ37A"/>
        <s v="AECPQWPXGTZOXEYOPZXTZQ5ZG23Q,AFSSY7GGVWHL2TLE5ESRJXJJEK4Q,AEII2B5GAPQWGZCTI2PIMOEFJMRA,AGIJABWDG4M75P6SIANOPH6CGIVQ,AHXNYKCNRYNZPT4HEFZT6JUXRDOA,AFT36LVR44MBK7LQ2WQZOYCZUS2Q,AEVBWSNHEFMTADA24TBEUGDGLZMQ,AF36ZMROXP35IOQKSQ6BK4FEPNAQ"/>
        <s v="AFPP23GZ4AVHPQZCTP3HRAABLJLA,AHRMZ6CNNUQLTLK7V4NXSXQSUOPQ,AHYNWZDQUEHA3LHM2UGWGPEF5RZQ,AGJ4SX7KMBI7JTCLN2M2NDKHLBYQ,AHG274KYTUFW4U6M4Q3RXSY3PFLA,AGUDFIEXE7SNZX63QNMDTVSNXB3A,AGDFLPE27MVR57QZ5JFVGQXDDKSA,AG6CUGEEGHQL2ZZ3VHASUJTHLORA"/>
        <s v="AG44ZU44LAA7BHECDW5VB2ZMEP2A,AGP33PWKFF63FWCVM7D7LPQHFGLQ,AGVLBEJH5PAT5HSTWGHSFXU5D5ZA,AFTC5SKWCK3WMQKPPUNHEUCBJVLA,AGICMMOTS42OFSDTZOVJ4C5P3LEA,AE3GIVX24R4R67DU2MXLX24XYCIQ,AEL5WI53X4OUCZBTBH5Z7SNT63YA,AHLCFOXSW7PKG6NWJAYZXJJBHCPQ"/>
        <s v="AG7TJLDLH3HOUPRBUFW6KNUEGO4A,AHTSVFP4GVBBXB6O7JU5FW3NXEJA,AEREO7C5GLYYYV6YXK7X4UCCQTJQ,AFBZOBNNEXP2HLRKXMCEFD2RNT4A,AEKKXMW4QXQMXXIHMC3AM533RJIA,AHBAU2TXR72GFAVHGD4E7OTABKDA,AHK4GT7INMZPE5QFGOPVQPQWOCHA,AHLCHZOJ35AVEE6DYVVH6XR5D2MQ"/>
        <s v="AEH3MURR76DG3TEX3NXIJVJTKBLA,AGGEFVVI6ZRLVEJHVX6PO5M4CWRA,AGB7DCNVNZ4VY6G33RD333OROE2A,AE5333EQIF5YVB2LAEVCWPH2U5DQ,AEAKVP53B3LBTLJOVAQZUWEF6PYQ,AGH36QL5SGTNWTOYS6O2342SONMA,AG34JWBUWQ3VHVME53EOCLAPIZ4Q,AEZWHWXROPZON2GRB234DUWXQTHQ"/>
        <s v="AGG2AULXZCI6G44ST3BNAHRWDR5Q,AHR35WVPGLH745QHWRWEJ2WZTTDA,AFNSWRFEYVFT3XIQRXEBUOZKREAA,AG3H2NL3BTX4M4VD4NMTQ4VBKF6A,AFAKHOAYOIRPKEBF376DH5VOHIVQ,AEWNTX64SO54FM25O5FQFFWXIM4Q,AHLOFWN5NO7E32LEZUOVSNQE7IDQ,AEAJEELFQNAUNC3VXCKYR6RQPCJQ"/>
        <s v="AE242TR3GQ6TYC6W4SJ5UYYKBTYQ"/>
        <s v="AH6QHRMENKX6PFBXHEVDIWEKJSKA,AE5VS52EYPPGCA6BVWXK2NT6NFBA,AGOYOKNFM75VNEGK3DSACVQ6CFUQ,AHGYEGAWBMQGOITR2ZFR7SFSWLGA,AE37UHWDVGTD3RZUERS6DMZ73QIA,AGYYQY3SON5Q4UBPM5NWXQSSLCIA,AG7NSYRU3ZSMSIKJT6P4YIFO6QOA,AHWKKP3N725TNVCGAS3RDM5MNAJQ"/>
        <s v="AFWKYTQRPXNGB7RII7ZH7EABC7EA,AFKODCETW6PO3PQ7T2D6SFHRFB4A,AER7Q5G4K2TF5X74DYBJCEEQ3VZQ,AHWVJOF4IVRKFY6RJRSBQ2L6ZXQA,AGQNVTJBYS6YFCNDPYBR3HDTR3AA,AHKU2XWNLBBW2KOKNZIHMUNHUIXQ,AHJBBVKQXUKF5QSQASCVFPWQGSTA"/>
        <s v="AFUR3EWCD6OMWNI7EGYK62PDJL6Q,AFVKECCQ756MXVGQDFS3JMEKXUMQ,AGMXRWYEJX5URWOJFL6BVNS33A4Q,AHEHBCTR33JSVI4LYVXGDRE7E6UQ,AHYTRVWVQPG2TVM4E45YUD2753AA,AGDOV2OBW4Q2SW6IIJIZNVB76TXA,AFA3LPNRI5HE56NA7IV3NN4KYJ6Q,AGJX72ZLJFKML3LS6N7WXRA4RF3Q"/>
        <s v="AF5XVR5OXJ67BJZGIOYFMQDQIGGQ,AGKGXJAEWW2YJUFZPBBJMTXB5JCA,AHWBGFXMQMPMLIRTEOZC23QT2FWQ,AEVYQ5XCKNYAC4L27BDFVMWT6TCQ,AFNM7CC3WVFADEY2HU4FUG2PQVSA,AG5LTALCLRJRNBK3W4P5EODKPLSA,AGUJKURU5LKSDMIBLC2AYZHJZCHA,AHPJLCH4PJJ5CD53KTXAAXRLV4ZQ"/>
        <s v="AH3ZH5IE4MTFB3T33O3QSGLU4BBA,AEQHHPCXUH4O5BS4VOQNDBTAAORQ,AFMIGQ3PROFIPTSPVGLBI5XEXCDA,AE2YKXGI2XFOVDHNL6FF2RQAZ55A,AFID7FPYXSKYIQ4TXVZRJLDCTNWQ,AEH3VHBR2ECN647RYG3VNMASKBWA,AEZCPNPTW4BIFN7P2QFA3ML4ZKUQ,AHJHV3JIPUMAT274GIFQKJPKXNMA"/>
        <s v="AFYQPTD6YGHPLNTGAOUBK6JTRVTA,AF7NWNWMLKRURHMLHTZXO6TYO4ZQ,AGUGVM4ITHDG6NIND6XEJSQA5O2Q,AHEXJDFOBBLZVPEDL32XHOAEZ2ZA,AEERA3TDMJGDMFA2NSPWSU5DUYNA,AGPLW74W3HJTC3ICBNN3R6MIHFMA,AFH75FMWPZH6ZQFZREPWZDS7FEKA,AGXSFZZKVHNWYTRTFYE3O766ZHVQ"/>
        <s v="AEMJJNJTRB4DQ2EMQQRJ6N2SC2XA,AFEPOALC3FJQEMM2E5SK2EEZFXGQ,AHZ735URYHBXW26225HDL7K7OB7Q,AF3USN76IP5JHXKWGCXZ4JL5FWTQ,AECUDCUUNINQYLQOYTKNXGMYWIDQ,AFN7F4VMFMSGDUDUIRMKKWLH75QQ,AEXWFIXSKJG3JJO56XGKHSMF3VAQ,AF6HB6GYUYNZ4G4FDTQIGQK76WSQ"/>
        <s v="AGAVEOWLSMUI7WPD3OHUVNHQ233Q,AHE2QUNIF2AZCEMTCYWKMFNEWDCQ,AGKURQGQGENCRFFBWSO32XS4ZGZQ,AHHE2EJE6HYXFVTGS6KJ37YP3K2A,AEOKRUZ72RVUNHVMWHU5SFP2NXKA,AFLMVNHSWNI2JPAMQKSOKJPAKHMA,AGUHOLJYG2HCK2BYPUP7F5VH23GQ,AH5VFMT4UVRW3RSEXEPXBDEGWBSQ"/>
        <s v="AGSMOEVIV64A236CLW3B5JHPYQIA,AFRQJEYVSY2LOMYVJL5BXH3RP23A,AFFEO6RPTLDT5MMTV2OVV4H6PEQA,AEFJJHEDW3VJRIQANBUZTZNYCOPQ,AGZT5PONY6EVMJE2FLZV6WDQJ4FA,AHQCJNQP36RHELFJEJ67R6KZ76CQ,AGYEJRMI35FOWDV7JK76YPMMQDDQ,AH4GBZYOUGBQQ2XQQHY6WKQZTIKQ"/>
        <s v="AEJGEJAGW7MDJMBVY7KB7KBKIYYQ,AEWP2ARX3R62X4MJMBO4JOPOMU7A,AHH2JUMVFGEUJXW5SFUOAIRZBVJQ,AEB5LUPJLVMRBV2DQYWOLGIC2OXQ,AEJXPNJR72TG3IKARG3ZCXGKY3UA,AFTIMMFTREPXAX7JBY4O4JOW7MSQ,AFRT52TVMDMKOXEASI2BPC7TACFA,AEDPXMYWKEF2FFU4P7JUPNRVWU3A"/>
        <s v="AHPG3AAPVL7HKSID4IPJ5MDAMAJA,AFBWMQUWPLCXK5D4A35AZBEZVRNA,AH6RSKPDRXTY7FU32MGPKOFN4PAQ,AHFXY4LR6WSLCD65WDSXNI3FXMIQ,AHLZWB73EYRXKYYJMEGIUMTZ7BYQ,AGBA6KKPYVJU2TU52GK575YXMSCA,AFLFEMT6PKT5TYRSSFSGKZH76GJQ,AHEGXONYVJHACY73DVEU4O5AH4SA"/>
        <s v="AGYAPOCHJTBVSKV3GSONJ7VXL3PA,AGZOJCTR6UIB4LRZ4Y7HTXOXSKVA,AFSJHOXX5LIYZEVAMQ4SXKCYHWQA,AFUAHYLSRN2FHN55BF4DN2KIACBA,AFGPRRCCLCHA7EEQRXPRLTJPAQ7A,AGZJ7DR6QX66HBTFZ4IRO5RGM6VA,AEWYTXQFQRBUHADGAXC4CPPNDBYQ,AEGCMA54O4ML7L2XAVP4BCKXBHLQ"/>
        <s v="AFVNMGQ2XHQL55BFESLIHGPCW6LA,AFRUZM3EU3T6M7HFW6MUXQKJBZCQ,AHJB3PWCLPLMFBNCOPP5AM3TSXOQ,AEXFWMXY2NPLRI3QKEROSZZJWUAA,AHSN2AJ6A7NQLUJMH7YBD6WG7L5Q,AHKEHV7YSGK2ZCMEUQYS6LJNURKA,AGLZGGJLEO2WGEMX4KZCFNEJX64A,AHTHJF5RGJRHAKXOHA6Q2ZFKXOWA"/>
        <s v="AF7EOXYL5K36BDP6PXF6K2TL5TPA,AEN7NV2P5WNHM7EXCWWWES43N3PQ,AFFCNMMFC5VPKDGX5FGNODAS6Z6Q,AFQJM63Q7OMAP62BP3TB4YQEZAXA,AGN5DA5YJ2ZNRT47PCFQTDEDEHNQ"/>
        <s v="AG2Q7FISK54KBSPHF7CNNGZ3GLNA,AFFYX3FR3SF4JOIN7FIPEVVTIRMQ,AFUBGC56G63INVGIAA2OOMZDRLTQ,AEQWGO62V6K2GSMRMFGRW35NBTQA,AF7USQ27RIKU5ABXWZG2WFECW7JQ,AGZT5FACORYIGQP6G2H2CS6HEMTQ,AFUQWSUM2FGNLHU45YUKN3QAEFHQ,AHVGMS3MGWLQZG2IR34ENSS4UX4Q"/>
        <s v="AHSDVZ3ZSHUMFGDLVVGATDIWKHTA,AEYTPTAYCRD42I77UZFV7KVD4GGA,AHSUJTBY4LOJ4QCAXODSHFIFYEHA,AHGI6HOOKQ4KIORVS3SSRROYIXLQ,AHPDJNXQO6ET2TFU5L52BHLTRY4Q,AEXCDW6DBTQ42FQZZ5O4MUVOCWZQ,AFY3G76SQQTSCLM7WVE3JWFEP5DA,AGDK7O4R637II4QUCKENDONJGV4Q"/>
        <s v="AHMHM5EFODDANIMBHGM2T74BEJHA,AFRL737KHHDPUBLDGKMHQPVCG3SA,AG4E4F2EYMDWT5COA2MPYFF3DY2A,AEACBJY3IOIQP26VSSYJH4IGFDXQ,AFHE3U3LPV6QO6GVKLGXRFCH3YLQ,AH33YNJUF6TNUB2CJTLGAJX4G6DQ,AFQ5SND6JJSAXPAIZSEROSRORP4A,AEFXOSV5LSFQVAI3FYKVECIQ2YKA"/>
        <s v="AFHDJKCENRGUUZD2EYH6VDCJO5SA,AGHWZ6VIDNDWZOTO6YROX62J5CGA,AGFR664PXRCRSQRQDL24BDLOAQSA,AF34O4J6KAXDARBDMH2WQ3K6RVNA,AG6MBOHY6DAS5HA35XTBSFMJZKPA,AHX27HPT4SMOSCOOEJKZYKUIWN2A,AHP5XVXHFNOISFJBZ3NQX75EC5QA,AERIT7L44J4U5ZOSUK2JOSJF67PQ"/>
        <s v="AHPAC3MT3XXV27WWU7U5AN7RLCXQ,AEC5BUE7IZ7BJDWQBTHSZ5NTBMRA,AFBJVGLPQD4P3VWFKPHEYOYSU3SA,AHNNGQDCQ6UGEBUXIL35RRKQKZZA,AF43XSTGWBWDM3ZV7RRKWMAHPVCQ,AH5JWG7PISZWAT76DY5Y76KRU2OA,AEATXOF4DX2VJQQBD2OLGA6WD2NA,AE4YTBWL7JODU6DEWIW2PTUQ5XPQ"/>
        <s v="AGPOYBESW4JLTMELJLGMLV4JKJEA,AGJ2XZ2PPFHMYQ54KPSUGDLHTOIA,AEPLOFVKFHPQH4DFHKQXGKWL24NQ,AEXK3LPRGQWVMCIQZGHHJUBHHAZA,AG3J2PDHKL63SV6RT5SZKPHEJM7A,AHNO42W4KBB6YAKX3VZKVCLI67DQ,AEGCEHUVRPOYDRJHI4UJVB2XY6FA,AEQ5ZXLEZFYS2Q7GBBW6IDJTH5GQ"/>
        <s v="AEWPCJ6MCXV32JXQHYGODOOEIJNA,AGFSVYPXDMWJWF53N4TWY3SNOA2A,AGAI5NULVI4W3QO5HBFOWS5S6TDQ,AGLP2ACOBJSBZ276KMDD733NQQFA,AFERMHRNZA7G7HIN2RS6LAQHZOWQ,AGLZSXEKXHXVIG5UQTP4ZSZ7GLTA,AGZIS7T3EPMSPXWTCFAMAOA5Z6UQ,AER4JCC2IQBXMZOIVCLZCAKLPBTA"/>
        <s v="AEG3HYLEKKRSE4WITBF2CB2GIAXQ,AHCMDZCOEHHFNRRHB5JWYUHB4EPQ,AFSJH35U6ND5BYT4CMS3YEXD2SCA,AET7HLYPQNGDUWJNLVPO5KYDMZ4A,AHWVKM3B5KFR7XAANZJTEZB775RA,AHIFXLEEJ4LZAFB52LVWNFMQXH4A,AHA6IGKITMTWNGMDKC5TWWYEONMA,AHALAMTLZTXNZSY6G53NYJFEHLZA"/>
        <s v="AHDZE7UM6PQPAOJPJJ57QUHGGTAA,AGMGMQ6LB27Y52XFBO7LZIGDTRQQ,AHDGOGFRCP4B5THQ5VKLPGAAJE3A,AG7BFEWBPUBPVFTK47EIJDAYUBNQ,AHFXFKDFNJJ3YLNGE4XLHZQ7SSFA,AEWSD3QCFYD5ADR56HDWBWULBNQQ,AFPLVSCWQRLSJS7O5TQZGYIKR22A,AFZMFOHRXE5LIYRCW2W22ECGWLKA"/>
        <s v="AHGPOB3Q2BTBR2WJNJCFAYF4XXLQ,AF6JPKFNHA43DUMRZJQVHXDCADLQ,AHYUXACLEPZESEULAWJJLHKCI3YA,AG3RZKI3Q6Y7BRBJE2NFACMPX4AA,AFPCVKEEIWUDAMLHTSLDAJU2M7UA,AHDZ5QFLMIQPV5OENYTUVIYT5W5A,AHW5KSBYWPGUVRIXU5JQFMT4RVXQ,AGVCA4HKBU7PAZKLJRLLCKK3ZXBQ"/>
        <s v="AGQTTQWEOQLPO3PV6XEDCWZHVFNQ,AGYFG44KAEEQOVYBQRJHPVD32R2A,AGOPG26AJCZ7HH3S6SHL5EYLB2NQ,AFNTWPGFTBDG3Z4KM62YI5AGUEDQ,AF4FBOU77LUPQUR7IBGUCBHELUIA,AEOBRM4MERVEHV4O76DQMSU5CQKA,AEBBA2BEZHS7VHTVPTM33SUFOPLQ,AFU3RKW2HRVHNL6PFIZ7Q3ZYUSOA"/>
        <s v="AFQGGBH7UOPRRK6A4FS6UAHBBR6Q,AHUVPTZIP7GEDM62EIXKJOHXKX7Q,AELXEM4FYSUTAX3MW4N3MMWTA7HQ,AE3JXOT37VQRM3R7KJNLXD35X66Q,AEAXPZESQ6V7SHMWRZTWKF5BVINQ,AHBPQ3SLIIQJFBOG4LVVCOM57WNQ,AEQZHKTTW33WQUHSOP7XXLFKLHUQ,AFXM3NOWH4PAUM3GPYNYHNDSM2RQ"/>
        <s v="AHWC76VEMF5NNLUBQCANCBHLBRNQ,AEYYU3KIHUOI2TXTTMFGIGSO7Q6A,AGHDAMFVW6VIKXBXTJQO532AMIDQ,AEMWRPIH6QNSF63L73AYAG4BO74Q,AHF7VQLRU5JXP6RK73TKZND6LRXQ,AE4CY6H2MUWSFJ66OVTV6RBJCC3Q,AEZ3L5FPOTNXXQQKXUFH4PMJMXSA,AE7R6PIVOLTXM6HWGKPKBI7NBIVQ"/>
        <s v="AEGJWEAXJNRH3OLXI7JE3VRTSNWA,AHYS2KFHX6V5IVVSTAAB4RXD4IHQ,AFTQUQ7MFBNNKFZM644MI322OPQA,AFQCR3ST6ASAGNFKVVXIJTEFH3DQ,AHKS4SN5RP5OHNOUF257Y6Z4QLLQ,AFVI6OGPXJR6553ANNV5WFPS5JWQ,AGNRPHZY2FNQOGUMEZG4RZJK5OZQ,AGA6O6L2CPTO7XPKKLPVCJMMKMAQ"/>
        <s v="AGSP27IDVRXVVRJOLLTCIXFFIOTQ,AEKRTMFO55F2OPZOVRLGDC54LXGA,AF6ZHIURUWRGFOT5DIXQKXESA4BQ,AGLG6I5ESBM5JREGA7MXG77ODXHA,AHESEQ2NNWRCDBHDPB2CWTOLLZQQ,AHOZ3E25NUK65RTQ2KLYE74PTZ7Q,AEO55TYWLKVPVTNYRZZ7DNGZFSQQ,AHMGNDFAZFEDLG2QQBUI6Y5CN6GA"/>
        <s v="AFHX6LN2EGRSLCIKZERTK236KJWA,AGM6VKOVQWLVZW5NXUZ2SW6UHGJA,AGZLCVRZYQW3ADFS7GYJVKYQFE5Q,AEA2DZ4UBGO6GPVDVGEAIAQ2AMRA,AGE6XPOPKNMLZ7ZXBNTS4FQKJVWQ,AHASGLBOKKQJ22ZXE62YX7TBJMLA,AE54UCU6AOZMSSLTEX4RTUZXTI6Q,AE7GKHRXG35GBMJJDCQ2ALF4UQRA"/>
        <s v="AE22Y3KIS7SE6LI3HE2VS6WWPU4Q,AHWEYO2IJ5I5GDWZAHJK6NGYHFMA,AGYURQ3476BNT4D2O46THXEUY3SA,AFPMBSBIEX45OQ6UCQWPDG55GWLQ,AGWJU3WUQBDQYPSYAJSR3AKBLCOA,AEOVUNFCIFV223O536GVW5JHZKOA"/>
        <s v="AHPHVDOD3W672U45KKZQIJZTHLGQ,AGPYJRR7TI32QGUNYSFCA6T4OPMA,AHD3DG7REA3RLWBAR7RRD4FBJWZQ,AFZE7KG2W5XOGLTWA2J4CSAHNXWA,AHCAEA2HVGPCU36JGCIE45OQVG2Q,AH7F2AQYA3MVSXKJW3SJUG2UVLHA,AEUW2HNBJ3RXYHK2OXKXJ2Y3MCZQ,AEB2ODYYKIX6P2T3SP7PADBNKGPQ"/>
        <s v="AH3JUIQYDAPZIELYMMCLQIF66NDA,AGM6VKOVQWLVZW5NXUZ2SW6UHGJA,AFLPBF5SMLJA7SIGVIGSREWQQWIQ,AH2S5LLQQULHAD7BHBZ7XSEOEA6Q,AFPTOFOQ3XNIJPY6PP6YDXKKRC7A,AG7VVM3KQOOLBILDBXWV7KTPIMHQ,AENDSRXBY6PDISBBPQBO4QFMPOHA,AGI22WQ2X6RMINFMZWLRXXUNW6JQ"/>
        <s v="AFEJFJOFJO4XQTAUFXZALFURTCUQ,AFAXUU47RN762WSSN4WATCSYAJ4A,AGLOERHFT2VT7MSRJVX7AR4YJKEQ,AG43C22P52ROYFXBHCND6X3QI4PA,AGIC5NIRGP4DCEB4RYQEK5S3IGRA,AE4WAZZ4DGMPHC2IFXOPULQIT6ZA,AH4NTJSGZJU46T6V3HLTRFW27U4A,AEDYRTC4664YWM5FEQVQB3IVCAMA"/>
        <s v="AG6TQFT2J2BQW67NBTLB4X6XYC5A,AGGFJ5HSIY4FHH4F75FFRBJRBBTA,AGMVK4LJDAES7HGNXYGUMBETQYEA,AFELJW5BKK3BPKBH2GJO3MW5H2GA,AEWXS2P3GWY5JZ2B2BZCIXHODFVA,AGCEI7TBUUF5BXSSGXSRVT3HPCAQ,AF5FBSTURBSA7VGB3DPTQVQ6CXOA,AEEL3YZEVV6RI67NSG7M65TCKEDA"/>
        <s v="AFY3XWUSTQABIV5OERXNLAPIZBTA,AFDIP7UX2AVN7Q42UVSPWBZDSKJQ,AF2UJQYDINULS75GB476GZ3F5HKA,AFBYRGPVHQDBRHAQHZYD5JCR2VMQ,AF5MN6PWXNKK5XXQPOD3TDRDO2YQ,AHEKP6OARUMDVOTRLNM73MQ2LYSA,AEV34N6R33BELH7SXLEZFWBCMJ3Q,AE4YIOCA5OVDV3GCCYFIJZ3XEKCA"/>
        <s v="AF42E36WI766TJEIU3A43B5SKHDA,AFTX5FBSNUBV4KDAAFCLPYVIT7PA,AEQ6GH2IHN2VPIDQTT5LUKGH6GXA,AG3Q4BJZXEPHGTX4QEJZGHQJIDMQ,AFPKII5ZDNUD3OIMHD5FUTKBOGNQ,AFBGSJVXAQRB4AOEX6CFHBBQEVXQ,AHLRNSGTZ5G2HBYEKPABQST4A3NA,AF7X57ZWMMENYXKPBWBXQVLFZ46Q"/>
        <s v="AF3XUWT2436N7RHNRA7RNALJB74Q,AEOI5IZQ52FK6IT2FCZNE5LUCBNA,AFHQK5EVOXJQOV6ND7A7RESRSZXQ,AERDX5Z6F4SNHSYXM6Q3RKZHNHRQ,AGLTJEIA65FMSJC555OYU5ZMNOLA,AHRW74XAWDCJR7LLTQZTX6NNTY6A,AHNLND23LRRQQ5HTBQGEKYKUYDJA,AE3WB4ZVEGCMAZMHPCPLCQNKKQHQ"/>
        <s v="AGOYJRXFFVVGZDJTZV474WDLAPUA,AFU33Y7EUIZTFCE3QHWISRFUAG2Q,AE6DRYSJVPHBCSHCTRNULSU2D4CA,AHSRHKUU5AZ5ONNHBV3XIT6SOI7Q,AGDJSUUWIZJCPVADFXORM7A6KD6Q,AFTIB5G46ORBIMWQMKAWPGRTLR2Q,AFYDOUCV4JCJESNQ57MXOVGSJ5PQ,AHK23XTCQSYWXJS2PHSGZP7TDHOA"/>
        <s v="AGUQMWXN662DIDUVJPAO45CEY22A,AGIXLV5PXZOAER6EAYOT5A4CTKYQ,AEG4O3NA4UH2NADX7S54C6AROJVA,AGRTZW7IHUHHMDKJXOAW5EMVUGTQ,AGVN72RV5N6W42CET3JY7ZP7JFXQ,AFNZXOTYIRHPYZ3MYZ7BJC6XA23A,AGSBUA7UPDYWRK4QEA22TGZKGKWA,AFOCJSOFFOYRGY57ZBRKPOXKISXQ"/>
        <s v="AHXJZSVEOLZI5RBMJNOHPVSA2DNA,AGM3M7VSW4O2MBOMCFV7EQAY5ZLA,AFLTI23AJOP4G45H4KOUBGB64JZQ,AH2GTLVFFJBTLSGZ2CBTOK7C4NAQ,AFJ5KPIQGTPRDIYT4PGZCUN63SHQ,AGFGCIGENNJTFHE6ROZW3R43AI7A,AELDTBTLLQ2OITCG4BQTQWCJ2Z2A,AEBAKTSBJSTQP4QYDTXHO7LZDWTA"/>
        <s v="AGZNXVDF65JCLJDZWWFVCR6TRSZA,AF352RMPRSK6QENB33BZNV3DYI6A,AHXA4FZGPZGXWBJRFZ4V43RPP56A,AHYZHOPWDYWIXWQIZM36GLF34W2Q,AHOGJU7VZMKMUZTXCJXFVGQL4DNQ,AEE5R6QGK7NZBOBH65HH26TGX2XQ,AFUJVPG2FRVCOEAGRTVZIMGXVQXQ,AHEZEZY3JCBBOL45BEUNUPNLKNGQ"/>
        <s v="AG54KGAZMF7BPHMMR7QDFEV2U5UA,AGHHUYG4PCLACIML5VUOGDIFX2HA,AEGJTZ4QRK6UHU3EGUOFPFKVATWQ,AE3CEODJYJIUKTIQXGNWKTY5OH2A,AHAQNYD2MHN2DRPBGNIMCFSFVEVQ,AGVWKWY3A3XF527UOPOYXAI7HD5A,AGE5XDFN2XQVXGTDAWUYFKASXVXQ,AHNBZ52QCESB2BGL4VTHG2ULVKGQ"/>
        <s v="AG3QTVXT2ODRVKOQJJRDV5KA2F2A,AGEYM57JOHPNX77ZYVSXPTX4FVNA,AHH557DUFIPFPRKDZ3K76U2DJ35Q,AE5WEK33Q53BHDQAPWRPVEN5OPZA,AGFDV2VE2PFK2W7FQZXLEPHK2BAA,AFOOUANHTKWSTZRG3HSE3TR7L5CQ,AEV7X32J6CUVHXXRZJ7EI7XSXYVA,AG7MREPON3XAAGY4WT4YGA7DZWCA"/>
        <s v="AFGN6I3CNM2SKJXVEEVVXF2DPB5A,AFTMO6CVOY66R3ZORYEHYHDDHL3A,AFQ7YB2KKQJBIXOR2MDT73LJC7AA,AEZVWJFOSHCPWTVTIC7FYUU3YRVQ,AFOPZ6WMCGGEECOXSDATEOFTCUWA,AGYWWYHWWVCHRHGGPXCY2L5IDBRA,AFAZ2MPQWPMDM2OHEIKV7I5JA63A,AHVDHPDYTIGZ2AHWP3IYEBWBNTTA"/>
        <s v="AESNQRQGPFRFF3MIKZ6HWY3Z5XPQ,AGPYTMWCOQQUTOWXLIEPZVT3YR6A,AEQNAZMC4QPYMUSM5WKGQ722M3PA,AHWVJOF4IVRKFY6RJRSBQ2L6ZXQA,AE243IWFZJ3BB6E6WMUG52DHWJVA,AGFHZ6AJSZS22WXJ7NGOB6KVSZKQ,AE2VJTZLXNBNDNLTOJERY75Z3UFA,AF5AP7DKNQGWL6YX2IWXG7S3CKXQ"/>
        <s v="AFCGAYGFQB27SUPPS7RARVDFJXVA,AE5Y3XGYJUA7M7JL53MYYBZLXFOA,AED3IJZWBNFRKJVPEX6E7S3J4YCQ,AER7TBTQXSCQP5Z5CWHLOLZZEBNA,AHEGZQDNFSYHYT754XCVROBSADWA,AGN2H42UCVV76T4BIVMIETTUUDHQ,AHE3IWQYPMMY5ZHPSQVBZ4C4KAIA,AFCG3C7XO3W6AMP7AMVY7543HCBA"/>
        <s v="AHPRJMHMROWKAHQBSB6YAMELKFDA,AEEUZBBPEPROX4BJYECX33XIBY7A,AG4DG477VEGVKYEYL3VZ2VIT5FWQ,AECB6MUP7WF3B2FO3FIYZWRPHRHQ,AF4AGIM7KGBGDENVGGMTJHGXXN6Q,AFALLWH7RZKCTWUFY6QELC2CPLMQ,AFUW2GDGVFBBFAU4FO7VS247ISKA,AFPD3I2VRSX6HD4LC3UPLAQYJTUQ"/>
        <s v="AHKONLROYYEFMPWU5WN7NC5VZIEQ,AGACP7SH2Y22RU24IBBJZ5ZLKSBQ,AGTRZOFOV7NAURFMATSD2LXQ3ULQ,AHCRNC4ESN6FGR7MNQ6GRNIITZOQ,AHWAA4D6Y3PQJDLJHURM735G4FZA,AGLRLAEJWBUG45Z34UBULC6YPBLA,AEYFBVNWXJABK36ZPTY3MBNKB2SQ,AHMDBWJSOJMUF6TURP2BZMKXD37Q"/>
        <s v="AHX6CSQGEBRWNFP27HRO6OHTKYXQ,AEOBGCGXCAHBMUOYKGJIISS7B2HQ,AHGAPUHNPLZZD7NW74AQPOEYPJIQ,AGKTH6UCTEE5C23YTWWUHXU2RUGQ,AHT5LZB5FO2RBAS6HFZPMSB47FJA,AGSBLSMYBGR27VKHLCERTQ4SXJQQ,AHJXXJ6QZSP5VH7GEUWUNOBETADQ,AE2YKXGI2XFOVDHNL6FF2RQAZ55A"/>
        <s v="AFYPWMPR6XXQPAOLMGPWOW6HULQA,AFQTWROEABNVTNGTKSGW64SOWYVA,AHWAXDSNOFZ3KG77JFM6PGWCMC2Q,AH7XCBJFDY3QYRK2DC3EZHKDISJQ,AER66ION6CESF3DUWEL27DWJPDRA,AGRZAB2LJP4QQYHXKK3B7UW6YF2Q,AHDNNVM6ZKF3SF25MNEYWNE3NAMA,AENDUQLHGVQMTIYFLCLSI2O2C4IQ"/>
        <s v="AH2ZL3XW4QRBYIRYW5ILLXDH6A5Q,AG5EFWMU7ZA7UZV5X2B6KZPV4AJQ,AFORSYTI4AZVIRIMM3FZLNVMTYWA,AESO35ZBYCHLAWHSRFTJZGS5EDVQ,AG743FAA5YAG2Y2ORETMSE4FE6KA,AEEGO3RFZPTW2WUQBMW4S3SMZDEQ,AGVIYVV3N3TOZTZRNB5W5LOM7P4A,AGZ2G6SOXDGP7M5FUNMQZHSBJVHQ"/>
        <s v="AG4UNVU75Q7SYSAHMQ7XNPAM4Y2A,AES2BOVWXLI3RTOPQEKH3GCKANDQ,AHJ2PBZMYKYL5ZIS3RYNY5RQF5OA,AF3O4UMEWVEAG2555RB7QRZJ3V3Q,AEGSHUH24XRRJI6CKUBKUFVWIQCQ,AH7CBBXDYLF6D4NECP6UOHAD3DJQ,AGKUMIAJEBVE47SWGKSTRQIXQXCQ,AFSKSM4D23GMJJPYXOHYTH25FQQA"/>
        <s v="AFFPESMMRAITVW75DEFP65LRTM4Q,AGXW55NHIVVAHXW3IGM6BG6HA6OA,AECGYTPJLGUMYHXYFCPA3P4N6E2A,AF2Y52M3AQ36TZ7VAMA5W3KB74JQ,AEXABSTGRXVIXYBPMDGZJVRMBKAQ,AFYNVJPHRZHVCMMJJQWJZEXXEO5Q,AHCJXA3UHPCHDF5PCBIWSKIWHNHQ,AH2PTACPV7AKZGU4RWG4M6WHCECQ"/>
        <s v="AFM3PEUDKST5I4ABCDADACT6UJCQ,AHIWDTUXZ2KUNE2BAZOWMZVDSS3A,AF6UHDAZK4ZALHNOJKQAZH6HISTA,AFUGI4MVDD6UIXUSOAONN3CJGO5Q,AHIVOVS2S5CODJ473W3ABVHSPSMA,AEC3N2HJPRWIDJRQNOE4CO6JCVUA,AHXODZHY6I6ZB3I5IUMGMLXCX2KQ,AEKIKDXW3S2LXR6V6BAV5LKQSYQA"/>
        <s v="AGDDIKK55GNJNHHGBYXRZNFAJVSQ,AGZUZBCBSRL4HEUJ2ESEQI6UQAKA,AGJYX7VFOCTB6NM5OIX76FSPWYGQ,AGU6KMDRGVR2PUUQ63BWULHEYKJQ,AECPFYFQVRUWC3KGNLJIOREFP5LQ,AHINIWK2KZENSZSLBZWEDOZMNEBA,AHWGL6F44GK5FTVW5XKEIHQEIULA,AEBHTXXQFWE7YM6GAR63C4QEJVLA"/>
        <s v="AHHEVDG5NWTNJRAW4M5FIRKMFEEA,AFLX5QGGOSHYDJV3E42JXTXCRXPQ,AEX4G7GNLVALDJDAZY33RNZ6KIVQ,AFGMGHDUS2Z6ME6PD3XFJM2VKOEQ,AFBJDIUA2EUBVIRXAXLNC7ENHAIQ,AGMYS67M6E6V2W3UP2EVWZBP4WHQ,AFPLFU6EUEEXHU4SCPG6UUBS4HAA,AFAJRPO7FNQVWYXLU5RMHFVJDARQ"/>
        <s v="AGTBGMKWQPUZJ2GA2XPICHD2VTKQ,AF3TVTF3FVMHGLCA2QB2GTUTCUIQ,AH52X5G5PGIEWVC5D7TPBTTVJR2A,AEA6UPUVSSMVOTGA6JN7GFG2AZ7A,AEDU5UVD5ZMYRMBTNQTU7QUFLDVQ,AF4VLR2GRW5ZRKW5QXT6IB6QVLOQ,AESB32BXL4JEWHLRLUHZEDXYSDXQ,AHRYV4OPMCN7H4OTNUBIMFRBBM5A"/>
        <s v="AEBPRGXBZGLP7GSDVHJW7MDK6TRA,AFNQ27UNGQ2XQXBA5UYOCZAHWYIQ,AFBREMXXTVMEXXEUD4TCXZEJLMKQ,AERGUI5Z2USJIF32DG23QRO7GT5A,AEADA3ZA62TZRABEJAPSEZ5T4JCA,AG7DHUWNNE5O3RNSE4OXWUFCBAAA,AHKVRD7NMI63YUVXHDNUMM424HAQ,AECO2EJCD6W3VMBXILWJE2BPJSDA"/>
        <s v="AGNQUDW2ISLRVQVYA7AJNMFTZYAA,AEFS33TZ32ZFCNHF4HLNUCSMZQMQ,AGTGQWRENDRGXQODOLIQNYKKMO5Q,AGNUSNVD4OAUBKA6B42FMU63Y2UA,AG46GGA3GD2ZW4IRVXY2LKHWDC3A,AFACTUMKAIA2A6TQX3URLEPJ462Q,AELY7GVE32GK5NPFRFV3R3256BOA,AGWU5ZFZCOMADUNNZLTRCGXDUXSQ"/>
        <s v="AEDY5UAJ26E6AID2QBRV2B3DEOEQ,AET5WYM6TVEQ4CNHACOOJNLSGJ7Q,AGM2WOYSDILMC2GKYLGXCRGBJ6HA,AGYWHZWIYFALU2AID2QZTYWDVXHQ,AEZU34OVX32S5PX6DXWUACRG2ROA,AE3Y3NN5YE2ATKHWKIYW7LZ34WHA,AFNF2PMSUAT5LUDMKF2WFRIS2FAQ,AGYLUDT2Y6QD57KAHL42FFNYRVXQ"/>
        <s v="AGKXFGRXVN4CMGMCT5SGOPB6BBIQ,AGNKWLEKAA53Y27KTA5XKMEB6YVQ,AED2NJ6DBAMJR3CHAEJDTLG3NN2A,AEKY5I5PYGA47OZ47KUCV7UIJTEQ,AG2GGBDNSFBCW36UG3RROPBSLVGA,AE3OOUCU4W42ZU6AUODMT6CN6BPA,AGEEX6AISIUVY6D46KUUUETMMY3A,AG6ITVLWPSPIQITY64C7R5ADA2LQ"/>
        <s v="AHKMDJ4Y4EBQDNX6WV4U6DCESQXQ,AEH2EQBAQVCXDUXSZ255V72TYKOA,AEPH2F2UEIKZG3VT3BVA5FDJIKBA,AGLSWF3XMK3CCO2WJE65T25GIGMA,AFKWGPZEQJSGXGJSTDLUMBLVGKZQ,AHAYLWHOG3ZNEYVTU6NVAYYGJ7FQ,AHXQZSTOU5JDMRAOJUCCQUW2KUBA,AECWPRYCITRCOZR5Y4FNNYESFFBQ"/>
        <s v="AHSO2WSPV5UTH5J2K6MN5IZAIOGA,AFM26HOEORAI2OH3PKFIIZQFQHBA,AG37VQORMBEJPZS2AGUCYGIU7G5A,AG6IV4AS3MF5FG3VYPZOG3ACGNLA,AGUJDBWMYYACFUWP3CZ4GCHDS3EQ,AFOYMQ3MI52RO4MV3YTFXONUX3EQ,AEWITOSQKHBLZZOTS5WUBEGE2VOA,AHTEDPLVFC2DNGPOBWOD77MTTHVA"/>
        <s v="AE4DPKX5AMUCEWM4543JPWAZVA2A,AH2F6TKL4URXVF2VLVALIU3LA37A,AH4TRU2DCGNKR6IR7W2RIZ5VGILQ,AH7JD2XKCXB32VIEPM4ZMZPFOWGQ,AGUN5Y5M3I3FV5N22KYZUKPU46GA,AGUFGA3PLAEHPSQFXRBSE6LUTOIQ,AH3E36EPFQ2YJEZWSCIN3TQKYWLQ,AFXQA7YBNBU7CB6QVQ7MYYUDP3LA"/>
        <s v="AHAYLVC4ZJEXYUCSYHJGH233MBWQ,AFG7V27SPMFIYXCYQQCEXQECP3DQ,AGBW7NSPVGAG32OX4IT3BKIV55IA,AFMOEH263F6BBQRI35GPLNWCQ2FA,AE5YB4LKRKHWXAQRGN6CFKCFPRBQ,AH7L5WF4S4D43VOPFKTQUEUWQ62Q,AFMT4A5BNKRGAOUI2GHZZD2I7QUA,AEDJJ4HPMNRLJMCNUIE7KOJM2UWQ"/>
        <s v="AHGRRV5SETS34URXKM5JR365ZGKA,AFLOF6ZEMEH5APN3LTRVYG5SMEXQ,AH32WM3IUL4YMUFBKPY5O5QJZZHQ,AF2HQ5JLJRRWV5B6ESXAA4NBMTRQ,AHIW4JOFXH53CL6UI7TWL62YE43A,AGJFQ2QSW3V2Y6TMPLTGTACLIH7A,AFXDPNEUR4775WNNLD5LU3EOHWQQ,AGOC7CABWR57JA3HH427FHBRJIJQ"/>
        <s v="AGTDS5KNVHNHIPGTYNC4NBE7HJSA,AHKSUT5W2N3HKHXSDIRQIGXBO4WQ,AELPYXDN2TYNBVJ7PLH4VHQANCEA,AFIBKGBT5ZOFVXM6MCB6LB7C2Z7Q,AHGSRNN4YIHUG6KHMZ4CGK6KACBA,AEJMFVYN3PZ5YE6GSVTTMQPFCLIQ,AEHBIJNM7L6EIKFCVMEOHPEVFFYQ,AFCSXOI4K7R3TFLHH3BXBS25CYJQ"/>
        <s v="AG3TIHPAHFYCX3XQ3TQ2OB5IAJXQ,AEEMOUFPIMWI2J6CNO5W4YVLLIGQ,AGYRJKVCDHOZSCEBLMMF6TJOABGQ,AHBZXXSXDSJOQGRFOU4HWSLI2FUQ,AGK2XZ26O6Z4X2UHLCOQIMBTU5XA,AEOPL2SDEVUZWVK3AE2MQOLZUTTA,AG3BY5SSMLL664AT5KK4UFBUCWZQ,AHEKRSI27SAKA2LRISAOQH56UFLQ"/>
        <s v="AF6Z2OYIXRPZJHVYN2MFKKYHPHFQ,AH5SAORYVUN5MGIBLBQIQDGAFADA,AF3OBVMLY5I6X3IFX2DKIFEYMGNA,AGWCIDBY573QQIANSOTHVUOUHBMA,AEMJGJQO5KES5VGOD3CRNVVLYHDA,AF3W6A57ELBWQAPFYDKAHJFQY2BQ,AF3QHAZ5V36AO5PE6AQGFZZSDCCQ,AFC7OZQXZZY74D3R6R3FAOLY5S3Q"/>
        <s v="AFTUS3YZBNWUVW7FV7AQ4O532UNQ,AHTIXHSMPKDD2O6YDQPWSJ7KJERQ,AE3M4GJCTIZI347G76JF67K7NODQ,AF2Q3F4YLX6JJEJLMWJCWIRITPWQ,AGDGIO3PXVUTZMX2LAAHXQD454EA,AFDF4RNUYQHNOAENQSBE736YWRUQ,AGBHRLFQXX6FBUH4ID7JWVVNODEA,AGBEFPVSELMIVCSK7GQYP27X3JNA"/>
        <s v="AFYEHXFPJRMXSQKK7PTK5TRWUQUA,AHF52K4NWNVQ67FHIOFZAGPQ3PFQ,AEOXAUWOA6I56J4RAMFLXBPZH3UA,AFKQJYKMEKQZLVHSLYTHT6MO4CFQ,AFX6NQOSMDSQWMBRDX6NUHNLZEYA,AFE2SDWOCP7HW73DJMCWLFBB63KA,AEN5FDCFERXM4BUXIUA3HTMGS2YA,AFNPTDUJHTDPYEKE7LP7CDDVTKYQ"/>
        <s v="AF2544C4RGIBQX7Y4JMKMSMXMRRQ,AE2BZUBJGOBQS2A3U66VXDUV5FRQ,AFLVF7Z2KJ3LC3TT4NUUSQ7PUYGA,AHWKM26UJAUFAYFUDNVFHPLN2ULQ,AHLCTCEPHNLS7KWOQIZORDCV46IA,AGCWLCS2OXJ73TQCTOISQS3NAS2A,AHCYXS5BT4PFEK3FBTJKXPCMXOVQ,AHOAXB3G2AJIRMJ6TAISCKUHR2XQ"/>
        <s v="AECWBGFECHOEYECHQGPMWRYNKHYQ,AGIWNT5SLEHW7HVLBDY6H32XJ45Q,AECOFAMXWUJ62CI4VQJU5W7NVTZA,AHFBQWP65RDAIAOAYV35FWWX2G5Q,AHCM6KUAHF5H7Q67KH4KOCVDTVQA,AFABD2LOIXHYSDVJ7SQSDEH2MXLA,AEEIGWJVASSHYBL4QVIVIRRLJHKQ,AELPNPI6Q3WXYTFZ3FYVTQCHIV5A"/>
        <s v="AH3JHXC477GL3HYXL4XPOZS5SXRQ,AGRRZMYNQM2QIJEBJO3W773FCOLA,AE3OXM4Y3HH35IJQENWQU5RQFS7A,AFBW4KT3H6ZMT3WZRTRIDEV7K7WA,AE6MJCSRJU3RFLB23P6WJWLZ6GBQ,AE7Y2H4FKICIHTQWHKJTBPPJXTTQ,AGHNCNSJPWIRLZVEL62ATH5PNLKA,AG76ORLKGH52WYE2ATIRZOSVEZXA"/>
        <s v="AEFJC2FTSOL3UWEG42NAOBRG5VTA,AFLEC3GF7O2FVX6GUCGKKV3TB4OQ,AE7XMCKQKQD4EJTIJ6INOTML43WQ,AGS22KKIZJIISSOCL3BTJ75RG4HA,AFFY22A65MTFPCUSS6I7HLIGXFBQ,AEL536EYPEYQO55ILXXRUTC3UETQ,AFK6DW5LVHZG5WLY6E4ZAQC4QKYQ,AFI2FV3AXQSNQA75L3GDFBY2RZPQ"/>
        <s v="AGLYU2PCAJAWMX2SQ7Z44TQCOB5A,AGDRICXTUNSMXWXMHQLN6OCXUMLA,AGSXMG2VUWYJ37O2V2GTTXLBETQA,AFEWCMFADY4UQITWK5LT2T7RG4UA,AGWS7IVUSEUAAU7PS2FBIPJEDX3A,AF34BSUCKPG3GK6ZXXDGJ7VMWZCQ,AF6Z372PW3REL4X6S6TJC6Y3RLIQ,AHEF5MO5EL3COCLOZA23CFG4IKVQ"/>
        <s v="AH7NTBDGAMGOFFADEVWJL3O4YQ2A,AEJUIUF6CYKRBWLSOPWPE7KMC3RA,AF45WMWXMOPN3ELUJ2H2N63JWKGA,AH6MPOEE6ICQG3RBULF7TOQVMMEA,AH7QLQDC5BMOKDDRGGWSEP3AQ6IQ,AEIXFEXXMTDJNPWUMOIEA34ZLC7Q,AEQV4U4ZGMGZOWC4RQSUQZGHYSHA,AG7DCRRGNMM7FSENOSNAQTVYBHPQ"/>
        <s v="AGIZGHZQQHZLE5L3CHVG7RHBP32Q,AEQ6N6MXEZYWGKZZIWZW2I75WFGQ,AEFAY7OKZJMR544YASL7AUXA7ZOQ,AG2XLW3HTVW2IH3H6AVNZMR3HQYQ"/>
        <s v="AFHYWVMTDKYPL2TFEVYTCNHJPJZA,AFUKWUHPUS35ZCB4XOG26NR5YBXQ,AFNVGS6M3PUPVK3FR55C5AVSIR7Q,AFWQYEZ5HVIOG5VRTHLIWRYIGD6Q,AGMINKRG5YTFK5A223RNNBJ3ID2Q,AG5YTR237OL7QUWL7BV45DZRDE3A,AFL22C5ES4DZSC6N27NNFSYLU3TQ,AGKD3IUKEWT5HRQB56DORJJVJEWA"/>
        <s v="AEWC3QIWDPNHJSLVO6MS62ERGB3Q,AGHUOIOWEX6YXURWDJ2GKP4N3EGA,AHSL36IV7KOAEVLS3T42EFK465DQ,AEVLT4QCRE27WKCLR5VR4PZBSYYA,AGQ6C3N3XSQHBM6BPN3L4GPDHMYA,AEBISQTRTH3NWC7NFQ4QOZVWLHDQ,AGHLM2F6LPX3PYPF4W6YUX52R5OQ,AF7ZGA2MQVDGPQEW5EUSVLMFVHL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7BXYFKSFYOMLSKCZE4ZVWITELA,AFC3WW5ASWRLFETWSIFW4DUFAXEA,AG3YBDVYC4S2ROATG6F73M2GDOJA,AHSDSN3MIGD4LYSPAEYNR6CLUMSQ,AHF7FOM3HINVCDH3I3HLPB7B7N2A,AH3MKPYMOQYNRPSGQ3ZC3YFHNO3Q,AFKPV2TBH6JBO7XK3E4EMJDEEGTQ,AF4YOKQQSLTSO7QHYQUEF4KD4MIA"/>
        <s v="AFLOBYPV2H5LSTBAHZWAMF3DHSBQ,AEJBLJCXEPSNHY2ZOQ3DFROYQ3TA,AEL4JOGDAJ63SDCZSTXIVEERDRUQ,AEKXW4AP5AGSAUWNXWEFINI2IMVA,AGWTBZZLBB4NGTUCNSTQON62W2AQ,AECHOPWYQWIMRB5UR6FLCY2AYKYA,AEW3UJPJQKE355K4WCWGR5CUM4GQ,AEATK7D6GACRLCZSW4SNRWKVSYZA"/>
        <s v="AGWAYDRCPJOSWY4HN36O4426WURQ,AESC2XA7GTS3MWJPWIDTYCEI2IHQ,AF6FFBO27Q2ZHS3XLEOUHWYQO54A,AEAGYWE74P5OI4Z3ORHAZICQDQRQ,AEPRC35M4Z7QIXQHVEKTQFXGRF5A,AFUZEMCPQIOHL22WG2RGLYM2K5RA,AFNCOFWA5EFVOLGS76TME4OZIVVA,AHBJBV6WJVE3MCI2KEVCYKVO5QDA"/>
        <s v="AERUC72DWRPOM2EHX3YBTBPKYV7A,AHMH6RNLYI2G65HY7POX4SHBVD3Q,AEHIVP567T6DNMLNZKGOVUENP5YA,AGEE4II4FA6IYCAZ47PLZD7XRPSQ,AFE5HMMFE5Z3EJZYWVIOHHTHDTPA"/>
        <s v="AG5P7BKN4M3JH7HW64UV4Y2QZGHA,AHDAOL3TEKGCQABAYFZPBP2ZYFFA,AESBDPT5NJJQVWGWS3PL6R2QOCMA,AHNB5VMFI3KABWXMDVQWOSYUTGFA,AHSRABDEXI6YGGABA5VV6JPKXISA,AHLR63PRHYHZRWZST4RFYKDX7HBA,AGPOF37T2T45CVYABSTSCPILMNZA,AFLXEGOLHUOVKYQTGGKQHW7ROJKQ"/>
        <s v="AGYH5QJAFM2JTPYPHRVG23I23RZQ,AHPHDXV7KUK5GISJLFK33FD7NULQ,AEETUTB5Z5Y6IVW4JTMU3MXWSGWQ,AGCBAXARAYJVHBJU33KDND5FOVFA,AHNXGGCOI6LKO2LN6FMM6FCZSHEQ,AGGRPJDBEJ3LJVAGGZBCMB2FP3AA,AFS5JAP2HQ2QBKREEO3BP6BJ2QHA,AHXH52XW3RFMDWRXJ5ET2BI4XQVA"/>
        <s v="AHFLHYGGLNAPDY7RTZ4NA4OFL22Q,AGXV2Y3T7XYMFK2FO267NVT45SAA,AH3JOYTPESFXSHHS4NH7Q3IUV7XA,AGDGRZRK4YI6KTKSMMU5CLNPQG5Q,AHS3SCERDRS52VXFXJPAQ4CGKGBQ,AEYK3URMJKPW7BVYYOM62ZM7VGCQ,AESHMIQQSCBU4R44OBSD2UGIZEUQ,AFUVXBNSNS67SWSMSPANIXHTHI6A"/>
        <s v="AHVAHTQWBVQ564OYZLFO3ABDUUMQ,AEL2DJG4RDMKBB4U7T7FB2D4QL6A,AEZLG2GOZ4US63MFG3TTGRIOWQVQ,AH5FQ2OMFSPNFEWKR7XRHAQXYDNA,AHCWB47L2VDCBKURUGKDLNC3BLAA,AHSLVN2FXVPUVWTY5Y2GW5STS5ZA,AEU3NDBYUVLPYDRFVCIY6IPVUA7A,AFH4EKSLJGS4ZDREEEO5PLDGDWUA"/>
        <s v="AE7CFHY23VAJT2FI4NZKKP6GS2UQ"/>
        <s v="AHSXEBRVZO6MAYZRN6O6ZGT6TQIQ,AE3WP33376SA5IZT4Z5P25RW5SNA,AEP577REOPX5HAMEECZZKMOYZ3OQ,AHXFU2NP5EL5BNCYY3V2BOWDYX4Q,AEPLVXU6CECEGNG6EUUSHMERYNRA,AEQ7NM325SUT6YB62ZG376GF7O7Q,AEBV2AUCTSN3QJO4LJVJ66HVYSTQ,AHCLG7MIFKVJJEAVPYJPW2OPWWEQ"/>
        <s v="AHQCV7O3JOMFFMD7EGIZ2NGSU6JQ,AGTB6FEDSOBJNAVZSDSY73YUVTXQ,AFHULRP4IR7O4FQKWKI266O7VZQQ,AFKYLJ2CLPR7FIWD2MBXNIER7R3A,AFJRW562LETJUBBZYVI6VZA35WPQ,AEEMPL2VIRNJTYATMFPHFSHI4IOA,AGKQQC7ST26N5VFAHMURX3R2RAJA,AFICI6GI5DCTRS6JVCYRPATIPXSQ"/>
        <s v="AEOHCZKNWRXT3H4Q66WMEMB672IA,AGUSIMQLSTJXNHNX4OT5KEJZO2NQ,AFLVRNJ3FWTYVR2QR7LMMAXOR2VQ,AGYNRF4LKWIYRL2EOCVDINQ62RAQ,AHUGZ3YEQ27J3KSESPRFRAKNF3LA,AGBP6M4EOJSBHZTYTH2T4BKNJ7MQ,AECZ7LYEACIXJTSOCFWLHVZLJPEA,AHOHKZ6CPYXLBXPKLZCDT7HHD6CA"/>
        <s v="AHILWO2P2PT6EKK2HS4EALRJIQ7Q,AGBF4IFXPQPS3KTL2RET4NAYKSZA,AF3WE2A3BJW3ZK2XTUU7GTQ5P2IA,AGWS7K3SXNU4RJUBPYYEVO76HULQ,AGDSPVKPPJG2FSNEYACD45GIJ7WQ,AFSG7IWPY64B6DNMUDVXYCEK4G4A,AGABMXBJYA3LSM5LIRNXL3HMHTLA,AHBNWKWV73LMUFENL6T43ZEP2ASQ"/>
        <s v="AHH74UTDYQPVBMM4HEEMRAU2DNMQ,AEZYVA7F52G2DCIUPCDUKGNHJ6LA,AEZTZPXHRSWDF5D35QHDQE7QJJCA,AHR6VGN4EOF4UK4ZISINZJ4EFUTA,AEPLVJ2BAVC57LGFBTZCH2YBNJMQ,AE7BIR5NP6B6UA6DSJE23BBYJGHQ,AHEJQ5MN7YJB4A3XTDSTTZID3WKQ,AEHR3J2Y6MUL5B3J5KJNJAH24JDQ"/>
        <s v="AFKKM4SXCCLJDRUQUZ6J4W7HLDYQ,AHHPWPWUPOBG2CH3CD4GHCKZP3VA,AGS3GOEZIOT6QABCS7GSKSRF6ZOA,AE2NS3LUBQ33MFLYXAFBOTZOUO5Q,AFMTLEM5MPBZOB3YBELL32ZO7W6Q,AFNCKSDO4JTIY2GAW4HZDSB5AXYQ,AHB4PR4VAIZKTQDBHC5P3IQ2B72A,AFTGBV2EOMQJUYBEV47YD4UEI24Q"/>
        <s v="AFXA73X6367FW6C7AQNXOTR7BZ3A,AF5B3NOBEX5PXWD4SBDB5KE7JP5A,AET2WYQTCLGU3TB7VHZHJYJ4HMWQ,AF2LCFC5G6OATXBE73BMIXC5PNHA,AFJZOVZXLGXGULVMNOYLFI5TO4GQ,AEYQETW4Z4P4AT5KURWYCVXIV6QA,AH7AIXAIDIIIIZOPOOS4T3B7UI4A,AF537NCMNYM56KBWSILNOUOEI5CA"/>
        <s v="AH34W5DLRK5DLTLP73YKFLTTKWAQ,AE7KUNNQKS6JSHH7QVFPPRKCS4BQ,AEEWMW6LV5AVBCW6OTUO2TRYKY2A,AFYNKZR2T74OJU2LN2FKK7FM5BLQ,AEE3BW7DUIDZY367EH44OKNKDJDA,AEVZZKWDBY3YYS4AKWTRMY7ILF3Q,AFSFGSG745WPTJKCZ2FOAR2DMFCA,AHFYGVFMNT5FXKSBIHW7ANUJD22Q"/>
        <s v="AH42ECAG6LPCU22T5BYN5OXQO74A,AEW6XI52IO3H37U4WJ7TT4MQUIQQ,AGGWS4PPWKSNOVP2LLYNQK2Q7NIA,AG4GACSXM3RJ2UR3NTYNNR4YSHYA,AF7MSVVI52V27OGZ3FTE62QFWNBQ,AHQTTEDMJWGPWIEVA6T6SN2VOJ2Q,AHI3ZFOPJRASPDNKTIADQFUDLCJA,AHLHAY6IT22ZQX7BOBY6TV2PHC5A"/>
        <s v="AESPOE5Z2FMNU577LDO7HKJCEDOA,AGMOIJFKHOE7RTSMQPHKM5AO7EPQ,AG5LV4HJ776YMIPUAONDNCHP4VKQ,AFV5EVUA4PJBMGHSXA52AUFPNYFQ,AFHFWBZJFIRZ46VUYROTK4I27C3A,AGFJLPZONY6JLPA2KQ4VNSB23XAA,AHEUTDIM7FTWKGYKMVGV5M5DK66A,AFRR3XZWCZR62FMNGFE563EFHFUA"/>
        <s v="AGTN6JPEMBFO4TWE6KBORDHUBFLQ,AFGCP3XJSMEMPBXYIAUFFT67QV5A,AGEBCI52WW5TLSTSVXEQKIUJXNNQ,AEURGK5J5MME7FDPQAWLXQ3NI7KQ,AETRLUIP2W6M5SWB7NYC3MEVREZA,AENQ5OYP5QJ52IWF3GFV6YCUUERQ,AHKUL2YWYC6CI5RC4Y4XYWDU4LKA,AGOCOZTNAN37QJEUVITGZMDAJV6Q"/>
        <s v="AFSQ45FBSMOSSRWIPLZFD7UKF6SQ,AEXEH7MY5BLDF6JHEMFGCJFI7GAQ,AG2AMJAUILIEJBYCIPJKKPED66RA,AGGJ3PSUJFRST35YO4YJEXGNAYUA,AG54CPQ6JMC6VNF5AIYM2PF6TOKQ,AHLZ4BAUP3UWCSJILDJRFZTUIHNA,AE6WKGXVWOEVM65BYKLOK56G2UVQ,AHRSILXKLF25Q42JTRAEXSLQFKQQ"/>
        <s v="AGJUSTWREQRCTY3KJHDL6I2MZDTA,AEHIS3XIFCPQPLDPWVW2LYQDI5FA,AE4QKV65VW3ZO4ZOHL6GVNGFQ53Q,AHPJLEHK52YTIPKAN63FJGMGACEA"/>
        <s v="AFYOI4QB47I7I4QHNU3PF6ZZCAEA,AECSYXIFB6BFWLLNK6ZEL322DPJQ,AHKFVSIKREMFQWP77YNTYVY6ISVQ,AFVFESCSU53NQCSYPCN3XRE66MIQ,AGIILTCR7DSBPR6GQC54KSRZ6P7A,AGNPYOMLPA6EEFLNFQ6ZZCP3RGXA,AFEYG7JVPH4TT6RU4PT7JJBT5HUA,AFXP7JLR5C35B6IL2IVYWYDMNZVQ"/>
        <s v="AG6BJSKUOVW6DOSEHJ6OLIDCO5MA,AHW46EWYPFF2DEN5KWQJXNSBGF2A,AF6NCPZJVBXRJBUQIDXQTKRIYDOA,AFN75IAOL4G6LP2VICS6ZGRV34SA,AGTAB4DQVASRJVC7NHMWVEIT3SMA,AEBEAFP5OFFPDEF73JDC2QJUU6YQ,AECKQLXBHYEZN76LUT45XCGPGUHQ"/>
        <s v="AFWESPH2F54JGI3PJYU2NINBVCAQ,AEL2MRRMDYHQPWWAOIPUDDKZPI5A,AGOQL3YF6UXVBS7ED52R33WT2V4A,AHIO55R3HT4HKDOPYPNIDKDONGHQ,AEJGQGJN3LJ3HSID37QXUVSEJ2JQ,AEB67NVL2DZCG3IKQOWI3752NDVA,AGCFDQLGMBIDSFCUH4A32DFOAXMA,AFWR2F4YGS3OG3JB6U64BDM3ELAQ"/>
        <s v="AHCVVEWW2RUKPIMC63N6LXF2DQJQ,AFATPF5UULFKGVJINQIBWJEXL3ZQ,AECJOC7KZPYXOULLW43TTOMQJCPA,AGHWV3HO2KMHJ57FQWMB44DPA3CQ,AESMUJJJV2I6NQ4OMHYNLTW7H3PA,AFKUMZJL5723MB5JTWMAOVXHVXFA,AHHGYTDS6KX64NEIGKWHCG7ZNDCQ,AFH4LWW2SJ3GJZ36UGIO5CSYNQUQ"/>
        <s v="AGT2U62GEVEA2CAXYALEPKOKBLAQ,AHQ5G6EGXY74B4KQMOZP3VR27OEQ,AGBM6XWLSNKT4IOFPFVWRDJLA5SA,AENSBNWSX3CB2UXZ3NFNR3PADA3Q,AFCHMGFUXDLPXOASREGJC7GTZZHQ,AGIKKX3BWXFOK7ELFIHSH2UH6NYQ,AGPIXFD7PBE4NDKHEUNQ4FBFT4LQ,AFVSDNS5AEWGUFPXMZO5ZUOYOVFQ"/>
        <s v="AH7535IQDY5KVV2I6ASNOZJC4KAA,AHP5TFGAPXAL6K7M7LXIZUC2QMAQ,AGE4EHGVL2UE25LAURR7KYET2ZEQ,AHDAZJHREN222RBVCN5TTXZFFUKQ,AFHMLCTD3ZAK65UCZUDGPLMVRE5Q,AEHBFH46VYKCD4FWZ3AQ5GFSSILQ,AF7NGHQSFHIKMD3KTJGPRZ2SC3GA,AHX44XKUX5DHSXDUZBLZCC5SDUOQ"/>
        <s v="AFRFZ7MZMMLKCQJ726M5IWMCUUKA,AHAOEIGBCS2SYKYY2ICAPLIYOGPQ,AE5IZ2UOEQTGU5LA3MHBKWIGQ2GQ,AHJOQPAW3DZ6NX2UWUY2X7BXV3KQ,AFB6MZQQWWOGIDPMRFWMIS6KH2KA,AEQ3IH2E5DAMIRDUFHOTNIEWL23Q,AGQC6MGGRXLF2V7XAYSUI2D26GVQ,AHRPVGGGZJZFR2WRX3YOTB2FI7GQ"/>
        <s v="AEGZAYS4PGUN7JSO2F4KZDPBJTPQ,AGBXHU37JYAN7SI2HJWOHRPONMUA,AHEDSBYCVNXRZQXM3RHURJ2OAVJQ,AHGFMDVEL533SHTU5ZLYSVFYBWTQ,AH7LSWBDB2U6ZL6UJUXR3SH6OVNA,AEGM6LOP4B2ZZYZJQVFSMBGEY63Q,AFT4YEF4C5XN725A4JNN3KOIBN7Q,AFWTJUGLV54OEGCP3BM3ADUOJBMA"/>
        <s v="AHLV4POL25DONGJ2Z2BDVAI72QEA,AFGH45ZSJMWCXSPLJSCXHMGAACSA,AGROCLIEK7CWB7EN6KEGYI3OV6AQ,AFKDOXOXP7HNZMXU7N6CLFCUSE3Q,AG5PQBEQ6IWIZNMYDDK4K7NQKWSQ,AE7FMASDWJPQ4VPAOQ4OEI46T72Q,AHJ7NZA7ITERDVQAZREZMU6X74KA,AEEWJRWNATTBY7SQIK5QZEUELLXA"/>
        <s v="AG6CREU25N6P2H7RCHNIU6GGJ5BA,AGMMXIU64ISPDGM3NMKNJYCTUKPQ,AERWNTV3FQB42AN6DXOZ24NJGOBQ,AHN62JA33HWZG3PBDEJGF7VUVCAA,AGXYC7N7S7AW24G2FEFDFQ6YP7XQ,AH6JYGGLUQK2H3O53BGJFOUB3KIQ,AGGUXRTUUBYS4F3OJMC6ZARL2GCQ,AEMCWVMV6Y54NDS7ATPFHVTWVAXQ"/>
        <s v="AF3KXMJ35ELNULRGLJMSPONWTBLQ,AF2GY2M5UI7P6K2JHL5C6NOTQ6MA,AHHPP7KV72ZCVMFDBEPBQE7KXFKA,AE36KAI4PDY27JY3SBFA62OR6TFQ,AFXXE66PDZJEYLRJFXBVKDQX5WAQ,AH374DUL3BPYKQGLTWIP5UXDB4CA,AEOF5PFDHSQRCVD4E4PHG7ZQDHXA,AGX2PGENWLBTPLJJRL6EC4QZ6UBA"/>
        <s v="AFSOR5M3BW2YXCRDCQKOL2V65TGA,AFCE74YZAML4IHESYR224MZD4D7Q,AEN4WTJM4LZPL4GF7CQJLZDRUJBA,AFDZ5JKR7YVO5FBAT6XGIZH3P3OA,AGQ6XAIJVAAWQFJO6OA3UYVHJF2Q,AF3CZBMZFMU3N4DAM27ZJR3QVTSQ,AG36CQHXVY6RQJO3OYSVWO6MT4EA,AELYCP5LN46WKAK7WQMEJRNRXJYA"/>
        <s v="AFZT774FU3LOJGEW7JSAXOD24OBQ,AGSEMC5UI32EZO6GAW4KKT5OVMOQ,AH53RLKODGV2UFIZLUG6BMHDDZNA,AFJJ4SJN2GXTYC7637ZAKSONPJWQ,AFFCEWUI7XY45CEM76XENJ2RUO2A,AHFTNP5NESJTIHQKP47SJV73TNUA,AH352HMRF7DESCSOUBMHUVJQZM7A,AEVN7RMFICHOZR6CD2KNIV7LW4IQ"/>
        <s v="AHNCUNHIZXTMX6V4WVDHJVC6YOHQ,AFQC7LKYCPLAO2WCV74G6AQCPYGA,AELBTZWCD3IGAZLTBXFMB74SLJBQ,AGYOEKFFNLWV5GJKLZ2OLGTI5P4A,AGEUWYJQ2D7U7S2NLLXE6UEOZRKQ,AFDIGTDJTTB72VVFZGILZDH4IROQ,AFTD5POM5OT7DLU3RP5SHEUSLFZA,AGOIORQP7QHLAXDRGTUPAA5TCJEQ"/>
        <s v="AFQXCIIKXSM2VN3IHACSKPZ3PEGQ,AF4ZVWWNBPL33ZOSUV4OCQBKAMMQ,AGLMV6TJSJRZ4MUKZMZ5OAXIII3A,AHJXAF4EZJDUTIRPQ5FW7ROHBBLA,AFPFJW4OK5K6DWROJOKAWSCEKLOA,AFVAWQEMKVO64IW4CBMKCU7NVWAQ,AH6L6S34BGTASSORZMSZ5DCTLU5Q,AGM6EGKUOFBXPCJTFFF2NIGJO3UQ"/>
        <s v="AHM35ZOWV3MFJWNPDZOGEEHDWCJQ,AFWZ5Q3PHBYL3G3HO24T2Y52ZJWA,AECSY43DVEY6JFCK3RGGCNDWTPDA,AFZE7KG2W5XOGLTWA2J4CSAHNXWA,AHTBRKH2BLRY45MBURKSTKR4UF5A,AEEZYJZPB2KSAO2LICWVJHFBDZYQ,AH7AEVKNO7LX5VXZTSD4ARUUYMEA,AEHOSAW5XG4OCCNCREYA25HGLFGQ"/>
        <s v="AG3J37R72LBQQ44KNHS3X3ZYQK5A,AF4DZ5N3WE57SPWX5PHKFIFPZYAQ,AESMTZYLC25VNVZDJALPOZC3RNAQ,AE56BTAM4RTX2OYG7NBKUYADHE3Q,AHHQN2SYFUS6YB7LD7UTB5FRTYGQ,AHPSG666QPH6YL6GI2LRLFEQSI4Q,AGBGJCAVRX6E476FNYSSOIYPGHPA,AFM5OTAMVBNMRREYZ2PYBYDGIOPQ"/>
        <s v="AEFVBBYV2B2FDYETNBPLPC5ZBS4A,AFCPUUTQS6WV74RYCXZXCPBZV4YA,AED7TRAUSBC6ZNGG5Y6OIPXINVEA,AGNTLUBEFGL4AL5SN3XMQ3RRDTNA,AFQA55ZPGBR7T7CLIKCCRHEDDDIA,AET5HI2MQ7ULIQI6M246745L3F2Q,AH4U4N56KSPWJ6TCMMGR7X6QLL6Q,AG46WHSZVVRGRYQ5PW3PSOIZQMRA"/>
        <s v="AHUXDK77R5GLFKEDEMYFDNCN2OQQ,AHWMZLQOYRFQBNX5WSQO5G5ULAVA,AG222PEM6CMMGSEWBM2Y4XT3HDOA,AHGWEVW77V3AN6L52PJ7NYI5LTFQ,AFUUKNORZP5UBT6H2Y7FYLPNQRWA,AEX73DBTINDK4QCFTA6LM3TQCWXA,AGHQDGVBDMDTD5LOMLY3AHSYQGIA,AFYTDFPJTAAXZIU6LKLWRFJR2HTA"/>
        <s v="AG2CJB47VQE4AVBUYWE7TYPVMYHQ,AF22S3IGZ42YVFNOUDYNCLY4PPQA,AGXGNV2SG2KY4LW4NEOUHYHRYMBA,AEKFLRYWL3QNVPL7XAUSHYTELVEA,AFKK5EPGR2CMH2TV2EUSQM4END4A,AG6KUA5QTEDKKUOCTE2UCBTYFTQA,AET4Z7TNR2S4KEE6OHUGLTJQMNFA,AFULLSOLYZR7NWX4TA6GFPF2UQAQ"/>
        <s v="AEXKMEVDTMU6TP5NMM6O242XCWHA,AHH7XVKA2LEWAG2VZMB624JSNDVA,AFMZTR56AXEJGRYTH4LOKDHD27BA,AF74UYGWHEFR2GCAY6QHBNBXZLJQ,AGMIGAXQAVXGZR4S2UHUNBUGQ76A,AHDVBO5VEZENUC2QNSSZSNYW4ZXQ,AHYDE266M6GFYYUA65OOK6NJSTPQ,AGLDRTUTXKGPR2GM3QZ53LGRKPIA"/>
        <s v="AGJ42BXEHWTZHDEWDT6WH6PRY62A,AG2VO7W4S2AZ47V6O75TD7YVUE3A,AGT2DMEHAZSUBARHBTHUFBCJYBPA,AETJUR555HOF4TNUIRWFWKUDO72A,AFZ4C7KMK5UYX5GM55VQD4JRCWUA,AFEGEMHIRS3I5YMTIK7J6PLAAUXA,AFX2XYBWOEXU7XMUUHDSBSBS7UUQ,AH4ICLSEN7RPFV3ZNYHOPGP3CRHQ"/>
        <s v="AGJC5O5H5BBXWUV7WRIEIOOR3TVQ"/>
        <s v="AEY5PQYPSQDGMJCPRPSLJKFM6ELA,AHNQOEGE6ZB5DB2BZKMI3GXO2YEA"/>
        <s v="AGL3JTQ3ZE2OROHL44I2WVDP2Y2A,AGQ77RQV2RP2RV3V3ILVPKJZO4PA,AFU5YK2ZGL26FL7JSOUCS4NJIA2Q,AGJCHC5GBZXUFZIJC3YHRLDBF3OA,AEAPKDGJ23GWBHSLTG3OQ4ZD72SA,AHI75BH7J42XPZ3GSVJINRNDIQGQ,AHF5BKRYGMVNIVA4ZZEYP3O4MTWQ,AHUQL2OJQVXUN6KU3XE4NNXDYWXQ"/>
        <s v="AGQYZLWPXBTZCFFSJ7N4E5MU6FQA,AGXCSQZYYIGXCSMQD7HKL67TZBRQ,AHBSBZBVPHQ3DNFSVUEISWFKZWEQ,AFZLNTIDI2YFJVCQS4EXCTGWVWEQ,AFCDITQYYSHB5DVHMFMO6M3PV3NA,AEZDOXSJW5A65GIYXQSDYBWNVTCQ,AGJZ4GRH4YOMZSQ7JWZDVPBSW7RA,AHQSA6UQCAE7UBCWEVA4FSRIKTNA"/>
        <s v="AHOYUSKWQFXDLOTRT43FCSHP3WIA,AGUVNZPD7JF3AK422LRYK6R5GOJA,AGVJMKJLZZGBV7VOYJGQ2HZKELXQ,AH7RKVVU3Y2ZGA4WEW5RXKMQWDLA,AGSODW32ZSTEY4AMCL24COIXUV5A,AFK4V6NRIQGVYQCCBMQCSLRG2ZXQ,AEK45RYTIY4GBPAVTYBHIA6OGYDQ,AHVNGU6PZRRCJEDDJMZOTR5K5K4A"/>
        <s v="AGTBGMKWQPUZJ2GA2XPICHD2VTKQ,AF3TVTF3FVMHGLCA2QB2GTUTCUIQ,AH52X5G5PGIEWVC5D7TPBTTVJR2A,AEA6UPUVSSMVOTGA6JN7GFG2AZ7A,AEDU5UVD5ZMYRMBTNQTU7QUFLDVQ,AF4VLR2GRW5ZRKW5QXT6IB6QVLOQ,AESB32BXL4JEWHLRLUHZEDXYSDXQ,AFYSLM4L6FC755CARUNV6FXNANLA"/>
        <s v="AGHG6WZFWKAYCOJU6QMZHYDRE54A,AFWQNHRUPQTARC3F4UKWPQF4TRSA,AHU3VEDJKG6OTDUXLAHJRKFXZYFQ,AFT4RR5NOUV3SV4DAF4EMMD3U43A,AFWFSLAC7CL5SNIGOEERFGNG74SQ,AFGYFEYGHTS5QRQ6WTYBPJUADAMA,AGSY42AHUKI5KGZBZU3SAGJBWHQQ,AEIEQNRYFSUJ4WYXO4BTUHBCC5IA"/>
        <s v="AEC6UDCEAUIBIFHGQDQ4KR67GC4A,AHRKSUOZXKKDERRY3VZBVMMWX37Q,AH4F4OZIOIIBXGLL6IZIJAXSTDXA,AEGBGS574C35NMBICCMQLC5ODEKQ,AGM7ETOYBL3UFKCLZW36JM6POQ6A,AHM4G7MHKTEAZ7KQ6ADSZOTL5BEA,AHHYFEVKBVQB52YMNNKAZT6C75LA,AGZ54F47MOFAEMWXXR76OUBC75SQ"/>
        <s v="AHUGCKS7YANTMDYINXQG2UDTU4JQ,AGHQ2VHXMPWZV5SV25S5N3OENXSQ,AH3GZWZM5RVOFCJCXRU7QFBAJ5NQ,AGQ2RWOECSEFEQMIGE7VTXP65OKQ,AEVUBEFT2MRH2PRVW53SJEL7H42A,AENY7L4XGCQMI627A27G3NVIBJNA,AHQISETKX3OXMZ4IX3YO7YV4UZ6Q,AGESGUTIYJQOZ7PU563DHLYSPRTQ"/>
        <s v="AHPYDFW6Y3FIQGD2RJPBFF5QNVRQ,AG7DTVYZDY2NWU6V2G4KSIB67TDA,AHNQJPSI4I23HHMRHCCCI7QOBK7A,AHPOQQONRLZMHYLDKYP5SQOKRIEA,AGDD5ACY3AGTMTVBQOC3DMUR6REA,AFZV4ISJSNGDUD5TU3VYMTYQ5JGA,AGKPRGZCV5XK7ZNVLQWUGRB6CVVQ,AE7DX25DQCE7MXLEASO6I3YLWHR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REO7C5GLYYYV6YXK7X4UCCQTJQ,AHWISRUJUCJG6UH4FFVSPKDJS2BQ,AFIKGABHNR4JSITY4CNM6TMO54EA,AHTWYLMZUCB6QUCNPXWZ2PCKDGRQ,AGBIS5BRLLI652XO3V53YOJMZXXA,AFUT3A3MXCM4JN4XUGMFUMFDBACQ,AHNV3R7QZYE5QVEV7QEEBFO37HTA,AGSZW5C5GBRQXPA2MZ5XNZ7LCRQA"/>
        <s v="AG44HJB2AMIVHAGQZ2WGWONERKCA,AHL2FABQV6XAHZN547DN662X5RWA,AHJE6QFY5XEOZJJWOIOHHIDFWWFQ,AEDMSJ2CEQZID62NXPKEQLMBG2LQ,AHF7ZBKNBLCLFHGJG5KXKPI7QVCQ,AGD2S7EXXSXHBCJHTXUAV6FLXAZA,AHZRUY7MR4SVM3HFJ2SZDGHZJ56A,AHEHKOZPPOVYL75KDU52PSBYDEFQ"/>
        <s v="AFGHRQK34D54OXQCRGX5K3XTR66Q,AHNRGHNIKN4JHV2RVCWX76B7ID6A,AGIBUP4ENAQTEYCKPWASWCUJ7YXA,AG5G6IU6RDTR24OHO3LSE24JCVEQ,AHWCNVY76F7IBUHM7EBJBMQV7KBQ,AHGYR3ZSYI6EPPK3N6SJPQIP53FA,AHT76IZRPXLMCNSF377LTR6CNIPQ,AGFHRUWQ7C3KCBL6IKJ4BC3JSZKQ"/>
        <s v="AE27UOZENYSWCQVQRRUQIV2ZM7VA,AGMYSLV6NNOAYES25JDTJPCZY47A,AFHS33MWRQGSS64EETZJGCBWXXXA,AHYXZVXUY3QTBP7IBFIUBSZVH2XQ,AH2SHWYEWDAK6A5Y2ZBEMZ2KIG3A,AEYMOGP2CYRKYZ7TIDNLGR5QPZ4Q,AGPGDCCXPI3EACMNJKBCNT57DVFA,AFPBMRYRSMD3PP3CBKLFF7EKOCXA"/>
        <s v="AGPBZBEFPFL64PWRZX32JSZUHDMA,AH32ZSUDD2AINXSY42RIVL5RBCIQ,AEGEQUSFQ3L5GTTYJEM34ZLSZN5Q,AEXNZJKAL3YMVOOAUSE3BZFP4JPQ,AELMNMBT5LVUJB7C3PHTT4NTETXA,AENLU2UJ3XK6A2ORODWSHIRNY7SQ,AFZ5LXQHEOBA4QWHTTF3TQNP7XIQ,AGRWOS52HI6TPUBXFRJUH3M4Q6DQ"/>
        <s v="AFE54I72EV2YOL6POJCHHP3Q5NWA,AFKLES3QOCRLIMJWHPEJVGK4RX3Q,AFLBOY3G7HT3TAYCHSRFBXF7M2MQ,AF2NZ4L5OXBCMZZ742VSQGWU2F3A,AF6562TF5CHMMJIIAO2TQPNYVMBQ,AGO6LBIRJDSVR7FW4BD5JS4OGLZA,AHSO2XARBV6CWGPNXNBK3CJU7FBQ,AFNLIVIY3LPQ6FEX2UHW4WGNOUAA"/>
        <s v="AGOWF5LLDDKUJTPYF4WOO5RKT4JA,AGIJWXZQV3F5BX3NCSWDZVKK4RCQ,AFJH7QKP457YR2ZYLVCPSMM5SWHQ,AEUFJD6BX2IQCSBOKNA7MQFE7QKA,AHCBFTWURJCUA25OV4KMXCRKG64A,AFBJK7AC7CHF64YGGCYORLZKDJPA,AFS3FJBEMAQT6KHZEAOPUHRCVQ7A,AFCWNR2KVRYPLSRP4RNLWZVM6TSA"/>
        <s v="AH4OX4YZN7FYK5EGLIGSPL7V5GEA,AF3P7GAMRCSCUNVGINN76GPSEFFA,AEDMNVL5UD34C7NFQD5HN32ALFZQ,AHLYJZWIMC42O7FTHBOSUFOXBTMQ,AEOT3342QESRJ6Y53VNRADPFKTXA,AGGYPM6XG63MKRNTABSKYFJZNJLQ,AFSWPIVS5VSLL7M2YWCUFUSLJWJQ,AF6JRCF4K24OBBTF456CIYJKFYRQ"/>
        <s v="AFIJZPIDNQJFJUO46X7TVPBDYSCQ,AHIQL236HODJPRW5A5IGB34PXVDQ,AG3JTCWKG2UKPLHVG76QRTOFWTVQ,AFZVNM6MTDG7IXBRRNT7X5OGJXUQ,AGRWWPE6U7HMEWIKZ6GAN2FY2SBA,AEDWWKMEJES5SUY5QRGMWWMM7CWA,AFR4LD7PJRZE7EJSDW3QW5GINNLQ,AGWO67H5CHGZF5AAAUAD5QQCZODQ"/>
        <s v="AEIYWH2ASVIR6LTJ2JBXPQLOUYNA,AEYBIV3UZ3VQECGKV6QRO7PLR2EA,AHEAYHNW5FVLH6XD7RRKIG32OUCA,AGKIV4JCOJQGPNWBBKPXVME7T7NA,AH32CT6EKUDWLGELKZDK4TEUWZRQ,AHPRFGJEPXRPFJBR6CEZR45ICAKA,AG4ELQEFRPWHH2ADRUMUJW6XP7JQ,AEVHROK7EARG7XEZSSNEJNP6DPEQ"/>
        <s v="AF4MVO4JNFDEPWFKZO62OAJKRIWA,AHVPAXEWPATRASBKHOBI2I3VRLGQ,AE47PRQCNT3YFSESBLAJOH6MSCFA,AGUOSXCR3PDNC2K4X7O7QNRGPAWQ,AH5L6KKTP5ZQSN6GVQB4ZGXOM2DA,AEP5OZFTG32NCC34GCOBFO24W6RA,AEQXLMRCT4ZS65M3ST5YV6AOZG7Q,AHZXKAGAJPIMZJD5XJ5QUIYR3ORA"/>
        <s v="AHHN6OTOZ24Z3BWFJHUPDGRMSVCA,AHVUKBEDM5Z6JPKOPSFAFKCB4OPA,AH66GAHYTI3BUVCPVV4IXBI2DRGQ,AGO2YRYQBY33JCVUJS66EZ2KL3MA,AFRF3MH2AZZR7AJQFT7A73H7D6LA,AEYIR4EXCJIMOQZ4VP3SR5JLBYFA,AGUIWK76DI7WDRB4G4MI43257QFQ,AHOQN5US2WQJA2BOZTYDAS7VXVQQ"/>
        <s v="AGHVT7WT5L4HJE2K7U2JG2YCED2Q,AEG6NCZPUEEC3YY267IS3YMFRBWA,AGD6H2VQE4PJ7QKTSCXBXPBYS4NQ,AHNYPGI5E7UACOC4BRKLLMHZKRTQ,AF4O7QE5UR2B3SBWJHEG56MP3SCA,AGKJZO3JZK7WKO5FICXBLGIOOGRQ,AHIKIHUKNQUQQWRBFB2ZP2CMWCFA,AEKCZIJF3SIFEWEL25GZDECRFQCA"/>
        <s v="AH6ATQVI2YBUXDHJEADXMVOBBT2Q,AHXO4AUAOUTAX3SLS25652BOVQGA,AGFXT5AP3OGXVESL6CATDNFL3U2Q,AGIFAPAG7ZOUZL7QOBEUSHIYQHPQ,AHLDMLQTWAHHYBUVIS2J7LU4U7BA,AH3E4JX5L3FJKASHZNBWYRLK7FWA,AH4BNIVAY3WHHW7YVDRUQZBSUX3Q,AFOETT7EEXRU3TJKS7XWPRW2WMLQ"/>
        <s v="AF3JE3MHGVCOATHASUTMN3VGF3UQ,AEDSNOOD2D6SJAET2BTNBHLV2SSA,AGGTMAPT4WBWP2C62I6CGW22QNCA,AGC6NVLEXXVXAOMXP46RL2622EBA,AFMZPE7XRDTD4DOUAAMZOME6HG7A,AFOTHR4JPCQC4JXBR3WV4C6T5XHQ,AHHA3DXLSJ3LS57KWW56FPPV4OKA,AEJMCBDH3VXRL4SPYOC23J4OG6OA"/>
        <s v="AH2OARRWRYKQNYKCWGQKO3NOINQQ,AFIIBGWYNYPKBPVV3YRZPI3PYGBA,AF6HCCU2LSBC7VI7PXDP7BV234VA,AFOFD4PXG6Q4MMOSO5DL3Z6SPH3A,AFJLVCFIQOLK52GX6GEPNDVDXMLQ,AEQQH4MFXL57BHAPR5HEDWJ7IYSA,AHKFAQZRUQBRNNHBMARKC5YBCLBQ,AFU4L7YEY73K63B4VWGPBWQVAYWQ"/>
        <s v="AHJJY3GFDJFTDTX5536IMIXVNCNQ,AEYIVONPYGGVCE7K4Y3PNQPKVHSQ"/>
        <s v="AGAELRYPMTG5SADZPDYB343EASAA,AGFN4JODOM2NTFCJQOHDBQLVDJTQ,AG7EZVSAXIVGMNDLSA55K7URQCJA,AGGF75HIEMB67OU7J3RDALBSUKQQ,AHY5CI4SU6JBYPIZ5RLAGO6W3F4A,AE4KODNBVTDCZWZO4HZM4GTRERPA,AH6HFHSYOY2OHMODD7244DHG7FUQ,AHRW5JERWYAJCZO65PDKZSOEPR6Q"/>
        <s v="AEJQT5NMTAM2ZRPQDNGLOL6NTKRQ,AHIKFQ5VP6QGYQK3GJICMV4U7ULA,AHWEF3345QLMPIGGOW6VUYJZEFDQ,AFLEQIFCKD7EUBQTHJ7T7XF4MWMQ,AHLORXFV6I3JRBNER3O6DIOVWM5A,AH445QA3XXIV6FPASBU6OBICSLYQ,AHT6SE3YNTHR76UT4QDQKBHEH5EQ,AFFKCAWOTYV7EXKMDMQ5NVRRUV5Q"/>
        <s v="AF526AFELIHNPVD5FL7SX5YLF35A,AHY3GOQ6D4GPVJOY2WG4P7MH7NGQ,AFUI6TGJ2TLDSR4PDBMD37RSFDEQ,AHRRCKGSRMDGY56SV4ZGXHBT45EQ,AHBFSHWP4NHWBAUP2AUWUTX5MZYQ,AHAF6FEINTAVNBMIRK2RCOT6KZAQ,AHJQMR2KBHVM6PAPM3OXBGYHRPRQ,AFV7ZA733ZLME4KNLZPMPCBUNPPA"/>
        <s v="AF7B5AJJZP2WKRD74Z45L7YDOEHA,AGEYI2JEUE752XDEXSTEIO7LJI5A,AGNNZL2OXJSOP4LC4PWWYSTCZAAA,AF7O7XT6CTT6WPOITPUURTLR373A,AEI3CRGT2GQUOOD67T5H2NK6J32A,AFVNPALAXLPTQV7PA3A6GG6GNKHQ,AGFWKP74BJOEEMWDPDRITXUIW45A,AF36F2CYTEDAZ7XUT5FIVJV5WIFQ"/>
        <s v="AHQIYGWISGS2IQAQ3OM4IZHKIV4Q,AGXCRSJZ5RYOGMFVSLNRCILGSATQ,AE4MORXG46LGABI76KRVGV5BCLMQ,AHPN4Q3AZDX3HSUYDT7MHYDIL6QQ,AGBOBQFRZDOF5XPJRLHJYOGRFKNA"/>
        <s v="AEL5HU25IP7YT5WK3LXNC5M36NBA,AG6OO5TADBKM6RSXLN54U2LYYPXA,AFBICZEMDBBG2PL7T424USBD3PNQ,AH6KGRI6O5D37TRWQAKYLMWIZMKQ,AFQY3C6LSFBOO4FUHKKVD7Q6LFIQ,AFDTYPH2YS7I3XDWEY5I6RXU53MA,AEUXJSPLBCM6V4UCEVFPF53YC4GA,AECKQGFXRQ5NR6PHVGTS5TCIYKQA"/>
        <s v="AHWRZWPCTG6ICA7WTNLNNZXWFI5Q,AF2AASVYVSROFD7FXA6EFDS6N2LA,AG6YHIDBTRF4SWXLDWRVMRS56AMQ,AHELRKIGSIPF5VMAGPCPAUJYKOLQ,AH7HRG7P5VGMMU4PN7CEDU74Y2AA,AGPO4HV54G5JLGEZYJJ7NC63V6BQ,AHIMX6EL6H3CLBEVJCWLIQHSAA3A,AEITUHHOUWUNZPQDSHA2ZWQGJUMQ"/>
        <s v="AHPBU5B6HIJJUIPIX6GIPYKPNZ3A,AGTIGA6CWGOALBOCA5TMGUUDSPPQ,AFOYNH6UHFBRCWDLEY5GKAX2BGKQ,AEYCQ3TR2DE6XHPGHBNF5EW6KUDQ,AG7HMNN4W6OF7QVRDK3MKTR6DY7Q,AFWUBPDUKGCKVGAIFGZ6WMR6EJ6A,AHCAUACHVKPTT5MN5NGYZW4HLH4Q,AHIQOWYOEAPXFI3GJMNRV4Q7BJUQ"/>
        <s v="AE4755NP2P2WIA3W6UZ4GBQUMYJQ,AHKCM7P5EDDMQZBKYYE75CPAF7FA,AFDRB56L4VXGIQHGTVK7NJM3WSYA,AHNAZDZEKS6VNCJWHR4ESXYPU4VA,AGWXSRHKVWHYZILFA5BDCT5XBCGA,AGXQDXGZIHZGK6VZJAMINA4COD5Q,AFEMVPAQZ54XJP3XZOPH5T4AYQ3Q,AHVAPI2PL242EH4HOBT3XMTEYFTQ"/>
        <s v="AGUFJYDE6UKS5WLQYUXYVT5OTWCQ,AHOQDY4AERBRQUTZNXDGE4VONOZA,AGSNTULCKL7K3VTGVWZZ2LFC5MWQ,AE7XNRKCIQXN2W5G667XOUMKDGGA,AFA6RD2OGIVARNPAOXV7MW7LSO3A,AE7A3EKW57EKUTLWKEKWLVQV6RUQ,AFXDZ3POPMDGLR6PH7EGPUAXJIRQ,AHV2FJH22467V4ULH6KKQIWFVGLQ"/>
        <s v="AEW3QDKETJO6JJTGK5JI2ZW2PA3Q,AFKWBZELRCG57S5TPMOTZNE5KANQ,AEGUNYKUOOKYLZ5EVFG2RZ3IL5NQ,AF4R7KKPJVNKJC5D3CWKKX2JZAHQ,AEMRQAGETOHECPURDR3UBRHG33FA,AEI5XMVBEE4RLXD3B5VKGLNLH2JA,AEXU4Y3XLSP7AIYF33J3A7YN6O6Q,AFTK27OS7TXVU5CISEGTE75PPGEQ"/>
        <s v="AHALPOEUQFGXEZR6NQ64ZI3EIYXA,AFJEOV652OA6P6CPXI6U34PC677A,AEMQXD272M5OGFOTZDB3PBM2KSWA,AHTNHTN3WQ3NHVW27TWJLRMQDG4A,AGXGWVE46AD3MXJRAA75U5VYV4VA,AEQIOSXDNEWT7VHJIRG5AVN2L7XA,AGZV3QEQWGL37PYNL6FF2FV25Z7A,AETFDFDDPV5V47KNM2ZNBXJ3BCJQ"/>
        <s v="AFDRGTOQGLLJ3FEYVGQHQY5XYERQ,AHRXHIS73VVO2ABYNN2KGKQJBUEQ,AHF3N2HPJZG2DWTJFC2THLYN52QQ,AGCBDQPRT37LO3J3CP5FYVIQ3OEA,AER2ODPYVD5JB5RTN7HIZZH5F27Q,AHNOI3BBY6UCQN6CNJRZF23YTFTA,AGSEYUOK3UHZTWI44ZDFKIDSWZYQ,AEOJO73NCLD6U7WZ653AZ5LO3LCQ"/>
        <s v="AGB2L4VZFZQISJ44XSXNEQOKSTVQ,AHQDTRQWUS5MPV5MBLSB6HTSJ52A,AH5GUOO3UWAKJD7PAMTZ6UUEYRPQ,AGKSB547ASUKUVCC4SCHFKIH7XWQ,AHWXPJ2XKKVRT2AQLZKFXMQFJLWQ,AGCVMGZJMOJNXWMAAEQPG4KMLGUA,AGRREQL2U4HCQ6K7METWAYVM355Q,AFUGCO26OHJAF7LMREGYHPS2MMOQ"/>
        <s v="AFLMOZFV4PMKSM3JHJ7ITUT6OVBA,AE2TS2DBYLAJ5WY6FFWFNXFY24SQ"/>
        <s v="AFBVVELP4GVFVUNT2JCI5JHVGRWQ,AGN6VHI3RRN2EETVG2K6AU54UJ2Q,AEGXNXBUADLS35GCQLX7K5EIFU2A,AGRLRL4UJ4K36QPX6NY4X5ZETZEA,AFB7KATBZJ56CDSFNRN5GVI5WLWA,AEQLEDKX266NBPOVEJSVR35XNFYA,AH4EQ3AD64V4T45VEG3L4LK7IGQA,AH4EGLGTSXX4GYBAOERNBPVIKD6A"/>
        <s v="AHTVBHRLCBX5E5GBPONFYZLCNBGQ,AEXRBZRUCAA7B3P4I2W344GKKEKQ,AGCRWVPOVID3SCYSXUIFZNEVZ5KQ,AFLG2PW5COQFF4ALCTWAHMWQ5XBQ,AGTYNRS4BMV64TFKAWN5BGOC3RLQ,AH4SGJXQP3YL7ZSOBVDVA6EF6NNQ,AEE6GBKI25S2XX77PN4SZTH7KWTQ,AFQREO7QQWGS5QZYY2VUNQKV5VPA"/>
        <s v="AGKL2QQZYTI6LCC4CDJEGIV3EDUQ,AGFI73CMZKYLOYXJFEQBOGGVTTMA,AELXR5NQFM7D6VMAQLQ75LZKBRQA,AEOFVQUVTVP7AU7TM7IZBXJC3NOA,AHG33QRWJPAIDBY3URAHOVO67T5A,AEWCPYNJLQRK7UW54HDWPA45R6SA,AHLDP6L4GQIF7MJWWMNALXNQXYEQ,AG5TXJG5DJ554EJX2GMQL67ZCP2Q"/>
        <s v="AE5X7F5K6HASKKQZGUJEF3VZFRRQ,AEKVSWRDHUU76ES43EFWKAWTDYGQ,AF2CYQ4QUO4JYJDIRRB5R3YZHYCA,AGXAFZHSGPYKI3IF3CUMM3FKCT3A,AF5H5CZXXSPIJL6A7CRZRJQPMJWQ,AFMFLXBICTWGULWCOSXF6BRBQCNQ,AHUVRK6VJOSRKW2RAD6PXS4YVCUA,AGP365OHRJ23BJZKPU3GJ7NVQHVA"/>
        <s v="AGRV2QBB6JEZZOFFU2SXQ6MD4FKQ,AE63YMXM3DHXLPTNVJHJ52BUA4KA,AGVIZXWQFUOANBYPMIQ6GY5XG2SA,AFOEZACEOW6XEVSVUCJEGHS6U2KQ,AE5JZKPJIR4HTZPWNC6ZPYMMGNBA,AHDF7YP2MU5KXG43ZVYWMMQNHJMQ,AEHGQC3G6B3IWI6OD7AGD353D6ZQ,AG44OTCJB3ZNRPLXK2KTM3R4RGRQ"/>
        <s v="AE3SQVHSPJCIM3FT4MYLZOLX2ZSA,AGVJFS4QXURZUT34VBLXILIVA64A,AEC3CTKKV26PO32KOGUKKABJ4OAA,AFWLMSZPLJIABG6W6IFSFLEVHETA,AGZGIO6G2BKPLG4SN6O4ZRQOA54Q,AH3NLKVBUDIHF6LUVBM3CJI4WFXQ,AH43NCUTAEIE2WGCFN3DV6PM5LTQ,AE4CJM43GFS4KYQVZRKJSGM5MIPA"/>
        <s v="AHPK4PXDZS4FBECPMPFQOZRLDPAA,AFDZPGN3IBUCVS4QG4U5YCG4QZMA,AGXRKO2ZS34CPIT4HVKL4ZVP7UMA,AGAYLHB4FT5IE4A5NXOCGX6VDWUQ,AHXFVLYGYVEDJD4JY35L425PK5YQ,AHTHZGMRK6ZMTCCPSKOGS7GTFGPA,AFNZPK76SJ4OIOZUZPZUKEDOMJQA,AHDSEBUBYJQEKVHY277BC2ZKYPYA"/>
        <s v="AENDUJB5OZB6K4DYJJ6JCWFTSRCQ,AHRWY7ICLIT3SPBQFPD7V7C7NJDQ,AFSTHMXFUDYHM43NKFYVF5TM2DDA,AGVOU7UYLUAX4S7LCOYNNEXUCD3Q,AHARTLP3RPKXFY37PX5Z5T4JHUEQ,AHJQYBWVOKGBO6SND232KLREKCSA,AHJYRK56SVRBAQZMLOZWPBQU2FFQ,AF5ORZNIXXXLMFXXPZYZLTGPTQAA"/>
        <s v="AHDANFLZ6CRP3NUAFEG5KMPPZOFQ,AGP2HWARZOUPA3CD452G55XDOVCA,AFIXXDE6EGSPL7Z3V2HM2ONLKILQ,AHHC4X3NGUIXBDLGBNSGVCEBBWXA,AFMR2SQ4JJENHHZXWTUYOXFAFBDA,AFSN7XEYM3FYLA553HWSFJIWXNLQ,AFBFWTKCL3QGM752HHFGURNACKNA,AFH5MQTFGQYYKITYYBH5CFON3PEQ"/>
        <s v="AHLYJKN3B45FGUXNLI7HBJRMQXBA,AGU3XNDQ5OIFEYL6W7FGAB4QNOPA,AFQQLWLDOYRTQWZETYX6CFXNEOJQ,AGJLSJO25FNAPTAMQITAMV2DTV7A,AGFXSW2YQHNS2ZPAMQHQLDH5QBZQ,AFNQRKRC76QTV3ANYGVIX3WGB7AQ,AGJU6F3B6JF6P3W5KKTWBRLGQFRA"/>
        <s v="AF535RV7I3GDWBJZWB7HOLHYAUFA,AENGUPOM2EDK3DTX7BZUWYKZIDJA,AFDSO2WPP2FVD5GLVREORVV23VNA,AG36G3XPHERLKRDG7XYQ2IWJWPIQ,AFZYCNGGJWPEVKRYOBQCJFBFPF2A,AFRJUP6OCPKPDASMS3ZF4CXWXCXA,AEW2RGBB7GXPNUGFBMKMK4OKGE7Q,AEGZCGGDNS4ZRNPG3CDULRVB5Z5A"/>
        <s v="AFZRJWGYUFNULZQLL27PLZYMTYFA,AELUUSXPQUT3DD5LODET67QZYXVQ,AHN5GP2G4PSPXMVTCK3D7FJSUMFQ,AHXQK2APPFORQPV6E43FW2W6DVVQ,AGH3POHLPXABF3I4ASSGTRXAUPPA,AGUKWQ7OYGHXWZQYRBDSP2V77KDQ,AGRFG6LVUVOX5TDHEZULKHHKYK3Q,AGXBRUP77BK42TS3EE7MPBX2OBXQ"/>
        <s v="AHCZZTKJ5WN7WJSQU3HWL2LK6XQA,AE6OITGK4Q3JK2PM6CA7Q5YVED6Q,AFPXC62PG7UC6DQ7WET3HSXJQ5XA,AG2KPNJXAZXHKWUMAM3PTCO4T7RA,AFLB34EOC2F37MXTUPWYAUBFLXKQ,AGFSZ3NBVGWR5NBRNYIEBHLMSZGQ,AGQ3O74IZOTXX6NCRGUU5SSCAHVQ,AG62MXMQ7L2PI4B757FPQYANBH6Q"/>
        <s v="AFAKEZV7KMVT2SGF4KYWXGQRIW4A,AE33MAZWYRVAAICGNACZAIWACK7Q,AGBITVO2DOMNZU6DB4QF2WXXELLA,AFNFUGSKHFEN7D2XJICFYQIK62VQ,AH3HGPTMWGF4FTGDEKIODKTU5RCA,AEMKH7NSGFU5YGYOC54RHG54WHXQ,AGUTBT3QDFUJECX3SI4FAX647CZA,AGZJITIDEQNYDGVCPZDNXLBYDYYA"/>
        <s v="AE6CROVUGPHR7BRT5JASNRWSPBVQ,AHL5MROK5N63VXVBMKVZJ3GNB7ZQ,AFPCHRP52XCWFQ625WEACPUTXO7A,AHIUG7OVT3SRXSCNUZPNKHTQH57Q,AGVPDZ73B6LF5BBIZ3YGX2WRGJ2Q,AEQEIF23AAXTOBTLBICNMLFK662A,AGDPIWXL6XEBCXAGBYTER5S2JZ4Q,AFPDHMQW4AYII5KK7CLG4MMTIAHA"/>
        <s v="AGAPGK7QBUJDHYEHVEZIJSSU6RXQ,AHIFRP4LVADODLWKJGA7DHAIPUJQ,AGB3OGP22I23IZANKYBMKYK6XQRQ,AHJ7766YC7CZ4ORPCHZLOOCANFNA,AGMV2R3JWUMMQLCUPBCLXPWI6PPQ,AHFDXAEDNPG522UV55PCCVEILKOA,AG6VORBMIHPIVWWIAD64NXGEHWAA,AEKYO3V2A6SECGKKZYSRLHFMMA6A"/>
        <s v="AFLBLMPC4WUEDUWHLHBQVY5AKH2A,AE4ZXGSA2CQOGKH3N7GS7WNS67MQ,AHIQ7HT7HDEW67HOPSLTFF2TH2BA,AFWWWV4JHTQ4PJI5WUC73YTHBQCQ,AHPI2KLLZMZK5CGEZ6ILSIA4FHJQ,AFGQKKARKUCRSUEBE2EETDPNLTEA,AGCD3EP3GKDT4URL7GHQPM4Z7DFA,AEUZZSADD4LNC6NNCPAYMKDKGUKQ"/>
        <s v="AEJLOEHISUISLO2Z4RE2TO2V6NGA,AEJ4UYFD3M2WGB3WEQJOZ3GGJY7Q,AFJ3CVFC3MO2Z3MYQTCELWT4TTKQ,AEEBECR65JN34YC7NEJIFAQB67TQ,AE5XN2CICXIBA4IK6F4ONOJ6TOCA,AGUZQN2LWKQXLXBJO2NRTXGV7EUA,AHWQSD5JHCOHW7JYN7F52ABQCJQA"/>
        <s v="AEKSR7FVH2XR55S47DZZLAFA4KHQ,AH2Z4CKZS7LRJGKNN7CBOZMQ5SNA,AGZOQA4S3KYQ5XWA2NNCVAPL5NAQ,AFAI2HVZTWZTAN4VOOOMVS5H55VA,AEQ2H25C6M6LFUM7FSHRKM7MMHOA,AE562XMNDX7ZSE5LXF3ML73JYBFQ,AFVF4DJMF7VPQN73T57F4CZT2HGA,AEN6F63NGBECRWCS3ZXU6TVDF2XQ"/>
        <s v="AFIC3QEUDEWLWIHED5B64254Q5QA,AEKAQEDPX7S73J5RW2YU5SZKTXGQ,AH5DWYIRRSDMRTEU3V224I2UCBUQ,AFIB4S4TTITWHDPKW5U3JISOCALQ,AGIE63Y7UCQUKSDR3PK6IUPRTX3A,AH62YA354G4U5AD2BG3YI5H7MXMQ,AEONKCD4VUEPQ3YEK5JMVPGLCDDQ,AHLBCSKY2R74QDIIG43AIMBG46NQ"/>
        <s v="AFLKEO2K6COQHU2DXPFV54VSZYDQ,AE7CRGIWRNSZMTVAHR3SWOUQVFUQ,AG67CGR3C43TNGHCXQDEHUMT5QSA,AF3ZXSDNA4OBYAYA7DKTZ6QOZOZQ,AFD5PNXQHWWDULY26SXS7SIYRG2A,AFNOEGQW7O3AHVLS6EBSUQP3VBXA,AFYHQLI23FMT3VQTHL6MTDZUMRVA,AGRKUDIXVSUQBXB2VMMCZZZ7QPPA"/>
        <s v="AE2OFVZSIE6KSBAPG6GMKCER35LA,AFEOAY5PB4XEYIOL6DY5WJBOYSKQ,AEJTETVJ7NY3GMARSTJNPOG3AY3A,AFMQHAPYUAV7ZSPABOAVTNZVESWA,AEGYHN3DWMVH2RZLTP2H2A2U6EHA,AFIWP2JBBUU6SH3MK355UEG4TZGA,AF7XGOMQWMA2ITB72BPIVHL23EJA,AHBTDCFI4HA6ONMJZRTYUXAEP46A"/>
        <s v="AFG3EU556AXTCQXSTGYD2ACM5H6Q,AF65DDTW2IWXZ4TJJ7ZMVMH7J35A,AEVPRYZLGHNMEZA5BYGIX36LYZXA,AF2YGWDQLV72RCMMOSU2FVQCMVTQ,AGGMCQ2FU6ORE3JKL6VUTHPQKZZA,AGJK54UTZLRAIC27TJYRC2FITPNQ,AECA5GYEXI5PM7SREQZXQQBLP5PA,AGVJCBYEOVBLWDFZ42IPRVYU25RQ"/>
        <s v="AE55KTFVNXYFD5FPYWP2OUPEYNPQ,AE7UFVGPV7KYAP74UQJAQYE5PEDQ,AGCMESD262GPMVIP77LD57FWCOSQ,AGHNDMYRUJOLLYU3ZCO7FZJOFJUA,AFARAZP3IF343NCQTLZA27FJNIQQ,AEGGIMWBMF527D35B4MPSIRF7I3A,AFXYNRL37KVTOBVKIVMSHZPZWBCQ,AF7Z6AXMT4QMKJNV6CH6XRIVGVPQ"/>
        <s v="AFFOR2CVZKO4LFXRBJ2WEQXRHDKA,AEE5DT5BRBCBX27LOGB5EIX3GVHQ,AHCHD46P252E5T27D26CGOAVD4PQ,AEMUIOWHXS3X7TCLNOURVJFTE2BA,AGWO67H5CHGZF5AAAUAD5QQCZODQ,AGFY3ZBTCRZXSPRR4NXXE7N2SKQQ,AFFVMKWXROYV7F5GCRX72SOBBEUQ,AEKAEWCGDYUP75CGK24GI3RWCBQQ"/>
        <s v="AFDITJCB5D4EOPYZKGP5RGRJFVLA,AHFCEAPRZ44PZ2EVRAJ5SBCDGSBA,AFXDLSR7SKWLB4PKF5SSF5Q27WIQ,AHHBQDFH6KWPFVI3SBXHZNTYK3XQ,AFLRNKKT3DOOAGGWGYWTKEQMGZXA,AGYKT5FSJDBCXWNU74MA2M4OGXKA,AHPYSN2CUNOSXL6BZG6G2LFLV27A,AFJXJVGLO27UBT2KSFMXD2QDKGZA"/>
        <s v="AHECNVXSW6REC5TOGBH6OJXIBL4A,AFWAX2O5B5I36ESHPOWZKN25BYPA,AHSDH2Q4Q2QSUYUGEAGPIR22MT7Q,AFSJOIQSSLDDJPOWX3DDKXDA6T5A,AGUXZXNTCLWNP7Y5QA2KYEJLBMKA,AHOZLLUCMPI33IIR3Z5Y7UT2LCLQ,AGBT7W456GGMVOR73SNSIGLSK5DQ,AGYF2BCD5W756VOY2V5HJQCX4H4A"/>
        <s v="AELBDTDLN6LH4TEVDSSVNVRMHOTA,AF6WQKW6OFXB56NMHLIN4Z3XRTNQ,AFH5GFI3ZLDKRPX7OOXJDZKNTTTQ,AEQCU4OWLDASI2OKORSLGN4UFUXA,AHKQFWVTWLZQYGV6ZA6OCY333SNA,AHX5S7C6OWULLEH2WS5TSQFATXPQ,AHTWMZQ36LO3QXAIALC6VJ7OLTCQ,AHE3N52C6VWHPAF36U7GF7W2UV6Q"/>
        <s v="AEJKUZQM36XSQ4JKVC4UBWE5YJJA,AGQWUC553PFV7YGNWOJPLCHRBIVA,AH6U3UC6OTD65UGQF6RMHGEE4UPA,AEG5SODTEGYP3IUXIGCGFJBG4W4Q,AH2EAMUTPTX7PVUNPFYL4RO6DQEQ,AFO7YXLQXSGY3DH6FMRQW2AZCOHA,AGIMUNQKIQNNE3SPFKQ7LZIWGWPA,AE3NK5I2NAFOPARL2APH27FP3HBQ"/>
        <s v="AGPVN62QTZNEHCVDPA4237YQ5VMQ,AF7KNSLEDN6UCGACICGMVXRW6FZQ,AERIRWR6GSTILA6LAAFDAG3FENNA,AG3SI2KQY3UNEQJOKH565UD4Y6FA,AGBDMC7RQ25U6AEK5YA5TLP4S5HQ,AGS23EI6FG7FXH3XR4HGYLJF5UAA,AGLDR4PNZ6ZWNGFV5EEV7BL6LAAA,AGE5JVVFCOPUTGK7F2PUUST4OWOA"/>
        <s v="AEN657OFUBBVTAFRFCOOUKFBNQ4Q,AESZZZXVFKLKXWSQPL4ECENSVBWQ,AG2UBCLWPOQR4QN5YCLXLC3XLHCA,AG7LUOL4B7W4Y5AWCZ5MK47P3OUQ,AFKWQ4PQTTDZKB7EET3UOXALXIOQ,AFTRUR7C3BJWFR5KW4W4SCBXU6NQ,AF4QNWLEXCHDBQ54GFXNI6N72XZQ,AGURV6CHVKSHPRM6VV4FSRY5NYKQ"/>
        <s v="AGQIXFPHABUZ2WPETGRYDB7VSMXA,AECPF7WFMUQ3TR7YTLSL72GHF36Q,AGL7ZQV5GFVZMHW7CKCENRGWN72Q,AGUHK5ZM4TY34VNG5TPPNM4XKBLQ,AEYDG3MS53N2AXAG22CIKKLZ3H7A,AHCIMCXVSX6LO3HH7B7BP23VTPWA,AGQWWZTXBNKQCTJHEYL7R7U54SHQ,AEX4JSF5BMTK2X273FGK4OKW6SAA"/>
        <s v="AHJHHQWQ25VCIQHG5XMZN5MRZFYA,AFCFHU6B5RH4YN6DNTLUMY3CILHQ,AGLNHKFYTWDPKIAIQTE4UPB5I7ZQ,AEZKRUEG7M7P4JGJEVHMWZ3MGFPA,AHXWYJUQTCQRTQG3XYEAAYI3EURA,AHYAIOJLTBNK23OEWQ2BELX3PVXA,AHPP7A2M3LU7BWBZVIWXBNIVAPNA,AG6FKYZZA7HPN54KNFM5EIKJNDSQ"/>
        <s v="AGZD3RPRHHX2DKW6TEB65JLH5S5A,AE5UEABJHMKBLTCBIQYEFKFG3LAQ,AFCJPD4OYU6E3CQYH32MUOX26A5Q,AHOKPNT5H34CQXR52YBMVLR6GTZA,AGTM5FVKPGPRP7YEKY4F46BYLKAQ,AHMTIK5UNPKUXAZEYS6SXOQLQ3MQ,AF367Z63Q7PILESRPHP7QHMMT2QQ,AH55R53RN3UWSSDSNBGV6BCQL6NQ"/>
        <s v="AEYLB6L333GKGCRGR5N6NDB335TQ,AEUZYVUGRR6URWHTEQR3NCGWN46A,AHYWG4RZCXWYBUPMUCNYX76JWF4Q,AHKCYSBVKKLZ6TZEUYSMS7JK7O3A,AHOLDR6WNL5GVEDVEX7HEK7KGA2A,AEVCDJRYLA3LTJCNTFYX53MAHAGA,AHM52LICMSWL734Q5OL4BUM7YWLA,AHFK5JSZGYMOMOE36LRSR2HC3V3Q"/>
        <s v="AH7LW3BCJBLCZTMWBOFL33UGIRBQ,AFSJYBGBY2U6KAAUR23KS3COL5SQ,AGCLLMGPNMO4IGCQ4253BICGDADQ,AHHC3QIX44VPXBB4HHGJ2RNFV67Q,AGBJ6SKHL3RD37OYZ54U52DAIIPA,AHDPRYTLYXKEPSTVF2LRV5SQJIYQ,AEIQA6TZQ4Y2SMVJTGE27G4MGBXA,AHE7VTTWP3YUKXVDZDJP6NZUIHLQ"/>
        <s v="AFTS5BKDRY7Y23B27UVBE2V6TOHA,AHRIDJXYEBQS7MXFDZ7AAX3AACRQ,AEDHFXMKZMTSZUD6ZDT2EAIJBQUA,AHBMWXLEXHMD3QWGJ4BY7XIDEDUQ,AGVSEPNAZEEDAMS3QS6KVA7XYXXA,AG2ITB7GSXUQM6CODSEUDY2P64DQ,AG37JT3DBXZLS3HJHIAJZUA7A3LQ,AGYBSDZV56GWQP7LHLWIBBYLJF4Q"/>
        <s v="AHCJOEQEARI6IQ2XGJ6HTGQSRUXQ,AGBUKPO3CSYIJA4C4IO22UUEGBLQ,AG7EDX6NV5CSHGLF5QKGWTKGYRVA,AFUXZLDQRZZW3OBIZHMMRKKIEC3Q,AFCSX2LUWQ3TNV2RUG7G7PGO4V3Q,AENFYL3PYY3GDTSKARQ3XBN5RGEQ,AED2V75UUU3LKRDYR6C7JKBSMOOQ,AHCDZR5MNGRRU7NSOZZCWA5ZIURQ"/>
        <s v="AGYPVBWZGS5N6B4LBSHETPVHMKUQ,AE7WCE4G7TDHHYVS72L46F2VKMOQ,AHF4VUNETUB7FQORZINTQG2XOEQQ,AFIO5M6WIUKDYTE7PYCYGYW2Y5WA,AG3J4S2BFDNPWLWKFM4JZ5ZZGRDQ,AFGCSWFB6JCB7T57BVBCLPAXVEKA,AF3EF5QQOHLKBPEKFANXBCUG5NPA,AFX6DXBXJZC4YETE5ZYXJJCE3PFQ"/>
        <s v="AHZNSNBVKQR4OGJAQHE4DCDA4YHA,AFBW6COTZXGHQMWVDUOSXVUCCIHQ,AFFRU7QVLXG4LNG6JKQKJ23KBA2A,AF5E74KNXXYBJVMG7HUYXNRNYY3A,AF4F4SKVD2UU7ZBJFZNNBK7ORIGA,AF3IVRFFILSUOKAXKRZBFBDRF7MQ,AF23WB7B2XKLYCA3KXEGKSBWYKOA,AHAJNAQDV3BHN5AYLY3LOWFJCS6A"/>
        <s v="AFICHFCZ5WJJOZ6HM67EQ2L3YYTA,AFRGLG5OYGNQX7XQRZUL75X3IRDA,AFA6Y4X6JXUJS7K3ALWAK3B33GZA,AHMMGE7E7A4MRWPCBASIPVF3AI4A,AH6MNV2WOAZU6TJAQ2HR5B7UHNDA,AECZ74YEI7GUHN27KFQKRVIEFCHA,AGOPT5ISDG5GJG2LCY6HYOV6KUDA,AGWJ2WGTJWSGOVXK4FZTGLJO6LLA"/>
        <s v="AGGXWYRLPMULBPR7OXPEV6SNOMIQ,AHBKNSJNHRF22KZYCFRN4CQJG3EA,AELCNLLIFS2RDDTYTLT4KXJRIG5A,AHHS23JALEPKBIT7NAIJDAW3U5NA,AE4ECIOVJONHQF4A4G4GYNVQNPZQ,AHRWF3BGXKDJ4HR7NMPSC4BBMM6Q,AFJ7OTPT4MWWC3XXZCYYKIXEXFGA,AHU2SCYTK66DFVXSMANJZRT2LPKA"/>
        <s v="AHFDZC2Q6XYLTF2H645HIE2ABOTA,AG5KYNRJXLJG2YENX3MQR6FSYMNA,AFUPCMP6RPBTIAKVTGCGKCKMDMLQ,AHPUB6PWTLZFJNEIZJFPKADKX6HQ,AFXLD7CM6FII27LC6W7HHACGDEAQ,AFKM46JT4BN64WI6WKVJ5A4SS7RA,AG33SHKIV4KLY4PPGUGUNDNTIAMA,AEUOZUIXQQSUHC3EVYRKUXQS3IRA"/>
        <s v="AG2WVO7W7ODQCKIFZ4EEIQSC5Y7A,AFDCDOCRT7PK5OZCUBZJ3WGXQC5A,AGY5MU7BF5S7NZ7H6FDZC7BM7PAA,AHVGSKRUJAMOKHD3LI46BE322UDQ,AG4OAYEMGQAZIBMSV7SJPYDXICXA,AH22BJULNDXPJPJ5NZEBHQRAUS7A,AHF3ANMCWYYADVLTRUTKK43XXLPQ,AFH7NASUMH66QSOAFC3OEXCF5LNQ"/>
        <s v="AHXMSMSLFDG7IIBBIVO6DY5RPVCA,AHD6BOJBLAFIBLI2KIGGMNFRRCXQ,AE52UBBUK555IYRGTS5VX7PO44IA,AGYGPHX5U4GJVA3MHCWSGZIHBMFQ,AH3BI36C3I7GJFS5QMG2MKJEVQKQ,AFHKKUWCQRUBPCUAOMO5OJML5B5Q,AEUIUWBD6LGQOYOKWQBFV4IL2Z5Q,AENIY3OVB3WZJOVPBXQLMTGCJM2A"/>
        <s v="AG2V3QSA4MVD6RPA5UGUMYMH3PXQ,AGHIZULBQOJPXZ2EUBOVSCRTBI4A,AEFNEVSP4WMJVLBSRPH3YKKRSDWA,AFW6KM45ORMBEVYBQ4QMSGG2ODOQ,AGB2EEPBUR5MIG35HYFKQFWBDHNQ,AHXTIJOG7AQRG6AAFQC6P74S5WYQ,AHSOOVRJXP7QJTQUF6JLK3WGI3AQ,AHK2ZYSXEGSQYPDXT53GDNFSEWXA"/>
        <s v="AH3PBQI6DTRU4WDPCYH47DK2JQ7Q,AHO4SAT62OYFF6SLBDKX6EPDVPAA,AF7GOEYE5GJO744YPMKRF75AERWA,AF333KSWESUJI6F56KHX6T6PKBIA,AERMLOT7BN7ZXYSFU5IF3C6RJWFQ,AFWQG4DPBS3OFVH2BCUERQSOSEBQ,AFHSGIPKQQMN6CAZL6LCCBHOXJ7Q,AF3XSVAYCEHUJFKDS6H5ES4FYDFQ"/>
        <s v="AE3JIMEZHC22EA7YZAUQF7VOUIFQ,AEHZS2RWOOR6UFKXAYRXJMQMJ3MQ,AFZAJPI7LJPDCOSMY6ASVRJOECMQ,AEY7NLLYHRUBHDIAFPM4O6PALCSQ,AF3IH3T2BPU4MB3U34MNSKQRHJ4Q,AF5IMXZIJ7WVPW4XMKAEJCJNGVFQ,AHHTWGSVW6ENNVUTEPAFHRLQJPFQ,AEIWPJPP35D2MB5KMUWLI4LTICBA"/>
        <s v="AEJHP62NHRVRCWIMXUODSZLSBNUA,AF3U4PQTRSBX3JB6NUI4Q652IE4Q,AEBM3UFSICAMJJ63YZUBAFR6DZHQ,AGVN2YMSW5XV3H7H2MLRNDINPITA,AGRZTDPR7I75A5V36SYCPXIXHI5Q,AGECH5TXOT3LNZSNATG3E7NFATBQ,AGSAHTWECW2CLZXM5NWAEUDBU6OQ,AF5ZRMB3EOZXTXOOBVEVJTGZ2XFA"/>
        <s v="AFO7LXSMPQDD7JG6I5QARG5I4N6A,AFWFOKIGSV22T2HT62VTTV6LUN3Q,AHF32Q6YAAQ7QNHEROCDCCWFUOPQ,AECXZYGASHXD24MRMRWAS4JAHENA,AF2GDZL7TSXL4TIODN72IU3MWGMQ,AFDOG7VEXVBQAS7QZY7S4S37GKAQ,AFZUN3PXHMWKAANEXOL22647UYBQ,AGQQ5YMVO337YAMQZFRARULONQ5Q"/>
        <s v="AGW2NIO4JHGF3E4YYX74PSRCAKOQ,AGFAIQUG5PIPGUXTO6LP4TU2GSQA,AFXRMHZQNO7PQW3EFY7KUMXVWMGQ,AE537L5FIMAIM2UYHZ3YQEUC7WJA,AF5VJGOWRIVRLRYH6OKAJ3GXAC3Q,AHS3PKPC7A23SHSLIDRZJZBFSCIA,AFOCVEQFZDYB3EGYKJAY6P2O7EMQ,AGUZMT2E4HNC5VF25OWLAUF6KBGA"/>
        <s v="AFJ4ZH2VBT7VFHQNRMCEX2L2LBUA,AFFPHN5H4FO3XR2OZ3O2WJU27FCQ,AFYW2E6QX62PBJAJEIOE25GCKXOA,AFRF3MH2AZZR7AJQFT7A73H7D6LA,AHTRPDYOHYTPMP53RQDET3NIEOKA,AGIIYMV2W7KQZQA7G4IAJ2KT5U3A,AFC7G4ZMZALNTMXSNZOXFMWGXW7Q,AGRF7QVYGI7QVV6BKP6POB3OLT3Q"/>
        <s v="AES2J44MJ3FMUE6NIAJTOUQCQIWA,AHQ7LIIQZN6O7YA3EYZ7SV2RIYFQ,AH63HFCY2DBQCGPIVKPHXNHTA7WA,AFYA4YKSMUOYCP7QOKA4UULLVOVQ,AGBNZJLZPYRHG5ZBJ4XSL4ZIUUMQ,AFVC6JKNNPRKNPVSGTKTDVE6S7KA,AHYE26O7K6TJKC36JVCCCL27UJPA,AH6B3XKTUGRPKW7TPUVUY46L5WYQ"/>
        <s v="AEIOP36AQPGVLNNTDXHSUSVIRO3A,AEU76NMTP5BLAI4YLE37G5UXRMMA,AEVEJZ2RUY6RZ6GY5EIRES4BOUNA,AF2CSU2H5EC6MVKB3PWJPY7EITYA,AHRQKUYYOLHECU4IUH6OSL7AYM2Q,AE2Z7NYPJLUYMZ3GNEMYZ5RDRM6A,AE2WCZU5RXVCKNUTUJ4HCDTLU6OA,AESZ7VB66VS6APYVPSMUGOFI536A"/>
        <s v="AGD5KTBDTS26I2SB3B7LCYBR6U3A,AFE2LQATN64EXU6NVTTEMV5XKDGA,AEJA3E7VLQFEQGJGJLV3KOZPXJMA,AEE6AOZ236TYFSCLGHGXIIG2SFUQ,AEZR42M5D6YTRJ732HWXBM5YEGKQ,AFCR3Q2LBT2KWRN42AOROJEDECNA,AET435JGPEIORB35LT7EZ4ASDRRQ,AENNEXWQZKHYRUEMUASXQG6O4GDQ"/>
        <s v="AHVEG7WUVHTOAT7YZ2Z6VNJCBYYA,AFX7Y424L7A2WXEKEFTRAATHZTGA,AGKVBPWUJ5SHPUHQCCYNHWBISW5A,AEC2T4BCBJLQGM6767M73GQX6THA,AEUUGGQ72VZ33Y4WLZKDODUA3XZA,AGGHAVSNZUQC5BOOK56TT6TQJSGA,AEZX46Y3IHTKWR3QYFI34XQKFJ6Q,AEZZ4FRTICGTE5ELNL2IAZYRH3QQ"/>
        <s v="AFXUMOU3PMUQEHSYTB7SBVYFN34Q,AFJBVZGNIZISS2EGIUZRHMIDD7AQ,AGLIJTPBLLORZ2E35K2DFO3V3FXQ,AF5JPNCVJVCR3EMLVNG3MERJYU3Q,AFZDR5KNLP6HTBN33LC3AZ472J5A,AEKW5FURRS4HCH6MS7RL7FI2GC6A,AGKBXNKA52CUF4OZMIFDDTKVI6LA,AHILS5IGSFXF4SM2DAOB4LLULPHA"/>
        <s v="AE3XH7AL52IBMYH77L5KO4DGTCDA,AHZHIHTLOMIHI5DFCYLT2ZIBMUCA,AEFZB452E6G2IGBYI3RXU7C5QGTA,AE56M2JBQC5JI3MSRAM3VTYP36HA,AEEVA2YRT3OJQTU2U7EWDW7EKPPQ,AHDGC4HI43BOPM4AH4NOT4SJNL2Q,AHQLC5YA473NA4RJFGR33PYO5GGQ,AHRP5SYVMJGYNSHAWBCS6AKC5VEQ"/>
        <s v="AH3DPBR7M2QD4UAT3SOYSFP4WTAQ,AH7YF74D552LEEDO65OAPQU5EXYQ,AHGHZUAWSZHBYY7LU2UTO447DP3A,AEN5AYM227HQJ5KNJ6DH6T3TFFQA,AHWQK2QNBGWHI7PRLYLJLBEE5LVA,AFN6XC3BAISXNBNSU2JN3D3KLIRQ,AEKRHF4LHGITVJ45B7H73OOEYNNQ,AFWUGSDFT6MHTAGQWD3KBFOSLXRA"/>
        <s v="AGWQCZIF4W7MPCFGEWBBYGVWS22Q,AFDZC4D7R4555BAGB45PI7V7DNEQ,AFDCKNT7PKHIXJGOE5KTS2T543DQ,AFVF7AJZSBE46XHJTIQKCTOWZIAA,AHWYTMSJ7KUHHJOOCNC6WQI6G25A,AE64VTXK4VOBPNSBG2EGZS62YF6Q,AHV5XE2XBBMMQTGCBDR5QB54FJYA,AG77NL56ZZCL5IZXNPYYVIMOGNHA"/>
        <s v="AE5DHPL6NSPL4NZU5YM6P2U67ZSQ,AFGLK3RB6EJGURQ7WAJ5OCSYZVZQ,AHCEM32SEYJBW2IHJIAF62AVK4VQ,AGUP3L3UQTAMC3O7ML4OKIQMZJGA,AGZWO6D4BGO7B4PZ57VBFVKYARIQ,AGZTEQUP744MNZ7EOTLOHQSA6CWA,AFTKUCFRMCTXZQTTCJZLOSNFVTDQ,AFUVA7UIKBWGLYUMDJ5AUS64V2QA"/>
        <s v="AGNJW4JB3SQZZEVJCOR6EXOTNMOQ,AFTBDE5KEINLXCQI2KBACSU4VO6Q,AHG766GX32WE357IIFA2PJWO7XRA,AG6TL6KXOCB6HW6QITVEZ3NFPYFA,AGD2H2SMDLQK62MH7BFWQ2INBP2A,AEHKGBC4LAMAC3AUCAWLJKKHRTAA,AHB6B3AB5OU3ITBYOSU2YSPVJ7RQ,AF7JC6AKO652RERHTNJ4NFM6NN4A"/>
        <s v="AHOQPLT222WN4LQV55XMUEZY6MAA,AFNKDB2UZ7JPX7N53QPPTXBDCJXQ,AFHKQPCPHXZP3ZYZE5AN7VSCVDRQ,AGXQ7FB3Q276VMKWFLEWL3T23SLQ,AGLMYJKO4AKOSRJGJSMVBCDD2X5A,AETHGZYL2OPKWCDKUT5CWOO6ANMA,AEG4RN3E6SIUFNUSICKYE5VPJMMQ,AFIPC6U53NW33X7IKK7KRDEA2TCQ"/>
        <s v="AEJHP62NHRVRCWIMXUODSZLSBNUA,AF3U4PQTRSBX3JB6NUI4Q652IE4Q,AG64E4GTHGCK5JAQJBFV3GPWYWOQ,AEBM3UFSICAMJJ63YZUBAFR6DZHQ,AGVN2YMSW5XV3H7H2MLRNDINPITA,AGRZTDPR7I75A5V36SYCPXIXHI5Q,AGECH5TXOT3LNZSNATG3E7NFATBQ,AGSAHTWECW2CLZXM5NWAEUDBU6OQ"/>
        <s v="AFAKLGJPBTX3EWCXJWB6TF4LJOXQ,AHR5LL4YACXI5EFTGVBU56XUEG3Q,AEWZWQVWEH3665BOU2QPVBRLTTSQ,AG4K2GZXDJUJR73746BVI5ZCXXAA,AHRRE5O2H4IOLL6MP6GQDG5WA7CA,AHXDIZAFO4I6IXLPNGBHUSK7UZBQ,AHTLGCL5SZOQA3Z7FN2JPUWU2FAA,AGWT3N6VGOTZTXX4EK53LSAV4JDQ"/>
        <s v="AFSRFIJ7SMY5WDUSEHB4FW3ZJHBQ,AEEK7DYZXOHAWSCKMMKJYMOMDS5Q,AHW36WCBK4L6CVEGYNZELYFAN66Q,AFBU23LMK34PMRYBIIPLRVFPP6WQ,AFO4M4BQ2WS7A3LPKJY45B5C7DYQ,AF25RSBVLDMIXQZLIJSBVHHU7HJQ,AE2H52BMLK7G66D6ALAYEQHW37PQ,AGSMYUPKP2KNRQPZ2URY75DV7OYQ"/>
        <s v="AFUDD2HQICGHV2X6MXURZJ3FFKTQ,AHFWTVQF2PV2OSERO2BHZXE6OKFA,AGH7ZYNYWARUASLXNJWFVBMBQ27Q,AG5CZPAP4OJQAWDOFWDX5DEQ23JQ,AHEWCJSLDVOE5SZ7AB4VZ7GWOSCA,AFMCJ44W4DCNOIZZWGHT4II3EYZA,AFYNVZTVIP3DSF3J5C2NCUYYSHBA,AHUW3CZFOWPFLM3DYDHP3N4HXD7A"/>
        <s v="AGPLH6XWDVSULDCZOFJRM6XNTNXQ,AGJA524SLTMC75HT355BYHZ4SYZQ,AHKBD2IJWFB65Y2C2W4J2VOMZQ6Q,AGKPXBE2NL6FYBQESVEHL3RA6X5A,AFKTDJKT5X5JYXWOH5SMI7ZBB42A,AFN6SNPXWBPQF3LKVCMEV42Z66EA,AHBOEAQIX4ZVKW7XTBDVCH3CWVSA,AFWQEIDPK36M5BVEIU5MXV4HEMEQ"/>
        <s v="AGY4ILCL5CCENO25T2FOKOESHJTQ,AH32DGGWA7EAENDTHYGGGHBVNQPQ,AFNU4IC55QLKRUH3HO4F5Q3IFMMA,AGOUFAD56YMVQOAFUWLW3XFVWX4Q,AFSM54B2B2VV367PWSU7PU6PE4HA,AGFXR3KSCZMQCGC4PF6KV4YYBI5A,AF7767UQSOLO562YELBYVK7LKB4Q,AE3DUU4DR7FZFATXB6EAXVQ2XXHA"/>
        <s v="AFBPBZLHAOY5FLNKXSMY7R5NGW4A,AGRIGBJGBMM4HDFVZRSR6KNFCZQA,AFL2RLMNGDTJED222FJJLDX6BN2Q,AGO2GZLUYPY2PUV7F5YM244ODJ7A,AGZT23MB5BA7JK74E4NOOJEWQVAQ,AEEK7J244RB5UK7OFFLH5QHEQ3RQ,AGHSNUIUGMFHBLKEXG7CRIF5DC3A,AEPBNLNECBWYCIHCV4MUJDT5WCBA"/>
        <s v="AH3HLGFYASB5KSFZRSQVOQF5BKKA,AGTPV3RAU44JP5BCX4LCQJD4WVLQ,AHPI2KLLZMZK5CGEZ6ILSIA4FHJQ,AEZZW5Z3LUJUY5RPYIDDTT64QVQA,AHBEND2UUAP6UNJZVH72H7FKZSMA,AHLQIXPRTNN5L6C3CBOUFKA5BJ6Q,AFJVOXOQOKVDW2MJ24CT2NJD6Q7Q,AELCTVZ7X3OEG62M4JR2TL2VCHDQ"/>
        <s v="AFPMBWVYFY6T7W3RZXDGZUPYNKPA,AG5QSBZVK2PROVFXY6NCIIPZCBMQ,AGIZ3WNZX67YKD4PT46PBZS2V3QQ,AEZRQDYOBPGOJXGYBF76TP4PVIUQ"/>
        <s v="AEE5XXQWRVZSVDNYTBDR3BY4PHAA,AHBJI32NFYYFJRSI2NZ3RGNYYNLA,AF2H7SUW3MQY6BK7UCPQQIEGRMTQ,AGRZAB2LJP4QQYHXKK3B7UW6YF2Q,AHOI4MSGDEZLYUHGIGUGTGYJKDXQ,AGVPR6MD63A3AKMWVSTGLXNYTXQQ,AFOIHDXLNQ6URAZKGT3UND7PPAQQ,AGQJUVEAZQS64J4PFY7EENAHF2QA"/>
        <s v="AEZH7UN4SKV7VKJ3NYH7D7CBHA4A,AEEMDECLMB6ZOYW4MZDRUTMPNDMQ,AGCDPH7XJBZZ6ALNCA6XYKP3BZIA,AEZHGBDTPEAIDEC4HF753JL7NDNQ,AFNGYI4A433E2ZEIJ4PTRXTOFSCQ,AGGWFNVDN6N7RMXJH3DXEDO63ANQ,AEF27BA6AC4XT2HSGW57TG3YS2HA,AF5WOBBT3ODEBTFUCW72L3P57TLQ"/>
        <s v="AFWOX5BA5QS5TCVTNV3EHQXOSCLQ,AGGM4C652EG6WSDEOWBQCR7UXG7Q,AFZ3S6RJS6RVOXVK5OAIT4AX76UA,AFRUXOMHPM4OTISKC4VE3PM45DTQ,AFGX776XSUUA2LIYKLHSXN3PHOXA,AF6XZI4LVIVFP2UTPNVFYGF7JPQQ,AGYX7IY6ZHCU2J6DXRW5SN6LGEVA,AHA3ODJCWS52ZKJYWV2UBFR3AVBA"/>
        <s v="AGQVEI5FN545VZMNGYRR752JCSUA,AHMJA6VNTL3MQGWVBYXNUI26DTLQ,AH4OTB7KAP7IRL7PQDKLY5C4M7YA,AFIWQPGVVMPXHXEOCBSOG7COXDDQ,AHAVKIJW3GZCEMG6GGBR2KY7SJBA,AE42NSELZZ36ILVUWVDCPYWS3HDQ,AERT4TSCBIG3ZL2UH52LZBPXJCLA,AGC3K2VMDCOKRMMB2TRB3JZU4HAA"/>
        <s v="AFF3MID2VKCRG3UPIGY4OPDLKNBQ,AGYZOVT6JVQNGFJ2WL62EMZ2Q6XQ,AGM2GCYQPQRIRJYCQBKBUOCD6VJA,AHKM6B5F2SLXBFKIBHFHGBXNF4HA"/>
        <s v="AHJTLVVBATTLS7X3LPKL2MVJM6VQ,AF6TX2WLPW4DJJZ4DDZMEXKMVHPA,AGDLLU2SF3BJPMEHUPCBCSHW7YOQ,AGY3ZSD5TYCTKJVVU2CUU2QS7XXQ,AHV25QIEQTDUMOJKQQ77WG7X3TAA,AG6ISZK2C6E2PVIUWTIBAMHO4KQQ,AHG3XDBDEPOZ2PQAIQ7HUSSRMANA,AFSJ552FEBIZBYEP7AKKXOTOGO7A"/>
        <s v="AHUKIXVRPVVYYRQOUGWBDYO7RFDQ,AGGFXEMEWUIDSSL7KN6EJW42DQ2A,AGFUEPQZZPYTSQIL7UBTDIJYUGWA,AE4JBCKONTM2LRZA546FASO3KV7Q,AHQXFZDEXSIE427UGMKSKWNFS6GA,AEJM5FOA2D5WGIYCT5VSKHMSL2YA,AGQXKHGGT3Y6QOCEULP2LJ44Y3PA,AHJLV2V57MWQV4UA37TJ2ORGQLJQ"/>
        <s v="AFBLFBJHOW7CQX62SQP7S3QJCFVA,AHRPOOH37D4FX5UHQEWKJ5RL4DVA,AGYYGL7JDT7YHKFH7HKAQH5DPBFQ,AGB77J7O6BH5OYGIU5PPZNLCB64A,AFUPOIQZH7NDPJN6S2SA7FUJUC5Q,AHIUAO5XZ6A6KCCQVX7IX2DWQSAQ,AGPM77A4UXCNYQ6QY527N3FQGXCA,AGTXMLVIUZKUII7RXIDLLIN4TLZA"/>
        <s v="AEYESC4XEIJ23NANPR3BK2GGXS2A,AH5ZM42ZT35ZFEILY444IJR5KRXQ,AHHUUUD4XBXYHTWDGSEQGER6S5ZA,AGEJRNVD42CVJLY6QQULGJVX6J6Q,AHYCGGRP7XQVIYP6NRVZI6A7FH2A,AFMG67GYJL44TDSFMSA2OFXMGTQA,AH72QVCCGUXFHEAFLJB2IHSIDGWA,AHWAEDGCATZFN3QCEBZVXCLIRDTA"/>
        <s v="AHSYI7EUDN2RNS2IPMGAS5MKLXPQ,AHHLJNBYVOGQSFG2Q4UMMRU3V3UA,AFC7PJA3XS6MHXYAUF3JZDHDUZWQ,AFL6U5G4P2KLLZU4HCOXES7ME2CQ,AFSSRLUEWTKDHYSAS36MDQQPYTKA,AG5UBF32OIHPW42GLXLBS4QOKKVA,AHLGMGTL6FSAFU2INPKH5ISUODTQ,AFL2ZLTGQ64RMXKWRI7QSA3457GQ"/>
        <s v="AFZECWTOM2GUH3T67XW26DXUIJNA,AEIEKF6EFHH26R4DTUACQKMPJXDQ,AEFLPPQ4RG2KHSAOJF53X2CIPTEA,AGFTSZE2FTF4SUTZC7ONQ4JZDRJQ,AE5SY7U46GVLNQWM3GYOBMBKCVQQ,AGAOZJQ4WQAODOWE4K6CSPUDNG4A,AHTX2BOQMMX45RTHRTRK2E6PASUQ,AFC5XSGIOQBZNVIN5UVP7IOUXFSA"/>
        <s v="AHCY2NLFROLZAQ3YQAKVF3DMHB7Q,AHH7ZBKQ6VW722YSK6JZANJAO7VA,AE6TWJIXPTWPLBA6HQBQSCSHMXVA,AG2KRPXT2HVJMBECVLAOTO7CNI6A,AFDUBGK37QSYU5TRFFFN2GO2ZIIQ,AEGFQO2LSWCXXPUILBB4B4GDIOWQ,AF7NUBGRCKGFYSLOEUO4Y2UC4QZA,AEYKETLWPT5Z6X2DVORJ76G2E23Q"/>
        <s v="AHH26HAPTOI5Z52DFLNYU5TOLWCQ,AFIPAA4KT36MSZTCVAITRIUVJCNQ,AEYXCHSBU6NC4ZKH4OOFYZZTQJFA,AG4CH37VZG5JRJCAEYYGYTFH5UWQ,AGGCXXWA7CJVTHA22YE7PTNWQ7NQ,AFNQO7B5IZKARACZBIO74VFTU6EA,AH3ABVXQTD6ZA64V6NTEJL66RV7A,AFKY3NTT4T35K67VJ2RIO76YDK2Q"/>
        <s v="AHR4WZ6M4WXGQP65Z6SSP4LBJJ7A,AFWCLXKTHZPXBGFUEZSMLNWHGHNQ,AGEWKSFDTAPPBDWREYVDDGF54ZLA,AGTWAL33XMDTWFE7KCCBAPV4HHEA,AELBVPKFN3ACEWFOHW6PO7WU6HSA,AEZYTNF5ZWY4QEOAAJBW4HLB2U6Q,AEN3AIBIBGI7VSC6DSJBWDF2CHKA,AHTHIO4VEWZ6SO3MIQKNNZMDUJGA"/>
        <s v="AFEMYJODFSKRPR4XTYKCPXMCO4YA,AH7PGDCSET6C5NOBBY2TLG2GX3IA,AEU243XCV5FGTBUI3KKCC5BGXH6Q,AFIQV62SLZITCC4FDVBUSBXBBIEA,AEHSXJA4C4V3JQWZMSE6FTILXNXQ,AEOODTBGBG2EUG3TEFGVON7V5NLA,AGMO4AMM5IA4MMUHGAXVMUHY37LQ,AHUIRRUDX4AQRQM4N7WNVLAJLSPQ"/>
        <s v="AFQUZXA3JPEY4SN7Y772C3Q55IWA,AGUHIAX34GIKOODYIJPF3WLC7D4Q,AFU2GGLEYBWH47VH3HVIR3352MPA,AFHP4M777XP7BFZDMZBUR755IQWQ,AEUXG6K2NIXVHWICO5AUEZ5TZX2A,AHWNDRVWM3DJTAWT2AXHUU2QMVMA,AGPCRJBUW6U66EYH5WARIXLIWLVQ,AFK6EVINI6JZPXK6CRXGD6G7V6VQ"/>
        <s v="AG4KZO4DB3TYVVMBWPWMMJGD4ZYQ,AHE6VSQN5XCADFDWC3TZMMWKYADQ,AHRNAZGI4ZD7G633XI64QAT6F3WA,AHUX4GCB3OYN52TETLMI7OO4JJGQ,AET2XG6WT3TJSTOJRZ5UFC5TYYHQ,AEOIVRQ4ELTA76SML2EVSFT4UM6A,AHEXJOGQ4ZOV6QSW3IHMLRYGFMQA,AEWG5SV4CCM5NUDRMA22BMJDGZVA"/>
        <s v="AHN6E6FWRU4KL6CALQVHR3IUMIAQ,AGHGAMWSDB7XXN3GEC4YFDG47CJQ,AGMDO4P3J3J6EV3C7KL5LNIZ3OMA,AEJVKFNPY3U6JF4OWLCJ2XMZNFWQ,AGSVPPCUSENUIYUPBIHKEYIG2NCQ,AF7HMPO2QTCXQ3LHWO4WXXWVH63A,AFF3B5BNL52NXU2E3X5MOBNVGKGA,AFX7BRLKONY7SL2HZRE7RXKZRPHA"/>
        <s v="AHROIYVXUABAGL5GUFHMEZK3WQQA,AF4VIP5F264O5O2GKFZICPZ52E7Q,AH5ZOJA5RWLFQL3XE3GPOEXYDENQ,AHM5SJCQQWFMCWZ5776MEZGW5VWQ,AE7NBFOB3OSILKUH2JW5D2E26VFA,AG3DYTM7NUZADEFMPATX4TTIKH6A,AFGEXNVVJZMM7UZDPN6EBCUWSQNQ,AFZZGR3USTVT3SLKK2EJHBPJI7XA"/>
        <s v="AEJSMM2J65DGILOOHC24C74VWPBA,AFC4X5UHL2LN4PBS2TWOMIZ2GHAQ,AEO5TWJ7OMCWVSYFCFNFE7IPHZYQ,AH4V7BEA2Q4XN6RTECG52HJ2HQEQ,AEQ567MMOMWFLO5Z2P4L54R4M3MA,AF3VFLFIMQBQ33R3XIVUEAEERSHA,AHQQTNBM4SFZLLOLXJXA7N42YTTA,AHOF7ZRAY3XJT452UT7VOSM3FSXA"/>
        <s v="AHZWXUWE3RGLDH4JJUK3HT3VMBJA,AFWUWJMEO4IQEMHKMUXYUILK47LQ,AHESBMCCD2JGQWVMDSW2G6QVJS7Q,AGJ2JB67X6WE4WZMZH4NWXHEGP4A,AEH5FAS6HXOZKYQOUM2YV5KKCNHQ,AGZYICOVCDNGVWXHJCDF63UTU7FA,AFIAREIU3BQVJUNZTYKC5I4TTN7A,AGVOPDVJX5H5BXDGMWPRSWAJSJAQ"/>
        <s v="AEXCQMYUSJFK3Z4POJQTN7YOHRVQ,AHETGN27YLTEFPHLK2EM3JEE7JJQ,AE2NBVHMJEM7COMHX2XJ4UPZ7D7Q,AFSIUC3ZDSMMALO7LFNQ46WZMU3A,AHAO6YBR3EDW2EMTABK3HCGJ6LDA,AFHUNQB64BPF4MYZRRLEYY3KW4JA,AE4VZLYVX3UP3NDMCIFWLLDGVO2A,AHNKMCRLNHO3LUTYPZ5C4WBK5JYA"/>
        <s v="AFUWV4HNHDWYGFGEHEMCKPR7HPBA,AH2QS2327TLYTXS5YHXNAS7X7URQ,AHWO6S34K43AUMEEVHEVFHHPOVQQ,AHRPIB6BCK5TKG2R5DH5H3AMRIHA,AEAYBCVEBO7ZZ4SXPQUEWWYXO7IQ,AGE6KNDSGW2KYR7DTGGTFWVWTGGQ,AFRRGE2IZFVEUFIY6PUKMSGSMZ5Q,AG5WZLHPQHKNWCKK3EZQG73THRGA"/>
        <s v="AEQRBL6PVEWH7MEXRN2ZI6FDU54A,AH365TQ2EE2HZM2YUGEBUUA3CBVA,AEIRPCB2GKJMM2D42JI56EZHN2PQ,AEOPPOFRNOWYNA3NCZ7FXRRILVBQ,AFGBMMBD6NTVHNHMZSTDYVKFE2SA,AHTJ4RNDSCXMGFI5GTVYAQNM6DKA,AGOJBMYF6L6P3HQ4W5N46QQIAPUQ,AFKWNS6UYCGBMT6TITLEW7DRFR4A"/>
        <s v="AG3EJCPDMWMFHVD75JLK6447GEYQ,AG6U76PUTURMNUURSZUAARGW4JGQ,AFUPVR34RLXDQ4KH53C63MQSFISQ,AH6TCUCBZUAI6HVVV3CRMHOYA7EQ,AHDLB7WWZVSRDGIQWDPGPKV6MUZA,AGPTBPJMGFIJOZ7TDQYIDTKYELCQ,AGWOADYNA3ENWC5E2ZTCG44PPUVQ,AE4VHTKSWGIZRK2VBPA5W4BVVW6Q"/>
        <s v="AEGEOVAES62OFGQTSPSDSQ5U7SHA,AGMBYTP5MS3JCQZ2NHRA3L2FTC6A"/>
        <s v="AFPYH3UF3GB4RNX3MX46AXFM2FTQ,AGWEQHJSUA4YCG44RKCCKPFNHNYQ,AER7URKAHGBZZUO54FO5YIX3BOJA,AEPCLRI6TOAXADIFPVP6BVUV6ZYA,AHMJGVHC6Z2PFDPRVL3FFO6HVWEQ,AHV4FNKMIPRVWQREJHBT3T7KQH3Q,AHHJWO56X2DQATPTWFHER2LAVAGQ,AGXRHQVYZUCT2IESEBL3JYAJ7ZNA"/>
        <s v="AF33ARIIERSZ4KGYWLBGIJO3PUQA,AGYPPUPGC6R6YHQ34BXG47EF27SQ,AGJETGMWID7POEU5LDGFS4RPXSAQ,AGRA45O5QGXARH6WCZBOIHOCESJA,AHJCD4A5IUH54M6QRKEW4LUHVJ2A,AHUDJY4VCIHRMXKXIYZEDXGGXGZA,AGXYMK52TU4YHFTS64FNCTDPJENQ,AGJBNYIE4GPKFMI52C33ZNTMSVAA"/>
        <s v="AF3JE3MHGVCOATHASUTMN3VGF3UQ,AEDSNOOD2D6SJAET2BTNBHLV2SSA,AGGTMAPT4WBWP2C62I6CGW22QNCA,AGC6NVLEXXVXAOMXP46RL2622EBA,AFMZPE7XRDTD4DOUAAMZOME6HG7A,AFOTHR4JPCQC4JXBR3WV4C6T5XHQ,AEJMCBDH3VXRL4SPYOC23J4OG6OA,AFE2254KL46HW7HEMQMQAGTC2LUA"/>
        <s v="AFQ7AUYJOIE2HH63KIUQK45ENQ2A,AHT7TTZ5JOTUL7CYSG5BBVPKD37A,AFB2AKARKRKHAB2PUCALX2GXOM3A"/>
        <s v="AHYXJP46LXOTLZ5FXX53OWHFNWXA,AGJH265WIJJRU5CH6R2T3KPDUHUA,AGURQUXEVAYTPSF26X64GZTYMTVA,AEDNDNSMKKRKDTTX67VVJMEQEPPA,AGCUQVPEVBIWQQBLSEKK2LSICLPA,AE3FZBDL2DKG5S23STYXDBEFCLFQ,AHSDXCJVYDH2MU3PQR7TRI5TA4LA,AETU3IBTWBZE4PUKESCCMCBU7FLA"/>
        <s v="AEI2GKBIJPYIB7KUV7EKAFN5P4IA,AGC2IANVZWHPGJS6KPCVASYQ5N2A,AEJSFU2MHQAGBDP2LWKW2KDEJHBQ,AFHCBV4DAEF7UL3EHVLA2VQ7R3OA,AERBFUQ2XX22U7LPZTRG6A2HUTAA,AFJJ6ZOQE2X5M5FZHRUGNGHXPS7A,AEHH6FPWXY4NFI63UAHKFRAGWICQ,AEITDY3ZQ4YK4EAX6QNI43CLAKPA"/>
        <s v="AETBZL6TIGY24P3Y6WNN2BNIZIDA,AEM5NWHHVCMHY2LZH5CHNDXON3SQ,AGNOLV6ZQ6SYXOYLHBC4ORHEDL4A,AH5GPY4UE5MUMN6G5NV2BXMUUUZA,AGGCSIEZNAMED5ULILRMUMIZZ4QQ,AFN6SDYZHCOQKXW2WE4MBM3SUQ2Q,AGD6N3XPM2FBWJ5RWHLC5UDE55YA,AEMI7K7IYACRHQ4ULRGRW6JA23PA"/>
        <s v="AHBB6UBYHJ5FH2BUFQ2BCXHWQFJQ,AE4S7RU4C77FN2E57NMJIFAMH7RQ,AHAUWOVUAQX7D73DVER7HM3WKQZQ,AFVUKW5J3PRPHQ5ZIFK275YXQOPQ,AFXAQKHWVGXPXQ34RWZX3QER6MFA,AF3Q3H3ST2EQI2CBI5V2AZFGETRQ,AGI6BX5V7Y2QSCVLAAHXBHEHQ7VQ,AHVWARXU523WDIQTATHFC5NICFFA"/>
        <s v="AFAYH4FG2MUZTFGDVONVIOV4W3KQ,AFXA26HZQUFUW7XEXH5GMEEZSPMQ,AHFDNDR53QEPY535GSA7C7ZDQ5DA,AGXTHFOTWKYIA6ES5PVGEF2IHWFA,AHCSJSWJF6TFP3YDLCRVCNWPZFTA,AELOYAHMYOGED3PPIMLJIHD7DHGQ,AGNX3V74DONZBBVE2CYREKRCKAQA,AEG6YPCCZCXOX53TAJ7RCARHGZ3Q"/>
        <s v="AEAX7BRPDS3NSYCZQBQDL5DGZDVA,AFI76LT4UP2L3SFJMDMH2C5SM6RQ,AFK4TVL4GOKGSKXKVD4ROM3NWE3Q,AFNAPG6Q3WJAMY4MYDEV2W7JSPLQ,AF645AUHJGIUD7JY2VHG5TBNYNQQ,AHZZFBL24XXVLW6H44MOB6LBHH5A,AEV5AKL64UCEJJJCSVVBLHHWU7SQ,AHCDJWUO4YVS63AGSZWF2QHS7QPA"/>
        <s v="AGGDISUCB6COXRY7SCEYULDTYJSA,AETIHYK5L5TW5NKHBPOWXAKS4MBQ,AH77PFYHLOMFUSAQTGZKB3Y3GLRQ"/>
        <s v="AFNMA3FQAONYMREOFLNYF2RV4AOA,AHAYDWCGM4QNXWBCRC5LADVNADTQ,AFQFYAWOQX6T6PE5UVBUEFNBZC5Q,AHCXVEDVUKHZFJY5GZOVEXXZ5FBQ,AEPAT7E6LUSVYZ6BFUYULMMKN6HQ,AE7Y6RN5W7UID7VMJJWVAIT55JAQ,AECBZRZ5INBTHZJJIGSQJNEEEUYA,AHON2KL4HI3A5EPJ4TZU2MQF5ACA"/>
        <s v="AF4AWOIIGQUD4IZ6QNWXVHL6OKTQ,AHGZNSZ5ECVXE3L5RCORYAQXCDAA,AGXKMOT2VJHSKVF2RGDS3WHGFBCA,AHACIJNM7YURLENNI7T2GIOMOQZA,AE3KVLQI3N4354HVJ5YAIHRJFQSQ,AHYCGGRP7XQVIYP6NRVZI6A7FH2A,AFWFAON3AFS63R4TZJ2DPHHB7KMQ,AFZ4LNRNW2PKH2TMZM6QH2KJNQCQ"/>
        <s v="AGQ3YJHNFI6CFAOTHMHNA3BEH4AQ,AGIGNUSWYO2OQDTSK25NQWQYTKKA,AHIJZTKPBCAZCSUIZU3JPERUM55A,AFJQGE6TV2BR754CRHDMTKOCTHNQ,AGHD2OMQH2SJZ7PQONIDBG63ZBKQ,AGPBPLV5X666GMBRNJCVLJNNH64A,AHRBK243XJM2ALAIV4RQOYVTH54A,AHNZPDWG65TAYC72YLSK2DUCA6BQ"/>
        <s v="AGGDISUCB6COXRY7SCEYULDTYJSA,AEHVGO7QNRXBJXCIN7ZS2IBKCMUQ,AGCTCXJXG6EKLF6ANAPIKPTAW75A,AGACS7BZV5ZPI2NOFQUC4S6LVZGA,AF4WE2MXXMQUPLKNPGCVP6N3K3FQ,AHX75KI55PFZY6J6PHO7A2AENXQA,AFT3ZU3OLRGDMPBARQP3BOKLGWSA,AFFB7SSARMFDEYKPBPVDII3AFIVQ"/>
        <s v="AECQPIQJEIF5ASVCNW43FEDLAATQ,AEO2Q72MKWA5DPWBFQQ63ALQW7AQ,AEW2N6ZN62QQ5C5RXHU4TSK2EYRA,AGLPUYATOE2KVD36DZ2VD4QAOZCQ,AFC5T42J2P6CMZQUXB4IVBEZSAFA,AEAFK6ITOXRVS34MTPODTIE4UWLQ,AGNXO5MSN4KKBGSQR3YT26CYYBQA,AGKMK57A4J54JG5OUHPMVGGPVUKQ"/>
        <s v="AHDTCW665XEPKY4WAUG3DREFCCYQ,AGPE4RKV5YRZPGLXQ46D7DMCFDLA,AHDKSXMFH5GRBJ6QJAPSEKXC6AYQ,AF7PR2PDWUSBNAQWPFIBW4J5OHBA,AGAWIQ7HOF4I2AFI7CD5ENI7BCDQ,AFF5TLCH4IYWCZK3FG64LZ4FHRHA,AFR53YXK7LLTSYXP3UALTFVDQCAA,AHO4LIQVYAUKT6MMF4Y7MN5Z57YQ"/>
        <s v="AHE52HKDGFCWSQO7STU7NRWWHTWQ,AHCBTTZL4LES5ZR54PCU6LSVKYPQ,AFZRZORHYQ6TSM25CRDS6UDSLUDA,AGWC4Q23F4DQ6TOMY2OBPZUB3W3A,AGGXWYRLPMULBPR7OXPEV6SNOMIQ,AGSMAA22LXXQD6VGCO3X5MMAT4RA,AFCTDH6RSQB5Q2F5E3ZXQL5I2RMA,AG4QFJXKZLMRSSLHOSL4XYGM6G6Q"/>
        <s v="AGG35S7QJCAA7Y4FOAUY6IXKP75Q,AEFI7KCPVSZ2JTMHAZ7AXVWCZR7Q,AFCDH6KOUMXDXYT5J6RI66H6H4RQ,AF46JR3IL4FMLAHLNGPOCTPWWO4A,AFWFXXYDJSIBNGG573MZOZ5RW4UA,AEZTQHAUCPBSKVZ3RAZ7E52E4JWQ,AGB6S2IB6ENELR6KLDKCNQUGY6TA,AFE2763GMEXU4LL3TH6HPCL6FWYA"/>
        <s v="AFU4JDUZDD6N5MUGLULCRLUQLHDQ,AGI4QJTBBCTTOJUOUV5X6ROZH4OQ,AGUKIFBPQ5LFT3NFKXAMUVEYNSQQ,AGVBFFFQVNSBYFKF5OKWVY4EPALA,AH4Q3Q5642PKPJSMYRWPYFL3TXEA,AGYUHTEK4JFB4XX5QUITAD2DWWXA,AFPBJHSPYTYE2YXNTCZYAXLQXKZQ,AEDMMOCM4OA7BFGRBDZP2RIROZFA"/>
        <s v="AGBB4DAVTI36DUQN2NLQNXJLG37Q,AG5H3U5TC6HICM23GAH5FKKIZAYQ,AF53WDXQTVOHTCIUK5YSGJXGVLSQ,AGVGHUTVQQMXT76XTN2CYSHDUJNA,AHXN6UXEHQZVJHLCNWCYHA2IAZQQ,AGTC2E3OIYPYGNKPF2XISDGZWZEA,AEQJY72BUJBIQCYK6V7CIZFEGFKA,AGS74K5IWCYY7PLGQZR7KGVOPCYA"/>
        <s v="AFNGZSZUISNZ2SMAN3L3OALQXS2Q,AEL2T4V2QAHYRIJ6BPMOETWMGLIQ,AHEU57WSVYX3MYVUTKXND7722D6Q,AH7GSAGP2FWNNWZHN7Q56Z2AWLVQ,AGIHBFWNPMXWTJOAUVEHA23XKOBQ,AE54CJHDDTC3JOR6UCSVK4UCZTTA,AHXT34K7Q5XLB7MNGS4NFI2VBMVA,AHTP47A2GMNACDBEPESZBPCQI2UQ"/>
        <s v="AH3VUICGCKITW2W3TEED2EIY3ZTQ,AGTVGGF42U3KPHT3BTNHNX73XSVQ,AHMMC3QMOKVDBOOVOHAFZSCLWDAA,AGRHECE4JDSOZKHEAH5YNWV6YNKQ,AGIL2JPFUVXPBA4PNMMVAIPXAKWQ,AFPOLXH4MXKCJI33QBTKLOA25A3A,AF5M3QNBEEXBHH6BOPCHIU7V2WVQ,AGWVF275SEYSCYQXQFO7KEL5AAQA"/>
        <s v="AEKLQGYWRYPMVY7BPBGHFZHW2KHQ,AFY6F4SOQGV36CVSEIW32NCNCSUA,AFZJRXAD3NPFKJU56SZBKYK3X4DQ,AHPF7KBSD6D2KESY7LO7JWUYU6IA,AGCILAMQ3VYCN54F3LUXGIFBXTSA,AGE7AOWKJLOVFXMMTBYYLT35OEXA,AGWQVVOQMKQDKPGOT66L7MEXJXIQ,AFLSABEQELMYX7MQMC76CE3YZA4Q"/>
        <s v="AGORBC2ADNWTLGRWKCZRO7GOG7RQ,AHW6N3FDZXLXEEXO53Q3SMVFLCDA,AFLGGMV4SBRWIXXHBCHESRA5WMVQ,AHXAAOXPYBOJOTHOOTDEEPQJ7FVQ,AFNROTTTTJQQPZPRJWWPSPBEPVQQ,AHKEHV7YSGK2ZCMEUQYS6LJNURKA,AEFXAZ2UATTLLEZX44V5WMEGNS4A,AHERJ7CWJFLTCL3H64F27OBZBHBA"/>
        <s v="AECPFYFQVRUWC3KGNLJIOREFP5LQ,AHHURVABUYFBH5VMO37ELU6VL4BA,AGINNSDVZYV5ZKNNIJO7GL2ODKJA,AHGTFXNFYDEBYKFIM5AGTVJHLQWQ,AETX622QBRE6A5D6JOV5JW3NDXUQ,AGJDDBKFP2QLF76TQ4G2LWTVVXLQ,AFYQCTYLY5N5ZAB2DBAKWUZNBF7Q,AFZQHGNNUAQ2MMHXAE3IUISW6OFQ"/>
        <s v="AF2PEMNSWZSUIHRAPJGOPJ7GAF6A,AHJATMZUL2L2MVZDRBBE2YCLSDUQ,AHMCOOZB4T62PFVOC5KYTRN7AKCA,AHO6HF6W242DPCOUL337SAZ4RFWA,AEPIMKMLGRFWLU7CETWUPBCLFR7Q,AGT4OV5ZEJELU6LGJ3SVHQBHUBYQ,AGBJZG3XMZ3WPI7FY2DLYYXSBUNQ,AHG4NWCAUQ7X2Q2OYOIB5WRNPHWQ"/>
        <s v="AH5ZFNLZLJW24YKDQMDHCWGT3MLA,AETSU7SDMZB4653PYWJ54WIPTYJA,AE3XDACOGNEPOGDQHEDJWR4R3JBA,AGLYWTUJ7XAWSKGMRXZEMUHNN3QA,AGAPGK7QBUJDHYEHVEZIJSSU6RXQ,AGJ2FLVYPLUMJGSB434XS3BTEU7A,AFPDB7JSVPNWJT6KF53C3O5ORJQA,AH3M2HOCS7VMTXCOYYI2AKZTFQDA"/>
        <s v="AHB43CZ4RHLJ5S6CBOWX6MEI7J4Q,AF3XMPDSQQDSRN2PG5NGPECLPRDQ,AHQF77NZIRBV6LQMO6VEC6O5FL4Q,AFIKD3VY6WOYWPMJUTELWZAXHIXQ,AH6NJEFXD5ISMZJQICGKAZPQQGWQ,AGQS2PKNNCEBXCPSYKOO4I2DGZNQ,AEMACSBSMT4WLJPLOKIWGFJLJJEQ,AH2MIHS2WTWM7R5DFWRUZVTYK7TQ"/>
        <s v="AF37SWB5BJAXD6F2Q74M6HJIHADA,AFP7XI3X4GGJVQCYYPJZ3Y3KZJFA,AFC5CQXBCJCOU4VWPCMLLQV5NJRA,AF5L22PGGUCE6JRZN7Q6CZJMMH5A,AEZQUPHUINOCTERMXT3HOTVPLYGQ,AGLYWTUJ7XAWSKGMRXZEMUHNN3QA,AF2GJR4HSNPC5E7MMHUMDK5QR4PA,AHR6Y7I727FA6UYUHTZYNGOGDV2A"/>
        <s v="AEVPRYZLGHNMEZA5BYGIX36LYZXA,AEZPOZQEEBFFXZ2EQUYJI4VIQILA,AE4FRP3D6KIQG7H3GP436GUD52VQ,AGIUJI423LLZ56YOUAQ5NEYLFVEA,AGGT6VCILAXDI3NPIFAKXBGDYVQA,AHYLFL4VWQ2J4OOZXMEPISX5G64A,AHONFHGWU5UFOW2K622LL7B26M3Q,AETTZUILIPB5I7FQ272YUGEJ4SNQ"/>
        <s v="AGXGYUPGIFDGD6LPTVB2XVE7JWNA,AH2ZUPRKPAFHMLFBVWD26PDVJK4Q,AGAXCWBSPZUPB6GKZKHS3WDT52YA,AHJBGHHXDRA7M5MKCLYLYDNWSURA,AGS35GMYV4YBWSINMHG7KX6VCX5A,AFX2CQSR3SBHOJQWQHBLDIHQG3RA,AEEE77EDIHNXZHXAC77EGZGKGSLQ,AH64TGKPMKB5SNT76NT4ZDNF5YEA"/>
        <s v="AFYMFZN2MFKODDI25OZKLO36LCHA,AE46PAL3I6SQVZG4CQR754OYQ7RA,AFILVEY4BG7TP2XCLB7N6AGAZMFA,AHKAHUT2A5EOQTRLYEOO6W6BQSTQ,AELYRRH5SBV6UFG3GU6BFG5BR2QQ,AES5I6RABQPPMKSG73P546HHSHFQ,AHTP6VRCDVSOFKPWMXJLFWKU2VJQ,AF27PDSYD6M3T6GI6X3VMQXOGUUA"/>
        <s v="AEY3XQ3NAOS4ZK53VDEVWJ72UYMA,AFENYA36PCVR7U6VQVSGHGIUH7KQ,AEEYC3VV6XNJOUKLAKNJCTNZ37DQ,AE35LUYKKECJUBLJE373GGQIZNOQ,AF75CFR7RD3EVKMOZ6TU5J7GOOVA,AEIHLPUUYWECA55HPXXHUPKVA6JA,AFAEMQGQFXD6JFPE2PTK6THIH53A,AGUZOTZKNVCVN57MFLCTCNCTDLCA"/>
        <s v="AGUV3QWPJUZF72A7TRV5XZLSRP2Q,AHQMSLQQ4T7RDZBR7K6FFS2WTG3Q,AFZVV44R3C5A6YYCZDNUTMEKD7OQ,AEZKAOXLKYZBBTZ6MEL33LAY2O5Q,AF5AATC7IJVSDOVSKOGL4KE5M52A,AF4KWHA553OSYR5DLLBBDEHHBRJA,AFEVXMESJYDWLJBXPN7HVX62TPOQ,AFI2SQEGAA3335ZEAMB52XPPHS2Q"/>
        <s v="AFWREBMJRX47V7TJD5E7VUBKZY3Q,AFKUWB5DABB7DVVRNJADCSDKFJ5Q,AGCKABAFBXEB4DLQSVS2YPRFULZA,AEWO5MXEBFN3PMJAXYAUXB4OMBOA,AGBNLIOKIT72A2TBLG6A35XUEIMQ,AGDC3KZSQJMQL3GNEEMOIZRKXUAQ,AENODPH3RWTEZMADDI7ZXXD5UBLQ,AGGJWLZDECN7FGJ45NLF4JOUE27A"/>
        <s v="AHLLRY3ISUM56WO2EJYCDE4J6E3Q,AGL2WQUXIVJ7MJZO2FQA5YEEKYGA,AGPMMNZ6KT752BNQNASY52CKSHHA,AFTPAQY425APNC5O64CFVBNYGUMA,AFFGWYKF2QF2IRGERWSNOLQ2QW7A,AFFQMKXLAXT54MS2POKG6RZSRQXA,AE3ZQLAKLHGLFWBN2LOJTSYYN7HA,AHI4OYSIYXJIJIXAO73LAUJTEICQ"/>
        <s v="AFJ7UDS63R5ITGAMOSRK7KNWHSSA,AH7ZV5NZPWUYLZQLPVYXXYV4VOVA,AHIHRVMHYHOH5D52QNATDQ6G3VRQ,AFDTXWDJNXAYUGM542YUPNIBHBOQ,AFICHFCZ5WJJOZ6HM67EQ2L3YYTA,AEP7EC356VG6MRFKXMOMUB7P54XA,AG2SFK64KDQ5YXJ2DRZSQHA7IAIQ,AGKFITVCPLXDAGC5SLHFRLXPQYYA"/>
        <s v="AEU3E6TTMRR3RHIFOK3IF6XYSDLQ,AEZYNEENP5XHNOPLJJETULXZCA3A,AEGIDWKG4HE7J5FFY65JSBQTELFA,AG5DWPD54QGSLWJ6QUFERLPNAX4Q,AGHNMCD4YF3P2TJZ4OARR35PZT5Q,AEXUB3TKS66IKTFNZZYLP4CJ2IZQ,AFGWFXKWBDBAQ6Q2FCANAK7ZJGUA,AFZDR5KNLP6HTBN33LC3AZ472J5A"/>
        <s v="AEDCAWW6MGT4UO4RRH7NOK3EH5SA,AFMZX4QR2GN2JMC5GZS66RJM4YTQ,AFLG2PW5COQFF4ALCTWAHMWQ5XBQ,AGT75OEHIEIVEH3WH3ARDJGVUM2Q,AEZW37RE5IIP2MCYW7NCWO3CTJCA,AFGLU4AR4M7DZADQJX5SUGNZW7UQ,AG6YU7BHITXUFJ22336KYWROTZKA,AFWHBJHINMLO6RESQFNCY27BFGHQ"/>
        <s v="AGGSPBWHNKPM222VK2PCN4PHRMWQ,AHKPIQ3BNCTJ2EVZ3SWK45X6S2MQ,AEZ4XP6EQ5UIJF5YHBGJ3EPP4MOA,AFIND4QQKETURXU76GI6655ZFS4Q,AF6SCWIB7NVHZI4WWZHXAY2JJUGA,AEE2XYKFE3DMNYQTOCBK3PEVORQA,AH7X6273K5JCM64M6H4NHACJNOPQ,AHJE2BSA3PARAUPU7WEXWJ6WS3KQ"/>
        <s v="AHTYSJ2UVZO5LT77K37P423ZMQXQ,AHYQION7F7POWPGNNAFXPK64RSNQ,AHKUNPS4ZAWFCFMIOFSKV5LF7IOA,AH4O4H2WHIKNWUYTERTGOH4FFY7A,AFIS2LYGKHAXZN6NFF2JJI2M4TBA,AFQLKJFTCAK4X2YI2B72OID4IVLA,AHQIKKPBVNWP27JVQYZSYMEG6XAA,AGKYYB6ZSV2OI4BSXLKISFSFLGUA"/>
        <s v="AFLLCZFPCLWLDKVX63KDI75LX7EA,AG6UWS47VN74SMHL4KL57DEJMBIA,AHVRHERJSRHVM63FSTZZI5SRWFKQ,AEXK4GFZSUC45HV5ZMD6ZSF2CK2Q,AGEE5MMSCUBGNWYJ3WY622OZ7Y6Q"/>
        <s v="AFES6HMBN5CAV5HWKASX5HS743BA,AE2SYKBDNNE4PVOOYME4HQILKXTA,AFDMSPZU56HC6LYNPSPFLBTALJMA,AGVSDTELCGKF3H54PJHYWO22MGFA,AEEOHRSGRB777SO6I4OOPWZ4DQ4A,AF3CZ6OL3AA35DQULP6J2TCEOJOQ,AHTXWZCWVFIFVLHBN27YWHVPXTUQ,AGVJ4GQPFR3DJ4ZV4ZT6EXE3ZNUA"/>
        <s v="AETEHTDQT4GMZAJW5NTRO77AQBZA,AHMFYDHJQSNEIQVXXGRBHFN4HIXA,AGDVBHF2VZWQBVPW2LSCWM523PCA,AFHCO46ICGCCZ7HI7WZSESKXHVSA,AFOVQIU4VXRHWZ2ON5VX6DOVPRVQ,AGYOOAFQSB2ESYS42MNEKUCHNQGA,AEMEVA4RPDV7TUZZGW42VEOVSMXQ,AETIV4U656LPL5QIPSWXR2INPE4Q"/>
        <s v="AFG3EU556AXTCQXSTGYD2ACM5H6Q,AF65DDTW2IWXZ4TJJ7ZMVMH7J35A,AF2YGWDQLV72RCMMOSU2FVQCMVTQ,AGGMCQ2FU6ORE3JKL6VUTHPQKZZA,AGJK54UTZLRAIC27TJYRC2FITPNQ,AECA5GYEXI5PM7SREQZXQQBLP5PA,AGVJCBYEOVBLWDFZ42IPRVYU25RQ,AEVPRYZLGHNMEZA5BYGIX36LYZXA"/>
        <s v="AFIVMGZO74QYOK7KXVJMFH36PTPA,AEILB3YJC5WD4FNH2SCVAGPRDRBA,AEOCPQRJLJDQSJTXD4NVM6LYDWLA,AFHPT2SC2FCLRFYAXBVAYHGPFA6Q,AHDEBPMFVRVWVX6O4KIOLHJ743AA,AEHTBYQI7XPSICO42RVPPDG6GYAA,AGZFM5HJWJ6EYQ5AKAXM22NAPRLQ,AHFUCGQIN5PXICCP3SSBXKBIMIIQ"/>
        <s v="AGQCLZES57R2QEDXM4F4NYKS4BRA,AES2RGBBQ4M5CIOUC5LSR4XORTPQ,AFKGUUI7MXXMU3IRK4KDHPAP5OCA,AEVJWZ7SNUGFWWIEFQ24USB2IELA,AEZEXVSVIXMOTKZXT4BD2BIIUI7Q,AGOUYRRLNFOWW2P323TXTZI42STQ,AEPC76LBJ62NNNFB3FLLEV6DMZXA,AFBVO5EYL6CDO3PXRSG4MK7X2JXQ"/>
        <s v="AETHN2CGVNPVX5Y6SAWO6IO7QOEA,AFIZ6OD2C7QAISE7FEEQR4C2NBGQ,AGE43ATINMGDC2ODRZNEM4Q2SEVQ,AE2QGBWD4NHT3VTKAS4TCZY6S7DA,AGKWDNWN4W7YDLRGGLQ2W43GW5AQ,AHPZNS35WCST6ATG2RKUV5UMGU3A,AEETUHPLSOLA55TPPWJWAQ7DZK5A,AFQJDMJNV2HMS7L5OAQRNXKVOVOQ"/>
        <s v="AGEN4ASYZOLVEWYV3Q2CJR42ZOEQ,AGQMPOU46LE2C4Q5COR7RRACQZ7A,AFDOB6ZOXEPJSTD5TYLQTRXTFSMA,AGDEK4RWKXOP4OS377LV7WQ2O72Q,AELVIMURPMROWIZHRTYGSLXA2SJA,AERMCSAKPLOJGCA3UDMWD3VRR2QA,AHIKZM3LUGBBQKMPY4BSYBCUI6FA,AHUBLOQI56TLETS3LQ3YZIYR5Z5A"/>
        <s v="AESKYYTGWJ7VJASMOE6QQUDXSITQ,AH6RJFHNEDVIFN34SEYOWEGNXG5Q,AEE2HCL5QT6A7E3BE2FDJ4OLCSQQ,AEQTCWOCB3X4GQI7K2RBNLVRCCRA,AF5XYEIQYYW2O3NPIGGGE22ZQDSQ,AFX3TRRDLRW7VDIT7AJQ4WFA6FOA,AEQOIDOT2CNMB2L6ZFFZ3KSUWBBQ,AH7IU6PPKPCOBZXCSAJRBQMD4SGA"/>
        <s v="AGKMK57A4J54JG5OUHPMVGGPVUKQ,AGZAT3N2CULLOY47CAPOZIZ4IWEQ,AGDVKUWO3IY3NBBLOGIPEYI7AQGA,AG3GZQUNY2SEAOLYGGMUN36D36HA,AGYVTXWWOOWXGPOCDER3AH6ZTTSA,AF2ESYW7THWXOTQLOYLOR24YMU7A,AGEECPGW53BWDVGR3FIUX54YCUWQ,AEX3W4D5UHGTLDCIO6KWMSD3QYIA"/>
        <s v="AEHQYGI5L4FFALBMC5XMT5KXSZCA,AGRR24ZLDUPIJY24ZNQ6KIOYPY4A,AHM342MR54IYOKXJGG5MN53GQQDQ,AFOE32RXBAXIE4XHWXU564FUZT5Q,AF4EXZGWO5Y622TNNQ4LPS6LLG5A,AF3VOU2M55QKFJVDQDNOWKFKOBCA,AGXDNBVCES7HTOHR2K4UBUFUAI3A,AH3XUGDVTNMIHGLJDQIRLHEY54HA"/>
        <s v="AH5QYAVG2DRXF32LUKZIPG7KZLDQ,AEHIU6L7VK72RINFPDTI7XSIMD7A,AF6SWZOHDVA3F74K6ATT4UMM7LAQ,AFFHIOWLVWJ4A22EGJX4ME7KQLSQ,AEM4NOAI65UBAADJVTQH7AQUAMRA,AFGXHN54PS4545UIGIHTMWU7OI6Q,AEV5KJYTEDJCSN5KFGKY4DHGZOPQ,AE47RN5UXX2ON7VIYMVW6NBT7PJA"/>
        <s v="AE6QIRYYQXWBXRANCBNV7UQU3C3Q,AFR73WEZI4S76UC6WTRTOM27ENZQ,AFCBKJAWH4J2UWEUQEGSVYNFT2YA,AFDKMC6DZFM4M7BKRFA4APKCYZHQ,AECLFSQIEBC26S2ZU7FRYDI66W2A,AFTZLBOMSZSCBJ7CK5VXRSA6FGMQ,AH3HKWLRRJWVLWWNSNRI67WU77ZQ,AHMPP4TKEPMV7DE5QB5NSFTTXUPQ"/>
        <s v="AGARJN3VAP4E6PQYIF74CDF3W6GA,AEC4ZK2E7SL6RXURSFAQILIAIYHQ,AHP75752OD4FMWOWITYVDF4EJ57Q,AEGZNHJ5ZCSPMTVBUTJZPDEJEGRA,AF2OFWJDSCJNZ4QFIX7VUUCHPURA,AEYL5JRPDTHDBIPN3ZSYS3ZLEK2Q,AECSR4RFQGV6P2PCOA7XPNGGBZQQ,AH7EAYMQGZAZ24G65FHVBLVAJL7Q"/>
        <s v="AGASWLGAJEYSNHPWSR74GSDXU5JQ,AGFT22PQSW5ZDJLFLBQLNNFO6I6A,AFBRDCFTMGH6OFKCC7GQQKXBCXKQ,AGQE66MG2AEU3OO5WWLBODZ3DRCQ,AEKU5BEAVUA6QMUPL34NLEFTPXSA,AFWH2VR4TUJFCVLGMLDKY6QHFPSA,AHLVULA55BHT25TPEJKZCCTPM7CA,AGIRX4TLOCUGC4XPUAFPCQ5TLLKA"/>
        <s v="AE3GJ4N2G2K4Q6JXYPIQSH4344CQ,AFJMCZWWZZF4HZYT5QLSXG4AKOTQ,AGGORGEJT3XXWXUJNZJNW2L6UZAQ,AENODPH3RWTEZMADDI7ZXXD5UBLQ,AEJQ7NWZITDPI44AMIPQPK7DQLCQ,AGJRVDXBXRIIRR3G7HCF5CR6XDSA,AGU4IMQTKDZTL6IFTDNG3D5CQO6A,AGKXGJ5QRZFNVZ3MKY7PHAOMT5LA"/>
        <s v="AGCWHOWHOTWSN4J2TFAXUEZZUBXQ,AF7COMJXY3YJUCEUEC67ZFJ5H4XQ,AGLEJTZLEMONKAC3DV6ZVJKNFQQA,AGXSNJ34NKC5WUWNLAPAUMTDOI2A,AFVHJSKGY45HGBLZAUIWDMNEXFPQ,AEH5PKQJMHETBOTMVZZU77XAOPHQ,AFPFHOITRATHZVILCGAOACZDXBGQ,AGJVNXCQNOHPS72LI4265DJ6TQQA"/>
        <s v="AH3XZBFRJ3T2YATYJK2CNTCARCCQ,AF2NVFDYXGX2BT7EPAUN7WYN3TDQ,AEVRTZ6HVKKV5CVX5XBW4QQLY3NA,AH3I5Z4W5KIRTITFSOBDBDSA23SQ,AG2DKHTMNEVMFCTBVNTH6NRRKTMA,AFDJVKMG73WAOX2CNN3VTFIT76UA,AHFPVRVDCUBDIONDU5U2DAT4CVJA,AHVSH7O4J2LW4S3YH4M76PPPVLSA"/>
        <s v="AHDNZMNGM6UT4M2VPRPLZ7EBWCOQ,AFI2AGCYNXV2A3SKAJRTFFX65HFQ,AEPIRPEEOWBOSQVYCEWRUCZJFSAQ,AFVP63GD2YFUXERJWKNLUY3NZSKQ,AGFEBW3IPRHJNCKQUJTJQ2GBB3RQ,AHWNQOAOX5D633L5V54NRQBS6BIQ,AEKO2ZDDNGZ4CMORVWODMHM7LD5A,AHJUIXMUINDDJJDLRFHQSHGLBSTQ"/>
        <s v="AH2OGGTXFZ6MSSCZB7IRRZPFOJLA,AFV6NBHT64FRQA3KRITDIU3M7NNA,AHIKT4WX23GNGZCH5KEHHVFYZYMQ,AGQXGHRFNHL3Q7C3YGA7SESRJBRQ,AHHURWLAWRA76F6ZD3SQ2LZ5PYVA,AFI3GFCFBOM4G6QGUKQKOZYO4BGQ,AFF57GWUKTC6BV7TNG2LEFWDVRQA,AGJBCJZIXDHRCB2E2W6LKVZRPKTQ"/>
        <s v="AGQOIAAECVPLYNBEMZOCS6GKZWDA,AHGAVBUAPBB646EUCPJNUADKTLAA,AHG4ON6JILVZZJIB7VNEWDGQSMZA,AEOMSGRZI2GBBBATYNQ2IXWGXWGQ,AGLEATI6IBYVUFPSA2LAFAVI4ERA,AEAEURMVDILS5FIOXHO3U5UK7GCA,AF65ARGLPJKDMEKC4YE6J6TTE3GQ,AEJULQXD34VV2C2AACLTB44MWEXA"/>
        <s v="AGT57G75IGN5AEBU77WPGOUYZMVA,AHQGD54SLGLEGF2NDJAG3O7QOWJQ,AEUM5B25NOTCU5KDYMVAOBN5Y5FQ,AG6U536CQCCXIUB2KAMNSXV6FDRQ,AHLOOYOSGEO7R4A24UBQVT4UM2JA,AG2Q3W62IHB6PTZ2ZP3W2MI3EN3Q,AFQSUGIEHJ6OAZVRT6AUSLC7DJ2A,AGBEQ2VS3TLOX5JYXV47BERXYWSA"/>
        <s v="AFZQFX2T6G3DRQ5VN2RLQHKHN7OQ,AEWQ6I7BKVHK5FWMLUNE7WL225TA,AETG7JHK5RW3AFEYCBDANJNOWWGA,AHPF2D5RYZ5QDJZFGDKRPRL36Q5A,AH65VYWK4QUJQPLHAIBZ2PIVQ5WA,AGLMDXIDTQ6JHLKTJF7S2CD3PFJA,AHSCYYDMRKGSS34SATRXSBNFPLSQ,AHYPBUOGDWIPQZHL5OKLHPXJB2SA"/>
        <s v="AEKZNJLC7X57UF3F4STP3GSIIGJA,AGPESHJAGFFNOORA77CESB7XBDDQ,AFP6VTPJTBO2PC47S433EJWP6MDQ,AFVTXEYL44JFAYLMKFO7RGRQGKNA,AF62IKENODH7IRC3TVNOMP4PN2NQ,AEPPS42KFYOB2D4EZGAE4DDSL2EA,AE2YPAMPW3WE3EY6YUGZTOVDZMEQ,AEAGP3KMHVFRPDKOR7TNLXYAKA6A"/>
        <s v="AHMAO37N3VRBQR5QXRATTM75KHAQ,AHQ7LIIQZN6O7YA3EYZ7SV2RIYFQ,AHMX2NZBM45ZRMYJIJGGTCHNYC6Q,AGN7DFBGDAM7NRQN6WGIZDOATS3A,AGGZJWNAT4VKG3N7PB5HVNY2GTHA,AGRESPYD37LHSEATHKCG4ED3A6SQ,AFQABEOYWJJP6XUPWCJNZ6DTPTFQ,AF2EHSXFZWWS2YEN22DV2ZCJDZZA"/>
        <s v="AES4PVTQ4WEANJ2E2HOJNVVBGQNQ,AGU4YJLPDKSSANW5PJMTKRAB4TYQ,AFYMT7DOR34UG7SPECITTIOGLASA,AFOCWD5SWSKUUTLBP667KT6PGKOA,AHSXXQ7JVBY3HIPIGY2EGEL37PKQ,AGZUR76DGC2434JZIPVNBWTDRIKQ,AFOBPWQSTMENPV7ZC2SSKSXWFQ2Q,AE3FF4SDT3KWMHGTK4ENKBTY7M6Q"/>
        <s v="AHJRPRAXBOIRLYMCRQ4HCACPXDVQ,AH5G5ENXXWLJAEJMD2DGGVVWCXKQ,AEZRJAZOI4QT6FMFJMPVMZEEBGIA,AF7HCYB2DO4LPCOGY4TBL6SW5QXA,AFPF5JNNNSYW22R7HPGXZGZCWJOQ,AELR5MHP3LFLHR2IFMRE3FCQIHZQ,AE6APMY2U2SCCZYPIQWLII3GJGDA,AGYT72RKZLBSL7IRSVJXQNKHJOKQ"/>
        <s v="AFD574B3LT7V3OO5CRMLVYUWVDLQ,AH7GUHDHH6BRJQAKZSWN2SRQGC3A,AG6YFIPWZK7TFOKVJJTYNM25TCUQ,AHLAXX7RIGY6XLKCS5X3RRIMJMHA,AHVG34735ZFEUTFNWTE3CN6DUPOA,AGWB4RQND75EY257QYGB2MPW655Q,AFHTTR3AJAXNL2L2DCMTWPIBZELQ,AGQ7HOUDA7K64AQCEWQCKTRE2X2Q"/>
        <s v="AFEDVL6QIKT4RDYRHGMUZAU2JSQQ,AHQQOEE4QQIMIDYPNWVDHOJKSHFQ,AHTMLMISSWFEKD2NMUHWQEZIQYFA,AGMI265U3VU5FUCE4AIUVKPIECJA,AEX4YXQCRJ7VNPCMPBWKL52L37JA,AEYY4VXTPNYVKYAOEBWGAWONPIDA,AGKQDWDU5LWC5OCTKCXLET7EJENQ,AEAQ7J2ZTABMBDMZHCHUBIMR3RHA"/>
        <s v="AHUXD3GCY22BRMQLWN5ZEB3TGGAA,AEPHHPGRU3LZVJ3GOQ6HX5WSLUJQ,AHXQZN3N55YAWSIZRNKHRWEQ5XZA,AGKQIHXOMAM6DN7XIUVFFHL554LQ,AF76YQ4VNWMTEZXSFQDAICDLYFXQ,AHHF6TY4V2LICXXBWSKTTCUWRGAA,AE3Y3RIVJMUAJO2ABMM6V7I5V7QQ,AFGC6EORGDR3Y2COS4G5WRLHLPNQ"/>
        <s v="AH3MVZYHGOVNKO5T5EWVT4HK6M7A,AEDGEVRXRPJZOKCKYHPSRPYFIDZA,AG5ZMUHXVOUVN5BBEDWNN56JLUVA,AF3QHAZ5V36AO5PE6AQGFZZSDCCQ,AFCLK65T5NMGQV7RXN3QJTOYNTNA,AHHZ7KJRSXG4SOCT5CYSHO3DWDMA,AEWZXQYKDB6JJD653R4I3TOIJXHQ,AEWMRL2WQK2553OVVG4CKRWSNYHA"/>
        <s v="AGXE6V4HYRRDGH33H3NE7PGF4D4Q,AFDW67WRZ2IJI7LQQP47LWZJHHUA,AFQVWAIJE5R6L6CSOOEAZ4SB4LNA,AEY3BCCYNITGIMQHCNTZIYDPA77Q,AEIYOPETQ6QHPCWMGJIFDTC5FQIA,AFBICVVDSWHTB37XUM72SGTRRL5Q,AFPMPHWQ374TQ7ZCW3RUEVPQLVSA,AGAGJNDYID4G47KUQZVTWOGT55JA"/>
        <s v="AEZPNXZLF5U7XEX6TOW3J56C3XDA,AGG3ECGCIKNPZJEVJKMFI24VBSCQ,AHJWICC6V4BPVHNSGZ3FCIC4KUBQ,AF3SNGFXLO2ONOHN3SHCJZMEWYFQ,AHTBWFIYIZUPOLJC7KOWKDPK4PGQ,AGNE5T4E7SEMJUDM4COI6JBNJQBQ,AFMW4FWA573DFJ2FLM5SVSJ2RABA,AFMZYKMUK4P6MPASSKTR6OB22Y2A"/>
        <s v="AG7XUAMM5BZSSPCBAQJ3YGYSIPXA,AGS6JTKZGW3L2TCNL3ERIOHLMCGQ,AFI4YPCZQHDV6ZO7ZJS4IEGDMNMA,AH7WGTWJ5AZHJIATOQGSXBUJ5ENA,AEQVMOXFRHZEVVSM4JNAJ7T3UHPA,AFC5NBFKNTHLIZE4PFLSCEIUHAYQ,AHWWTEG22SBYSSAAMFW4EKBWFJ2Q,AHZS47WK6D5XJ6FS6DINGACMRQKQ"/>
        <s v="AEQGYJXCSCCNZSPU6KO2ROAMEJXA,AFAXMU7HOTIJ56JF2AK52OFSTR5A,AEDN6ICRLDC6CVKYHK3F5747TF7Q,AEDKALHSURZRICZ2LRUS4QMUGK5A,AHG53EP2KNCQJLYG56QPMWGNY3MA,AF2C67JL7AXARCQIW5JJGKTMIWQQ,AGPWV7WDFN56ZITTHJJTONXPBBGA,AGDVP275BZYGQLMEGEB3RSVZUS2Q"/>
        <s v="AFMBNWKA4H7GP6PAHPYY25A6Z4HQ,AGMBVEO4J5JYGUM6X5INZMD4FRRQ,AHKQXI6UBPLTL65RPYN7PJ24ELLA,AGWRIXDLH7IBOX4O6L3MW66IJJPQ,AHPV4OCEUB4DZDFNOPHTRE4FHN5A,AG4PTAEZKGTC4UKZX5RSZKK32JIA,AHPD7DFCKP7UFYA4KRGXU3BLR7DQ,AHSUCDSAY4VEIJ3KL6M7NSFL2W3A"/>
        <s v="AEZRH2UWC5CQXUVLFUEAYAPXDFGQ,AEVMIO4NTG5PTXCPYF3BTUXZ66PQ,AF4JRMMORST2B2X2W6XBRMWNKZ5Q,AHCUDG4P7CG35HNQJUAAVOYPZ4WQ,AGA5GE5IJRW4L4BHWDNC5BFS4UUQ,AHLUETN2P3TVLZUYVNMSIJ3GVVPA,AGLKQIVDJLMLUZ5MP3HOO7CDT6DA,AEQPH4WG6ITTFAJPV2MAS6SL46IQ"/>
        <s v="AHPKWPXNLGMP6BBOUC3MKMDWBIDA,AGMBJC7TRKMW6NZEZ3MPTBCTYQAA,AGMR74PGVNG5IU7X25GJGDAT63TA,AEEVP6GP6VPJ3DKV2WCQZXRYF4NA,AGBCEE2BSSGUDXRORMHMYUZVK6LQ,AEVNRR2MLSJBNKXZWO5FKQSJA6MA,AEJRNRKY5EAXSJJK4Y42EIHW7CIQ,AHSUVTV6XML6IBKSEU3PV37SNICA"/>
        <s v="AEEYJCTR44VPW4DW537EAZHK5CPQ,AGHDZUKPZDC4HH2GVGDOBXWU4D3Q,AFM7R5JRUEXGKULZMOOZCS2DWRIQ,AFDEGSSFTG26ISJWFNZXKO5VINOA,AFLJZDGN73GMYGJB4HNT2CXBEDIA,AHSPJR6ZDZZBC7PN5ENIUNZ637NA,AHGZYHF5ZRYSA3NOF7NFU4AHW2ZA,AFQ563OKBUIIL2NHNPXX7KRKPYVQ"/>
        <s v="AF3GETWWBGMLASY2KKNNBS2VO6DQ,AEZPNXZLF5U7XEX6TOW3J56C3XDA,AF772O5YC4ZR6O2Y4VMIWTWEZMPA,AECNKBFNUZ5AY4RLJIYQOHMMKQVA,AH7MHPNMOPCXJHV56ITYG5BNCVNA,AGVVJUVII5T3HT6O5F7YHQNOXCPA,AGEDNYHQPV3GSF7ZKA3WWGDLKGGQ,AEDVHCTFRSHLBEEGFK3H45GATQFA"/>
        <s v="AEDZXGGZW3ZS22XINYAPXX347GKA,AGGIQC3X6SACWMNN7EQANQMS36IA,AEJHA2E6YBI635Q3AKE2QNBOM24Q,AHBXRBDR7QC3GHIMO3KBIIA4U26Q,AHVNWCICNY3UEAX4JMSJGPQNPVRA,AG7KWVG7HMZOHCIDXRJ7KARTAFQQ,AGU4QDN3LU25GWIUH3PQUSSGODPQ,AFL5ZDARQ6ARU2TN3RCY7KFBJBZA"/>
        <s v="AE3PTJFRVU3YM5YFYN3ICDA5X6FA,AGF5DMXE65QXZPJX6BJANVMCGHGQ,AE5VM7Y43HENV5JBN7JB4LCDHO4A,AHBWFF4SD5LBHN6R3W43JNZW4A2A,AGSOXL3BMIL55ANW7OYCFRBWUGEQ,AEY7GHROFM3MCCHU6VOU5GAUQNCQ,AE6ELRMJIUHC3CN34MMM7JRL5RBA,AHDXDGROQRENYUGOZNF4LBVDF73Q"/>
        <s v="AFWDV7TXGNYDA54LFNRDRJBTBH4A,AFEPCSTHZXN35QN2NFRS6X54AFQA,AGZEBZMUHSRT37TWDJQAIFK7R7NQ,AFRSTB6WTL3CEY6EHWNZYGP7F5IQ,AFXYRRVG6WFFNONQ2DGVUOCPP2TQ,AFGHPNJCPTG3GN4WG2YTPWNFYPHA,AGKAIBTFKDPPNNZ22TC34TRNBNMQ,AFJJH654JT5YBKS72KDWAOPPCZPA"/>
        <s v="AGO7FWIRBIVDDEAYX2UI6DP4G6GA,AGSJBU7AZR5BNW5HGXFDNH76SNWQ,AELVWGIYLMQUY65GUKSUJYVXRODA,AGSZBM525VC5PTNWEZC6I5CTH66Q,AGQDGNLHK6VLEZF33POQLAQ6NNSA,AG76GICZHJGA7YVN4TORX36ONVYA,AH42ECAG6LPCU22T5BYN5OXQO74A,AGHDZUKPZDC4HH2GVGDOBXWU4D3Q"/>
        <s v="AHOXZCFLXIOIPGI7DXYFAI2644UQ,AERATALW2RRDMFXI77X4JJBT23RA,AFCKOCN7FG2KC4PCZZUORJFFGEJA,AHWQSD5JHCOHW7JYN7F52ABQCJQA,AFAVZL5OGYPPWWRW6TJ7XTEHPVFA,AGKSU4ZSIR6TKLSZKM3IHFEH3FZQ,AFPXTEAIUHCMFSNSGOL4CREXR4PQ,AH4TEK5IQCC2BSF2KSQNKQEXAPLA"/>
        <s v="AGO5SRT3ESLNL5WTRQFD5BSIYPQA,AGGNODUMRADB3PQQTLA3U7UKYEWA,AHOUPKNSFRTL4F3KLBXFMEFJSKUA,AE2BXTBQXZ54NAE4NYNFSBR2WREA,AFC3FFC5PKFF5PMA52S3VCHOZ5FQ,AFVUO24OGRVCE6Y7NXYDIOQZONCA,AFJGD6THKLQUOW46YHUM7RY2IPJQ,AEXCIDSOW3GVBORUKET6SP7RJ2PQ"/>
        <s v="AHCS34T4DOHWPNKZ2G3W76AITIKA,AGEMHG7WVU23NHOM3FGBFUDR4U2Q,AGCOAUC6ORUPLX2ZZZQR5HD3HGHA,AHO4LKHLICKCC2UKDNIAITWMGBJA,AGU4OVT7IYKSJIBKTMGCTB6DYUOA,AG6JGUFT2AOXWJS7UIOZBRYVE7VA,AFUES4NRZYASSBOKEIWJLHRO7CPA,AHDATOMH7HPV57Q6UFWUI47QEQ5Q"/>
        <s v="AE4XKNCRFDT42UVC2DCKMIXW4MVQ,AFF4VJIKK6EL5VW7Z7QZGE2JAG6Q,AEV7WXLS2DB6RQA4TZIZ3A3E5L3Q,AGQUCM3GAU6HWOILIQRBR73AAR6A,AFRRHZVMJ63DSEXGYKGIGH7QJYJQ,AE5B4IQUTNKHTVKOPXPIZF7BSVCQ,AHQTD5TF5VW5IPOSAGIZ7VYFB66A,AFHJSGFTBH6DO62VXXNYJWTRC5JA"/>
        <s v="AEACCLBAYRCRJLUMTQVS5JSOYYVA,AEBFS3LI626ABZMQMQQZAVCZMSEA,AEPNFXQVCUUGVV74K5KGJEIGCBMA,AE7YHD67JEECIX3IESFI44QL4HNQ,AFCCTAOXYH2XQNESLRQRH72G27ZQ,AGSVOGYYWRHJDZKU3MCFFYIPEVWQ,AGWVUW6YRWVQ3III5WXH7X4RE4DA,AHEH2QAVUEPNGB7EQJJWPYAOCAAQ"/>
        <s v="AG2X6MXVRQJD5VE7SYKNUNWVOQRQ,AHHZNQQE76XX2RN65TJO57ZXDDLQ,AGQ36NZXZMWU5W2JFXIK5GCM4MUA,AFBV4HQOSFPQYP63ELMOYRE32V6A,AH6SINCM4KQ3L4MEBRPK3MNHX6HA,AHSLNF7XKYX4LHL3JCCWY2KKNEAA,AGNSJO5LAO5FKSHPW3UDKZQLPONQ,AGSA37ZLXWHMSL74K3NMUHKGHWXA"/>
        <s v="AENFXWHBX7R7PZG2Q67PXLFGPHAQ,AESZWZDE27MOGUHBRLCLXLVPGAFQ,AG4UQP4EKBXW3ZFQFIEGYNY2UHWQ,AFOLBZKWUZVF4PQ33ISHI3DEFDUA,AFV6VAGYLU35VYPDF7TN4ZJOCTWA,AGA4MZI3ZKNPYUXSJ5OHUNI7EJPA,AFJCL4S4SSCDXKTSMZJQ7DWNWQBA,AFRUA3JDKXTUMZLL7DF6FA632JVQ"/>
        <s v="AHVAI77H64YMRRMLITKJ5FPYALPQ,AGRSF3JCWR3L4M2GULFI4A4KCZKA,AGBRAMADVM5J4BNY7O4WWXMTYEBA,AHX5AFYII54YJY4XSBZU3HV2PN2A,AFTD5SG4EQFZYMU5MFGH4URN6PKQ,AEESPVBBOGON4LQB5OV3CCXNRKJQ,AG4FDTJABUWBNHOQZ6CDMPEV5VFA,AE637NV55PORSWGNKW547AAOV3VA"/>
        <s v="AEPLUJYB5UT2XVP7A2NSNSCOCVLA,AEM3SCJOCJZZLGUXTB75C57SOVNQ,AEBRBDIZFIWDBOXITGLYRRSVZBTA,AF3GJDKWGWNKAWFJPJWX5GB75VHQ,AGCDYE3ROZ5D6RN2F6OGXL4I72RA,AEXQ4SRRBRCQ6ZBY2R2Y3FP7YCFA,AF6ME2VTJURUMEZJMGCC27XEYDPA,AGFPWV2V26QRXMWUSTSGYQRVLW4Q"/>
        <s v="AHLPMR4VVPOQ2YOHBFOZ55D7OUVQ,AFXQR65B2ONAPVNIFV6RMMJXATAQ,AHKIW5FEJBZVHD4MH7LBRDKXFJTA,AE4XZRBGX3OYZRK6X25BK6UW7KPA,AFA2RHFCGLLADX2Y6VEUWDGJZPNA,AFTW5AE7RXGZCZGGGE5CIVC6ODMQ,AH3VCCMOSINF7Z5TWDQPIJTI7LNA,AHQQ5CAMLDWCOYQLE46VT6DT7T6A"/>
        <s v="AFPSD5MVTPICFIXY5LKKTXSG7ZEA,AGJBM3XS26DC7YAEKR4MCLGOYVBA,AEZQUPHUINOCTERMXT3HOTVPLYGQ,AFSBPCLAH6PSYUW2CO7D3SLAZDXQ,AH6XCAUGFE76YB4KK6DPMXFQJFGA,AGFWFWJXJOOOZJGBRVWUFFHZVMVQ,AGKJJHQERUQMMSYWWDLXSY5VNH7A,AFXICPXB4TFIKV3SCE3LBN5W5QCQ"/>
        <s v="AFFSKDBFEU4DW4HMBLQ52IQXBHZA,AF6PMNNWP4CSP7MYSQ6UMLKNRUJQ,AEMSMWVWDYLWF3I3SCHPJPDTS5QQ,AGTCJJ32K5W5TMGLW3ZYSCOMHWVA,AGAO5NDUOORFZEJW3M27SHMV4IVA,AG4QLX5GRMA774DI4ZA6VHAWPXGA,AG4ZT4XUVYDG34W6WLOXQPYYMX2Q,AFG4YVV6ZDOXBWVY4WW7EZ7FABJQ"/>
        <s v="AEKLUZARDMPMWERNPZFR6JD3BYBA,AFZLO4JX4Y2XDISGVAWMFE4GIZZA,AFGENKSKOZGTS6YYL5CYWKMV5MCA,AF4XQLEHSE3N5EXHAFITQTURTKUA,AEOHSSPCLSTWA4MAPWJJLJHSJDMQ,AFWL3FG6OEIIFL3TUJIB76DXYWXQ,AEUYQQW6ZI6DK2MJQTX2O7SNRENA,AHCEHLGVT3XPNMBLTOFSQRRZ3ZTQ"/>
        <s v="AEJGZNKM5ZGH6UY2YX537NWNWYDQ,AGZGGK6OUCCSLXO34PHT72EFVDQA,AERTNA7V2HRIEPGANADEJFCY524Q,AHXQK2APPFORQPV6E43FW2W6DVVQ,AEMKH7NSGFU5YGYOC54RHG54WHXQ,AEITY7VD7DALKLQUEG6PFVIR4OIQ,AFUAADADBTTU3YB2FUJQC3C6IEBQ,AH7F7ZZ6T36PJAYQ5CEN62XKFPMA"/>
        <s v="AFGPLYW6L6FYUGQDND7QGCRL2H2Q,AE3W6H2PP2KKMVEDIF4Z2RANULGA,AFERB3TDE3HAUIGGRZAO7LNF7SYA,AEC6SV7YUF3HQVEMSZOXIOJORZ2Q,AHHQF6UWD53IPS32OWDH7PX3LWWA,AEWG4B4DLLS74A5D5D2WYKSH4ZNA,AFYPBI2BVOVJGI2FTGVRG7IPNYTA,AFIOILAIZXRGBCG63U6QWKUJUL6Q"/>
        <s v="AFQ44B5ISCXUWKFHZL7HTRTYWZKA,AF3IECP2JCTQZRF55RNIHBLIVL2A,AFLK6ZRFGVUE3QE7RXQXHDOPPJUQ,AFPXGO2U6B5RAACITVCFJZEUNRKQ,AEQRAZQWNHPRGHNIFYNEIKPYOH6A,AE54CJI2T5ADE7M3QPQN7LC7ECTA,AGMN7AH7PCCN7UGWGCPJQLH2SWWA,AEAATGPU3JDB35QPGDBHURZCAH2A"/>
        <s v="AE35OI7LDTOKU32IFQ3GQX5AOKFQ,AHT5CRFFKABTHYW4ECKZTQFY46NA,AEXIV3RFI5NFISHPIOIRBFCEMKUQ,AE4ADCFGK4BPHVK426KLAGJIECTA,AHGC4ISYSAWYL3CB4IONRS7WO2AQ,AHQQYHFW6CVRWYWGJ53LNZKKCSZQ,AEJOCAMBYG2VFPAYA67LRSSAMDBQ,AHESOERCB5FRKL7BYJ6QQHK4BMJQ"/>
        <s v="AGZCXPBXKXIEQTY4AH7KM6OPQW3Q,AF7IPRBRDY6D4F7XVZW4QZZRI3KQ,AHGJXZZRXZB2T477ZTVMMKDT3LGA,AHXW4TW4TIIXXSXFZXBR2MWZLVQA,AGUQ57PHU2MEG2BIYVXDH5WDDDZA,AH2MCCISNTRUSC5FU5VOYCGL575A,AH4IURQX3DSNH4KLG3MFMVNAR64A,AFNBAIT26TZ4OJCNYY37T6SWDS3A"/>
        <s v="AFAVJJJRDJZCFKPZ4ACGTYBLRJBQ,AEZBJMTSQQ7IGWYTZDUQ24KXSFWA,AFGZQNTKB7GCYDFGCOV2MF2VBSXA,AHM3MJSP4J3IJUZE6ENH3352KDVQ,AFDE6CEFGDYLXV7SSVU7NCEZKXKA,AHNR5FBWUV4A5XSJXNBBK26US5XQ,AH2YX7BOKWSCK4CRS3U5IOHLPPQQ,AGNBRGWKNVYUJI43BQVDG7UPV6PQ"/>
        <s v="AF7IXQKBUL6NEIQG4R53LMJJUGXQ,AFVFGVFOC6WUUL7VZ3ZSBDAFMPOA,AHIQYP5QKXYWXGJC5Z6YGIZVQTKA,AGCXB54PNFRXYGF7NLH66BHO6S7A,AGJTDMCUUNZJRJKAQGZNFBSZUAMQ,AEBHV4MEUEGYYUNRYNMTNAEZFRBQ,AEFIFJIV3YDBR7WKSDYX4JEQSCDA,AGJ7FX6Z4B7QEM6DG2BT26XG6XWA"/>
        <s v="AF3HHR5VANS5ZX2IATPSOZDFEP7A,AEGDY32LMHDQODUG3Y452L2DSSOQ,AFYM2YCDE6SZB4OHEG4NX7OWJI5Q,AGIT26W6BSDLN6OOXKXIYASNSPXA,AG6WNF3AQBACEWDTRW6UM2MALT2A,AHKRFXJ6RBOTGHZ2QFSLO5BBRHIA,AHMRH27KXXRCKPVINMYZCJRLSGZA,AGOU3P3LXMXSZTQLWKGNGS3Y5TYQ"/>
        <s v="AEU6MYQDUVKLBHRXLKVRUIEWLX6Q,AHCIZVWUXAKRCE6KVLLMUKEL2QMQ,AGBUNLUGN3BK6UA3QIFOWGZVTLFQ,AH6WR7DW4S5LL5XV6UALLTX7XH6A,AFC5A2WLRTDARIZXW6FH3SDWVD5A,AHW76O7CH2OHYK2TO5A5BKXJMRTQ,AFEXISDUUT35W2QRLZHXXRXSAG6Q,AGB7Z7NMD5362JFEZKZOJJJHD5OA"/>
        <s v="AG2ICOYPSOV5SGBKFEYHGKCNK7PA,AGJ3OQ4X262D3MAQZ3CLCRVR5R3Q,AGWXCIC2IWWGNN5I4QTFMPSLSTHQ,AHG33NYBIPVHA7BABNXDT4NDZBMQ,AFWPPZRH2WVNMVTLFNXMAJCTTVFA,AG7Y7ZU2S5Y2H7UJX6AFGQSRB7ZQ,AHAVRPA7Z3PKTTWVBVUISCKI7RYQ,AHKW7DR7CHI2WL772IRNUK3SOAUA"/>
        <s v="AE6DY6YWTSSE3XNHDXZDGQM2JL2Q,AES3UPSNCD37JZLHZ3OIILRLLLCA,AESL7YEFFKTIZRBEDUCMD56K6VQA,AHEV734TKPP6CEJPWIMMHA65SL2A,AGBLMQ2TLWRDFQ32LGRIVVPYOQVQ,AHKUSAJGBXVQQSDC4RCKHF6PFODQ,AEPEJSIYSFPXKOXPS2QHZ7P5VCIA,AEU44FW4XJBDB33N4LYZMVLOUYOA"/>
        <s v="AGQBRQKHB6V2GKNP5NQCBG3TZFPQ,AGXXROFSXQ7UYFJ4SM2KRSY5GNUQ,AE4OJDGKLBRC3SKJV2S3AHVXBWBA,AEUDSXTROWKKBDOIXDIPXVUR5GAA,AGB2VOIFUR7OVK5G6TMSPV52XHFA,AF6LSVYUDV7WMLIBPHXHBDSVFDTA,AHPXWAFSPVEID3MIG3SFU4XFOSLA,AF7QEOPISA5J33YVAQWX2EGDEPUQ"/>
        <s v="AGK3NNXG44TLWHYTJ2OAY4JMD3VA,AGKSHSI672DMOJKNVYC33PPKNISQ,AGTC43ZF53CWD5YIEPDMGMDP22TQ,AGHCWVVH53TQGWLKJOGWOYCLLU6A,AGWXGUALH6VESAYTZGWBZBUDTWFA,AESGEGKMDBH4NA6TM7NJILHKW3WQ,AEMDPZ5BX65L4P5KNIF3MZTZ6PEQ,AGRH5LRSEB7REHEO2KY6RSZYERTA"/>
        <s v="AH2QFGBZYKJDYPAKHEEXUKLZDYTQ,AG2RP4LU7VSU67OTVBAC6LSKI3PQ,AGC6NVLEXXVXAOMXP46RL2622EBA,AEQHT4NCWZ6DDFMOV3QW3W7N5HDQ,AGPYAZNUEWYCAGM4A4WWQNUXD25Q,AEEH35CH4JAERU44DZYQVKQVXGHA,AF67OFMRED2DAQUDHR32ZPSIZEAQ,AHFCRBRVKYQJW75E4DQHUOXK7IVA"/>
        <s v="AEWM6BXJQ76ZA3JH3TEG3ORMEDCA,AFWCCY4OETWIYGV47TLKUZG3NAZA,AG2SGIEE46YOK5J5WFS52KHY4PYA,AHTWRETINVEPSRPIOUQTVART3IBQ,AFRSGOLOZ6Q45OOHXXHDH25XYHCQ,AEO6PDZZEPLEYE6MLIQMEEOEVJEQ,AELS6LXTPB4C5JNSXZVLDQDAZ42Q,AFV3TYH4ZUHBEHG57TJOZ6XAQICA"/>
        <s v="AFUWVHBC2SCTJ7VEAWEIEYW5V4KA,AFYBMZW3AZJKJJTALIIXD7ZGEHKA,AFUFHMKHZZMFJX554XNEXXTJXWEQ,AHXXQS4GRLX7EK5BE6LFT6OKTWZA,AGUPGGFPP73O6INTDQ4RCOGZA2HQ,AGNZRKED7ZOR5CWLAVUPIYAYAOGA,AET5GWBU6F666XIYM4PJ6EY5WCKQ,AHQ4S2IRIVYCHMRQ2JX27C6KY3IQ"/>
        <s v="AFR7NDA6QYOPSCNJIDXRDRHJIYXA,AHHCHJMZSYKSIE6TTZMRNSBE7WTQ,AFSPQFXDIKOSTXLMOGOBF4WR4SPA,AGHBP6BZR4HZMOMFJ7O2A22EAEWA,AHIPJJAVOME7HM7PQCZAEOJRLLSQ,AFYOIOJCLIUTH3O47WX3UURCJZ2A,AFHSGENEII3KZX2B4PUT7PN4E2AQ,AHAMQ4BF5OY7VBA7DZTCFBRK7QPA"/>
        <s v="AGIOL4B6EPMZ63RZQFWZWI33O2EA,AG33OJYQIXPPS7CONXFHC5GEYEQQ,AEGA5UJCOTFHN4JW6PDCIHQGYTEA,AFQM22ZZXTGUTLGC7WE4BVLEZW7A,AHNW7DHVU2D3PR2CDGHWALCLXWPQ,AFEVDY2YG3NENBI47RFAXQ7ZEEBA,AGMFAVIBZTCLSNBIEME5SBNPIQ4A,AEWIIDMBKGRGGXGMHUDHSJRSYABQ"/>
        <s v="AF5YAAI52AMX6HOPQF2J3SOJESLA,AEU76NMTP5BLAI4YLE37G5UXRMMA,AF5SLHZEFIV3ISEOW2STG3EWYNQQ,AE45TP5ZURNMWK6GGPJ3F75P4ZZA,AHEA3K6ANMNJUJMNXADMGWWCQ7SQ,AFIRCW3B6RJPGLBHGXSYUWY27DNA,AHNBZ3WPTLGJBSD4DMHKPHJ7XDHQ,AHCEOI6ITIDUNPWUJ4UXVSLL4YGQ"/>
        <s v="AH6SGND2YZGJPEXEPAT6XTKVRWLQ,AHUKUGMWTTVQ5MYELQCPYTG2PYPQ,AFDHR2G2FNUFDTSWHO4LCLMB6ZYA,AGAPQRGQHJFMTSOOUP4ASESAQ74Q,AGHDPSPN25DVVA7HJ2AH25FTKQFA,AHGT6UU5RQGF6YSGFMDIXANEX5RA,AG6L76MYOFGJ2MUPN3XH2RN6KXHA,AHI55SSF7NUY4BMJHZVXTUAI4Q7A"/>
        <s v="AHB4AEOCLEVH2JSTXPU737KTXS4Q,AHXC62FGJRYSCJEBZEZVALOML3GA,AGZPAEOZFLFBCYQLIKZGSERRSPIA,AE3T6AOS4TGSVXSZ7QPC4ANCQ3TQ,AG5Y7T4IINHLVZVMTSVQVFGJEITQ,AEYZIV7VQ5N4JLPNJBE2H5R4FX4A,AHZSWCFTWESY2N2RK4BVWBMM4TZQ,AGMSYOF7SPTTR7ZTP3VWPKWTZFVQ"/>
        <s v="AFCKVOFM46DHVEVU7M4ABUCXDLLQ,AH6ROKDEOWF5LFGRK4GWLYNSO6YQ,AGWSJPW7AT2OTWNRZGKCMRT4TPYA,AFX3S2XJA42O4HP6JF2F2MM5XGFA,AHZJIQSIZULMCKUVKKUV7WG5PEKA,AGSOOGPVVNTJXHSJK7FBA7ZJHIHQ,AE5BCR4FI23IPEGD3ZSDWOGO4ALQ,AGJ64A22CHS6NGAE6LD7G7PHCYKQ"/>
        <s v="AFJXIJRSFMMNTYMOGJK7EE5XNRAA,AHPNKUIAW65N46LJ65KLE62O2ELQ,AEY3K25JLSHVO6HLN6ADH62FJXMQ,AGX4D4PROUQBRLWAC6L2I7UQSC4A,AGI5GQ6NFKL5BOZABRAH3KIS5C7A,AGTBOVMYG7TUOXA2KTDKPHKVOUIQ,AF7NUNBNBZ2WXQ5QGBAVERSVWZYA,AGH73AG4ROQHA5BYSSFPWXK5NXVA"/>
        <s v="AFA6YM4NTFRGHHKYN5U7HUYEVSUA,AEB3EVUTQCHIE3PGITWK72Q6EKTA,AENDMMCGUEYDYJTVD5GZ7VWYOALQ,AGYTNS7EN2WZ2WQGLKN74NA75PNA,AFXQSIUT7B2DVWYGONQGEGVMGFTA,AGBSRQCSUBTYN644BB4FVJBC6RCA,AGK2AGWUMBCU5TCFIZSFDJORZH5A,AG6DLOLZYH4E5ZATU7HOAK4REHSA"/>
        <s v="AEREPHGDEP7EUMBCNLBQ67GNJQMA,AHLOJPA3DIPNKLDZVAW5XBTCSA5Q,AEAEGYFLA2BDHDKFUFJYT535NYGA,AFAC52GQISXYJ5DL4YVQHXGSE4MA,AFHE2TI3W6OLWLYJHVQNAT3C5BUQ,AF3T7GA6HBAC7MHVNY3RBAHOEXJQ,AEOHQRCRMKHNGRQRBVRQJUV3UB3A,AHRD7JPBFXQ2S3VWIQRTIKHYK66Q"/>
        <s v="AGDY4LIW3A477KFMINSUKYRMSK7Q,AHX6FDK45XLTIXMOCTEJLIVTHJDQ,AH7QP5VH5777BLVSP5M6KE2IEOWA,AG3B6VHXNSP3NV4QKN6S2UYW3IHA,AGK67PKY5YNSHMUNIPVHWPQKPBLA,AH75SNR4HB6LTEAQRARKQV4PGRJQ,AGCF4OSJR3ZAIS426KF77KR7N52Q,AESIFL6Q25WEMARTHLWMLOCS7ALQ"/>
        <s v="AFSM3ANFFBHN7NCB3JYF4RZ7YQAQ,AE67ZNU72JW5PJQHCXBG7SZX63SQ,AEWHCRZOB4UBLIBAN2HJSXDEGPBQ,AEQNCSQJK3ZBHTJ7M2ID6FLUA2CA,AEFDI2YRIMBNCPVHEGTCZ3EEJJBQ,AGS3WLGMF7WWDCLGJSVULWUNPLFQ,AEF4AQOCIUBZ2YYY25OWVB42GTKQ,AFDU4WS7SYXWPP3Y7OSPKXRJUB4A"/>
        <s v="AFXRH6SHIJIG475VOAVT4QPDJHIQ,AFSUZQF66HKTKPWRUOGXQKZ6VAKQ,AFZVACGHIEIUWBF2UAWI2MU67LCA,AGFNZ473LGYCCHTA6CZKSUAYVN7Q,AFHK3ZGJ2YCZLGNZTHLEN6MVGCAA,AFF4CH4SPZXHDKB5BB25KUX22SBA,AH3NRXRMQGG7MFMMJK6V4WQJYO5Q,AFW7SE27ST3TM7KFAGQEORGOCQJQ"/>
        <s v="AFROXVCIF6PZXFXLS7DLTPT2CGCQ,AHA4ODJMDNBNUVEUSICIV66LIJDA,AECLUTC5AZMCISU3ZNO6J5POEQQQ,AFN6GFJ6JSQR5IEIT4Y34BNEZAYA,AEBPHDTDFUCW7HI35KWQYFX46I6A,AELTGGPWKKSTSM7K75CTYV6PIM5Q,AEB5GI6B4ZNBZUJQPXNXKQ5M776A,AHUPT5QRQ2NHQTMF6RUCZW6WBXXQ"/>
        <s v="AFUGDQG5WBWBZJE2NX2OICO3UFWA,AHFRVHCEDFHQ4PRJLJHZKNRN34KQ,AHZDDRQIN5ABLJXSOK7EZI2GZHYA,AHCN532M27HWIMZYEX5JVUYXR5EQ,AF6LU7CXBGSR5KKHAJVN2PSESNDA,AG2MRGYFBXUEYGEMBLUJC3F74LJQ,AFF5WUW7WRVIFAPDQNHER4FCQFAA,AERZ4XMT3P4TPSFNUYQ4AKUC6S6A"/>
        <s v="AGY65IJP7XREWO3GUDT46474CYKA,AGU43SQ6PXZIL5F5RIBYVGP2JK2A,AESMLM2YPJKZK3XTTYJZFFK4VVSA,AFQO5BOLBEYCCQ2IQ2KCB3FWX25Q,AF3N7NRJHQ6Z5XZXU4HXESU2YXGA,AHL6VKPMWQ4A35OHVFRCPPBBEJMA,AG3YSO4JPZO3L6K2RWYUN5WXRDKA,AEMVESKWHANTAIVYKLAW7JYH4YYA"/>
        <s v="AHITHYIQE2EATBE3LI6GU3HJSMLA,AEZJUJQB64NT76P5L7G2ESI3636A,AHYCLMEK6HTW32Y3U6V3MVCCEELA,AHN4U6CGBQDOWUPXFU7GFTTT4LPQ,AHEN3ERHEI5OYGDGM2BXEF7EH6EA,AFFX2TCBVY23U5UDFM3NTOPUSCFQ,AHHWMM74VFNSZX4JYLKWBTMNBYVA,AENJS6Z72CJBZ6HHPJE2422AE57Q"/>
        <s v="AG7L3FBDA2KLNZOZWS2XF7Y2GGRQ,AH6VYUL52LC2OCCRBHLSH6IH4B3A,AGD2RAVYCENEIWLBUNTSEHBJ73QA,AED4F4GBE3CHLH5VPHQFYBNTSZJA,AGNRMULABMTY7VTZAGRBYTQ2EMCQ,AFJGD6THKLQUOW46YHUM7RY2IPJQ,AE6GYV2V4MGT4VMFHJ2CDRWVYS5Q,AGF6BP7K7OUOWT5WN4AKZWW3UDLA"/>
        <s v="AHICRWO4RPGT5JZX5X62PHKEIOAA,AELSKKUTL4Y2Q3KU5GP2L33XVMYA,AF34EG2TFEJSS6JCF6KVYXWFVKMQ,AFNLHG3TWOKXCUUSVQRLFJUO4EQQ,AGRLV5DOERPIHD7M2T4BROBCH5BA,AGSKNL5Y5BXTBFEM26LRS26MC32A,AH5PHT6FNGEAWO5L6B7DQSYHZMFQ,AEEFS3FOUKDT4GU4ERN6AOCMHTFQ"/>
        <s v="AFOJ6DLJQNWRLJIVLU25OZILE6RA,AHWP57C3GNX5E32HHWT43GCSC4FQ,AHAKSS633XQSBDP63G7OCYEXPV2A,AG7IZHWLVWLGGYDRPI7FNFT5FTOA,AHQTUOLZMVDGHM233DHLOCIGDSYQ,AHBXADPUQXAIJI5XTHUKDWD3OQLA,AFT2P43UBSNDT2FIVCJGU5OXO4IQ,AFFDTA4C2KBZN6U2VLE3H4Q244QA"/>
        <s v="AHFX3A6IT3PFKH3WJU3BRCMOAOIA,AE57P6GZXORH2I7GELKYG4WF44EQ,AEYYJ5PIFRCXNHS2EJPMJUGTDEZQ,AFSUJDWQ273XNSVOHS2DODGGBVYQ,AGKQW7XWMS7MUWWL5OHMRKRJCIBQ,AHUIE3AFZ4L4DOWE6HF5XUXBWM7A,AHBJKJCUV3CH6774KEAQSRLKXU4A,AHCP3IJRF3CCTAK5LPCJSWLVMCGA"/>
        <s v="AEWV35IS77VEIX4T7GIMS7WUPLLA,AHJJPJEYJI7CTBSWRRMIU7GW3NAQ,AEQPYAO4245QP3GSNQPFDVAKHFRA,AHLUETN2P3TVLZUYVNMSIJ3GVVPA,AE52V2LIW4Z75F47TVPERNBRPXRA,AH3EONAK3BU7EWDYJGJEBJ54KRLQ,AEDS2VTTH5GACRGL2B5F7TLJULYQ,AGOY7AILHEVOJA6SPYYUQYIFVVKA"/>
        <s v="AEWW4LJOVXD65UKE7QCBCHQZMG7A,AGVWB5YTQZC7GAIV4PCCOFF2U27A,AFUR2THG6BYV6IRA5JV6LBQNG2AA,AFSG5TXKKCLHBK3FABKJABBBUHEQ,AF2DOUVTY5LHTVWGGVE6YHW5KEGA,AFEX5OM5UOST6POIWTBW6TCEZ2YA,AFKZZOQ7J2SOXP3OHFBEDXNFINCQ,AFD6P5IRXY6KWXUW4H7X6ECRMSLA"/>
        <s v="AEILGA3FG3TQAYO3EITLHUVI6MCA,AHINIWK2KZENSZSLBZWEDOZMNEBA,AHCOIX4FTZHKMCOH7TPK45D2KKDA,AHYFPG47CQW6OMLRJZSHPCQJXP2A,AEDE34W5WJGXECUXTOAKRHAOUGBQ,AEZW6T6MCZ36RCAVWYLROTAAACCQ,AFSNFNBATJC5YFJ3ML5STBT5A4KQ,AGUI6FOOCJNZ5DBLVZIZPGVHXQNQ"/>
        <s v="AGH2D3JCXGY6SY5ZWKOIDELCLUQA,AFK54CUHW2VKQOGOWQD432GXJJJQ,AGWBDFED7HKRTXHFQFNGFDN32GFA,AGVIQIEZRWOFT45FVFJS532GJDEA,AGTM5VJF6YXWQ6RW4Q4OUT2OCX3Q,AFI5C2KZCUJSWZLUFDDRAPMFJPSQ,AF4FIRN7RPMBEFPQGRYS36ZJWW7Q,AF4ZFHPSSQQNBOH2HMEA7ONW5GBA"/>
        <s v="AEH4535UEBGBK4WIFIR5RHBM7AQA,AHBXCQFNVX4Y3DSDZYYDHORYLLSA,AEOLHHEMZIIF7EEUUV2R4TJB75UA,AFFAQFCCJ5DD22NG3VJQA3XPECXA,AHSUUCCXKIC7DV2MVAXINC3B4GOA,AF6562TF5CHMMJIIAO2TQPNYVMBQ,AGTQRL452KSW2S3HBDH75PIC4F2Q,AF6AJLI5BMDQ3ODA7AW3UMVU2X7A"/>
        <s v="AEAD2LHI2R3QVR3AQKOPB523SVUA,AGHZS375UQZ6XK6BYQCZ2YJ4TX6A,AE3EZWQC4YBZLYGELTAF4RPD4YVQ,AGHNTOZPHJSNZXAV6VXZ55QQS2VA,AE34CJ4WMOVB26TU5H42L74U5DGA,AEMLPNYNPF73NMFYHSSXRCYO2OGQ,AER43SPS7UTEVRDP7YPU3HTOQA3A,AHF2MPFWRSCS6OXUZ3D5W3C37CRA"/>
        <s v="AEEF4HG4M3I4C27OWPX5SSBESB6Q,AHNRF2HZSCFRQZBZLYECIAG4X7LA,AEBY7LSKMBHUL74SXGJDSRKKPGXA,AFZOAPDLJIFD3YE3HDLTHDSWUXNA,AGHKOJMPPR3ZWSYI7BCOFHNIDP4A,AEUXGDH7N7HYBKXCLX6ISS5XYIWA,AF2FJFSVMDNTOTK5VXW324KCENIQ,AG5S67BW7SOU7MZK7VGDTLCCCFWQ"/>
        <s v="AHEPPTU7YZ4YNMCKFBT5PG7W2CHQ,AG7URP5PKDSGZQUIBSSSVTQCYDBQ,AGVHA7GWJH65MLMZ6UEFQFPFEABA,AEZJ7W36ANQVE7DVQAVPDAMMK65Q,AGLLWVAI4Z22HEY37TBOWCHYNVMQ,AG4KCGZMX3RVD6WWOR4USWIW5P6Q,AHI7MAEVGKFALD52EV265L5ZZXTQ,AFGEKEI73SEGJGTUTZCS35U5UJXQ"/>
        <s v="AFQ7SOVCXM34BZ7KEFEX7M4TPD7A,AHUPUQJ3RNQZH5SI7ZK5LWNDYXVA,AF2K32KCDE5FG35MDRCWU35PBIKA,AECWYSIVTNLIIS5A2JCCXVV65YEA,AFGRH4DRQCAFVZ32E2HCJV2FY2CQ,AG3VNAPINYOYAQVGDR7ZJ4YQMHRA,AFVCCE5SH4O6EKOUDLJNKCHQCEKQ,AHXGYVTMKDT7JUK4RJDJC7ISMPDQ"/>
        <s v="AEWRRSZJ7PFNPLN3PDWMWQJ2UEIA,AHWNKLMNWM55LSYHST2D4QJHIPJQ,AEP3BU7PNOTWYZ2YZ2IGC2AFJ4UQ,AH5PCRPW73ATTHHWOOCLLOY27RTA,AHYRVZO75V7QCBX2UY42LN6TPVHA,AGMJH3UJPOVZAA7KCWUGWNBPOPDA,AFA6VUQZIGTFOXBWJQEN4TRPEYSQ,AEFBEFEQHITZHESCPA42U5N2Y7YQ"/>
        <s v="AHXVJ4RECEDVRCX2R7BYOMRO7KJQ,AEUNZGZ7IQFCJEFHU647HB57FC2Q,AEUWYI55HVW2GO4GRLWK4PWCTPLQ,AEDRDM7OTIWIAOWELAEAITODC4EA,AEDZ4OLR66LZO57XWMR6F43K736A,AEIXRXVWCR62IELG44BI5F7ZZUSQ,AFMCGE5U34NNKT2AGRY5TPX4OHKQ,AEFVX5GYQ6Y5MQSA25IP2FM2ZKTA"/>
        <s v="AEMEBARDKUUI7MQSY2HXMC2DCT4A,AH36CGQ26U2XBH5AOGHYNKL5Q2OA,AFN2QOA5EGEBINN5RMANWEVQNMYA,AGLYWTUJ7XAWSKGMRXZEMUHNN3QA,AFRAZBKDRASUEHTVFD2LOQLK7DCQ,AEP7EC356VG6MRFKXMOMUB7P54XA,AH4QHKISYAAMVDYY7BKOAN2BNLAQ,AHKEJNX6BD23WELVKN25GORPR2NA"/>
        <s v="AFTFXABT3BDNGAMCE5GCZ5BIZOGQ,AHGJUEH2OCUBOVSJSKQSHCSOW7ZQ,AELVCY3WRWL2IPLH6BX2VXKUHDDQ,AFQ4223SMNWNRIAGWCCSB6AN6PRQ,AE5XTZM6CCS7KOS6K2CEYEESQJUA,AFSBYWJB5BRFON6DVK7M5YRGL72Q,AGIP2P2RM5LF2Z6NRCGYE6IZA27Q,AFAY4E5XO4Z7KO4FYOWQYQSKT4KA"/>
        <s v="AFILRU3X2FCDPDW5UKLT6C7OPJSA,AFWTGD4FCS2E2U2TDCOEOGP2FWEA,AFHMG44566SPMVPBLRU7VTTJ26VA,AFBDL2XOOPYMHMLABSXN4JAF3WOA,AGZK3EYB72FFZWRS77DCYORIIZZQ,AGPQASU7OTDRO76TQFWP7NVDKD6A,AE62ADD7WHBES7SB2GESKXCE2R7Q,AFZZ3LQJXGZL2I3L2FI2I4ZYEDPA"/>
        <s v="AF5VUXGXGK7JT2XRO7HGTFDQY5OA,AEIXBTPYBR47FGHAXDGUF47THVNA,AE22E2AXODSPNK3EBIHNGYS5LOSA,AHHV55IOBUA43K6OGUB6MH4SCSPA,AGJZRLTPG3LJML3KI4RAVEQ2RQDQ,AGRAVGG6YRUYTGZDEFZUUNUQO2MA,AGS2SGI5ZQ3VU6CQCOHCNJ33XQRQ,AGCI7Z2ERAGGKG4BPPEUVLXHT2FQ"/>
        <s v="AFAKLGJPBTX3EWCXJWB6TF4LJOXQ,AHR5LL4YACXI5EFTGVBU56XUEG3Q,AG4K2GZXDJUJR73746BVI5ZCXXAA,AEWZWQVWEH3665BOU2QPVBRLTTSQ,AHRRE5O2H4IOLL6MP6GQDG5WA7CA,AHXDIZAFO4I6IXLPNGBHUSK7UZBQ,AHTLGCL5SZOQA3Z7FN2JPUWU2FAA,AGWT3N6VGOTZTXX4EK53LSAV4JDQ"/>
        <s v="AFLLEPVLIAH2DFSHAZ77KWFM72ZA,AHY2YZWK63CNZ626MC3TFQRBB7RA,AG3PG2EM3MIT6IYPS5KZRIAF4QDQ,AE2KS6ZY376YMGX7RNKV7VXUEGFQ,AHUPZTSAPO7GABNBTIBDYNFKYFKQ,AENQGQZ4L2CTB7HT4QUUZB3IJO6A,AFZDZGWHZNPZ3VLECIBYSFUDGT4A,AGOYRUEHDI3SH7N4KBLQS4KE6G2A"/>
        <s v="AHT3PNU446CPE3MJRLGDF5V2R5EA,AFM4NVMFZR7V3YHD54FEHQXFQBXA,AFZEG6L4GPWPLCNRA727ERKMBPBA,AF6ZV6WLSN2HCC3XHTVHZOMRRZ3Q,AEIRWUG67FDIYGZLFOLIOT3LAZ4A,AH67GVYCB2QS6CIQIZ7IFYKSMXCQ,AF7V4J7TH7SIZBZW2ZKS56QML76A,AGNGKPDG2KXIZC5EXKPKSBJTSBNQ"/>
        <s v="AGZRJIMJCQUUHZG34JSIL5PSXGTA,AHHGP3WIV7RMRVERWVUEYLPYXYHQ,AGB2GEXGTW7TMVVANDCMSSXHC45Q,AHMRZCSYJPOWABVP3722Z6YZR7KA,AFILVH3E6XXNDPWWK5NDSVKXLEHQ,AG4V65HMYF6P3SFTT3ACUTVJ5ZWQ,AEYUOB6DIP2L2UJDHWMN3TIFU2CQ,AE3BKBMK2CPOW3B3NOAN6753O4TA"/>
        <s v="AGKET6EBMS4XL3NJXMR2JOPTFO5A,AEWBMDGEZ4X45MQ755DGGWVOA5PQ,AEDWE7SRSLUC4O4UBDVW2PG6RALA,AGP2G2TDF5Q5HZECH6MKPXWAFWDA,AHHLEAFO3POG5JSN5OBR6S23N3PQ,AGNPEDP5PPB3WS77KHG6YFLDZRUA,AGEZS5T62DR6CMVOT6PTWIKB5G2A,AEXIQRY2ZR6B6GRHEYZEMLUEUAQA"/>
        <s v="AG775T6JDIUUYOZ5VGCCQLTCDVRQ,AFQPZZYIFMI3C6LLIUI7J32N2ENQ,AE35FM3ZVTBEQGYDRYS6BVM65J5A,AETNHAGXKVVCV37ZG5BSJULYPI7A,AHGJVDDNG2LCJPZUBWBLWIJVH5HA,AHKU2DWXK73RVA5XWKV75XR6WFQA,AGC7CC6P34RRKZDPNW5BIM55VA3A,AG5C253AVEWRSVYUA7CC5DCJAXZA"/>
        <s v="AF6F5SXN6WZEJUZNPNBN7WYT5HPQ,AE5Q66OAQVOETNNHP2BPN5WIBVJA,AEH2RH7OIWT7S4QEODICS53N57KQ,AEHOWFK4BF6CWRRJDVZUZOVUL64Q,AFJ5LGRDRG2RMQGAD5BJC5YXQSJQ,AHTXV552AQKBQFWD55KKCHCNLVZA,AH2A7GWJRYJ67HRIGNYIKLIU3ORA,AEUXJKOEYXTPEXZALZOBJP3QBI3Q"/>
        <s v="AHE44P32QOQ7RN7NMKUUNY5UCWUQ,AEXGNEQORPZO3LRAOYSYY2YEKINA,AGQL4UZV6XLH5QKBJPXX5F2SVRDQ,AGKF7OIXWGSJTEV3DW2MLSSCFK6Q,AF4F7MWCZXPUGRG54DXLB53MOJPA,AEUW4Y5YDVZYXKFQ7BOQZ6IL6MPQ,AGKF4F2CY6D6E6FT2SK2ERSQJBIQ,AE3VYASU5PP6DWIZJ66PBLNM4PLQ"/>
        <s v="AGVFCAHYGUUYGNODPT4TQQXTUGHQ,AFWK27A6IAU3NDNZKOC6VSFUPT7Q,AEUNRLYPFHSNIUTSTYF72R7XCSMA,AGIXZFCBWQFPGYRBGOMZN4HDJ22Q,AFODHW3TDUL5H2EGNF4DOL5KWEHA,AGQMTHUQSTGTZAMDFWDNAUTLQN4Q,AE3MQNNHHLUHXURL5S7IAR7JTGNQ,AHUAVIIVYTKSFJV2C42QS4BXFOMQ"/>
        <s v="AECKRXKG6P4WDPQMPD3XPO5ZZ5QA,AF23F2BUJEUNAGZDIOQJKUYF6LAQ,AHRDRWRO47YAE3WV6X6SXN6DJZBA,AHJ57MLUC2YLYZQKU3CX6UL5PGJQ,AGCKYTS6NKAUMR36K3LGAKBK7HLQ,AGMB47WHJPH52A57TVE43RY5DIZA,AHYSFGBB7ME3WWWP6PX55YHNYFBA,AHS5UBL4UFHYRUJRMMJKY2CUTOLA"/>
        <s v="AE5VN6K6A4NJNWVYSEWB62MA3GMA,AGJE2YGFQDWL6E6O3XOBPQ3YJIHQ,AEG3CL326V5AJNOLTC2BCUTR6NHQ,AF2L335C5YSJANG7RGOAGSFB6J3A,AFBUKSAGU3IQF6O63H3C52YQ3KDA,AEWN45SDFVQU23BOZRMYOYRAIVNA,AGRGAYQYSNND6OH2E5YMILNQLBBQ,AE4LFM6DUWG3H3L2O7BRXRDWMPQA"/>
        <s v="AE2TSJXRS5BXE6X7WFS7HOFJKCOQ,AEQTFT2S7RDVYEGOX5RBADQ4VY2Q,AHPCHA3K3ZQDEKCNSZJ56BD4HY2A,AH75O6CQEPN6J3Q6VH4WIVD4HZUA,AHNK4EL2BOSS6WRMONWHNWAF5KRA,AERG3U7VI5YCANZA73XOR6KT2SZA,AHAN5RDTJMGOCIYJZKWO2SJFOB3Q,AGHS26EBVZK3HDJBO26J7C5HYCSQ"/>
        <s v="AGYALNUKBTA6RNY7Z2SC3VH2JT2Q,AHQDHG6EKCV57TQLXPKVE7KAYNVA,AHCJIH6NMUZJQMRBAA5PYGR45WWQ,AF4IW4EBDSC5S2XTNUNVHFYUJS7Q,AE4KVX5GHYODL52WEFZP43XMAQGQ,AHCNPSJTDABFVKVD6GQGNFVLHCQQ,AHSHLUYM2IFSKX2JWJBR6JAAP7HQ,AFYRXRWGIWPROKMMVR6ELUFSFSGA"/>
        <s v="AFMALPNH6MGGBFCSBABKO6HN2KKA,AHVP3JOVGO4JRMQQPHMEUNYSLZEA,AGMHQJ2A77R33DA4XP3ZHYOMOTHQ,AF5VMYLEUAE5OBUOA4XYAVE3FJEA,AH5UVEDAQ5T5QN3ZCZIDM5TNAAFQ,AHKX52UJ5M3DNLQFUIONNKE3TSUA,AFWTGD4FCS2E2U2TDCOEOGP2FWEA,AFAFL4TW6TSNMNULD4R22QMZVDIA"/>
        <s v="AEYREUEKXGYJ52TGYDI3BEH44BTQ,AFY6F4SOQGV36CVSEIW32NCNCSUA,AGD6B62KZDV23C7SNNGH527OSMDQ,AGYGJLVA3D5IZCPCTZ2TRLD7FMPQ,AGRLWIEF6OTIY3HBUUQOGQN26K6Q,AFC577LBGWLZKE53GGT7GGJE5BZQ,AHBQ36XNYYCHTWJGBDIP53OJLBDA,AHE7Y3GGVB7K7SZY6AG3SAD3QINA"/>
        <s v="AEDKNRNG6YV7UXI72VNLX4DK3XMA,AGOEYA7EZQOCWCZNMHZIS4SESREA,AEY7ZU2T6RLK6AL3INXMZP4VGQCA,AGM4GRCJABX6KMUTF7LJMPUL5BKA,AF6O7NBOMM3QIVE6BOOJII5Y736Q,AFTKVEHGY6PGODF22MSSXW6GIXJA,AEG7RME35Q4ONPV74W2CUT46XFBQ,AEP72RVSIU32NKEQVLVZT5YMSZGQ"/>
        <s v="AH5Y6ZCLABCUE2X6JBWZBNQO232A,AEWQXQDOQAMTNRLYVT65ODCFGMLQ,AEMMWXTPKDUDSHPWJAJWU7QUV6KA,AGGAGBP6E3H4EOJFHMKLV6UTDAFA,AFQDYNJV76K5BEIS7BWNA7HN4EIQ,AGBVG2PAA7ORCTFXCNEII55L66CA,AFVYZFTM3SUEGYESW55OJNGUAJVA,AGVKIL6EHMVCD6XP4SLWUBJRWGAQ"/>
        <s v="AGQNPJPVAIIWZMD7X5LKPA7WMQDQ,AGPJ54XLGYPWACFVEJ2KWYJYREZQ,AFJFRA7ICAY5EGWEPVUYVN5F4F6Q,AFCINWNSTFJ34CLKQUKDBPPT76RA,AHTNFP2NA52A4C2BE5WK6PFOCSIQ,AHNEADEWNAYISDYQMQWYLB5DC46A,AHPK4TPPZPW5SZTVGVTF2AR33XSQ,AGERE7VCY2MX4KDYA2UECKHFYG5A"/>
        <s v="AHVPFHNEPCJFLAXKD5IGQRRBHMWA,AE7N4FEGNJFTRCFIDRMGOBDVTOKA,AF6FIGYER3CY6DBUHEUCV7C6WNMQ,AF7IXQKBUL6NEIQG4R53LMJJUGXQ,AFKAKXB7ROJUPGDQFMMREJPHKRGQ,AFZEG6L4GPWPLCNRA727ERKMBPBA,AFJZ3VZZ6FQUGCAV2NYXFS44TAMA,AGQ33PJLVCO67H7X7FFQPI3WIXWQ"/>
        <s v="AECYNJOWTBY3PX3PXUDDWBLIOPSA,AEPARPN2RVNADVDOWX5E43NSRLBQ,AEUSMIS4UMLQRJF7OOIJ6KTVQYDA,AFESZUVJABZQU6FJXCLTVXNWXDZQ,AH6T7UQ53KSUT77BDESOKVK3KCUA,AGLC3O6OCQK6CXGYLFWPEWDEZXKQ,AFRFNC6ASQGGZVH3NLZE6KT3MR5Q,AEMVIKFENPWUSU4YOQKPSDR2MLPQ"/>
        <s v="AECNNZVKQPR25O2GJGFWLHBH367Q,AF56FEP276BYOI3GE7GYBD2GONQQ,AHN5GS7H5SE5ZCFJH4KQOWDUKARQ,AFDIF43EHQD67SR2HWPO3W6B7FDA,AFUVPBEMV5BKKLHXC35CUJ45FV6Q,AGWTCY3ED5Q52QJACMXUFJ32UUGA,AE2IJXBP54QRMOS6COSQSEWEJ6TA,AGGC7EXQIXQQET64Y4ZRMOZBK46Q"/>
        <s v="AHAZZ6OGFULNRHTS2SR7HAH223NA,AHNCXTHT7W36ICJ75NEKWWA2AK5A,AFMD4SE25XE75YQ5PNLPNHC7NGPQ,AH3DPG47VN4IXIXJOLBB4IYDHCSQ,AGQGCM2UQZEIKDZL6CHD5CMSWKRQ,AGUUT3CETO52AO4E5ZCNGSFGLEFQ,AHBXADPUQXAIJI5XTHUKDWD3OQLA,AGEFHKQ5LOZMS63V47JBZPDDQI5A"/>
        <s v="AEKJYGHV46KB5CVLQS54Y77VRNDA,AGDONPW67V5WB44YKDWUNIOUCVOQ,AH2G773PSDMH6YDWZTQV46JBDUQA,AGH6Q37L7DIEWBSU3EIR5G2M2IYQ,AFOJCT5TZP6RXPWS6JH3AA6XLGFQ,AH5MGTEZZ3XQQ2VDXWYOWDBBOAOQ,AECQAMC4JK52F4BZZJ23CKZEWXNQ,AFMLNZDRKLSCQYTW64DIOGHX4ZXA"/>
        <s v="AEKOR4KOSCMLNF7H2XKEERKJ4XRQ,AEMVIKFENPWUSU4YOQKPSDR2MLPQ,AHKONLROYYEFMPWU5WN7NC5VZIEQ,AE3Q5LLITMWIVXRKSDTAIBKUX67Q,AERW2VF2TNA3IAT752HDPH76RFXQ,AHYXOLBCMSIEDFBT2ZQZUWIT75UQ,AHSMRRBBAXRO4SUTY5CLNUTHR5BQ,AELVCVKV5L55NF25RIF5XOTZLBRQ"/>
        <s v="AG6FYUMRVTFM4OWVDHQF4KDQXG3Q,AH2DKPO2N3KYSDBPUHBDHARSSX2A,AEVJPCOO6CKJVR6FZRQHFFDXQXHQ,AHWAN6UWMQFAMU7OUT4YA6BUEUDQ,AGBCACABUIMCCGTZLCVST6F57IPA,AHWONJ43Z6G6Z6BLCJGD7HHGIU4A,AGULGNC3BZBAM5CYV3RDAIQXN6LQ,AH5ZYVU5B5QHUAH4QDCDJ2NJCWFA"/>
        <s v="AHQ4Q75NBEWOM4OWOXUZW7V247NQ,AEQCAMSZJTMNIKXAPXCKT5XLOWIA,AGCHPEKLU5ZFHDV7K3QYXNJQP6JA,AFFXN6T5QGDHRUO24P4PM56E7AAA,AGUPZJ4VI66F5L3GN2VT6QDZEAJQ,AFVIFCKLO7ADXYQAQ2T74HUJEBEA,AFRCL2UST67EVGUTDLV2JGI4OKUA,AFCCTAOXYH2XQNESLRQRH72G27ZQ"/>
        <s v="AE5JR5HPVSNYE3USXPC5DD5QZPEQ,AGTCKJGZ3Z6MWRYDZBR3BBJSFYZQ,AFFOKWDBWHTD73ESMLG5EHU6D64Q,AEBJF5IZ4I3DJKCO5DFA6UPGX3NA,AG7BFEWBPUBPVFTK47EIJDAYUBNQ,AG37JNOSIVJOXSZEPVVPPBFCS56Q,AHIF77XCTU4RPZQLTOMGSXQAJIQA,AFUHQIJJYON4KDALBU5NF4TOUAFQ"/>
        <s v="AHSVH7UVP3JM3CKGD7QPMP5ZXTNA,AHPQISIB2DAWTJO3NBJYFMEDERFQ,AHEVYUNLYXJXL5LUWGSH4XBESUJA,AEKJOTUYTW5GOZPGXAN7FOMQ6SUQ,AGYRWNDZCQ4RHAQ6YZIBCQDFMH7Q,AGEMPEOZMB2CNDKH3XBKWQ4NT6PA,AG37JNOSIVJOXSZEPVVPPBFCS56Q,AHHTWGSVW6ENNVUTEPAFHRLQJPFQ"/>
        <s v="AFOPJWBWQAT3U43C3O3HJE7MJJCQ,AEWBG5DA5BABI4GNKJHLAY3IOTPA,AE5BBOZWRMK46CA2IDKPBVIQIFAQ,AHZRZRBWNNDHG2KXXLPRZVBTHTUQ,AHVOFX6HOS5RQTDPP6UONVCRODLQ,AFURZKQOYCUW7VM4OARS72JDTB3A,AHKCSY3JWTOFWMOBQZX7KXDDMQFQ,AE74526CGYUJIWO3DRBFRBTN2I3Q"/>
        <s v="AGNE5T4E7SEMJUDM4COI6JBNJQBQ,AES63PZGZP33ZVO55CCO2WYML7NQ,AHQYGDH4CNFRYRTPCENNJNJHULTQ,AEMDF6YAXYO7WQUIAFGEULA7NWWQ,AFDV4H4KLTJ55TV4USUXZQ3SM47A,AHHGXR7CKVXIJ2ZT7XLLXW4DK7DQ,AEBMBHYSJBU324NU4URUAU4RHB2A,AEYMLF2UAU4DY2LCCDIDPFEIAAAA"/>
        <s v="AEJYXUANEWSM2G7VHRZDANCYLPYQ,AGGUTNEUBYL4DWFU3VO3SR64QPKQ,AHFDICPWOMD7PR4EWYPOT5JZTX3Q,AFUTBH6P5GKM7JEHII7LKYB3XKDQ,AGNHQQDJF2WSXFFIAY5RS22DBECA,AH26TJQO7WSE7QTSY7DWLILS4QSQ,AH6F53CHVVYPMBUDQWTG3LJZVCCA,AEF6JSVY55DHBPROF6AK72DB43ZQ"/>
        <s v="AGMR74PGVNG5IU7X25GJGDAT63TA,AFZHVPBS7NVVW2M7U4TXWIQBRKAQ,AHOARBR5RTZEZWDSDTRGIBNM7TJA,AH3PPZMEFKEJLVVCX3FZ264SEY4Q,AHAFEMDFYHJDWIR4CF4JD3HIA6ZA,AHOQRYDRLIO5O3MPE76LHWANC7EA,AFANGSCZERSUTYMODCZNYRH7NL4Q,AFBIER33V2UVWGHQNBRTHEVLIW6A"/>
        <s v="AG7MI6MZP3GMUTO65QNUR25VP7VA,AHBZCVGYU7BO7DCSNDWCXK5GQP2A,AECMWB3HNGTTXL2CN4FR6NFXD5GA,AEDRNOENRBIMTJ75EUOOTKRN7YOA,AE5GXCIX32PZKCLESSPQFXILAPNA,AHM3VIGOFAIX3B5LBTVFIH3JPL2A,AGN44TXNKAN6TOS4VEW5N347GCNA,AHZZISWHBQV4TL3MKOJTH22IUNIQ"/>
        <s v="AF757N27JM5UZFJ3TS5FVGBYVMDA,AEMZHQJZLLZE7YLSPHME5ZJUOQ6A,AGTQADVKZIITNOSSU2VHYAEEZ7WQ,AG5QL2X7ZDWB3GK34SRUZTAXKO2Q,AFVEPSR3NXA6IPMGBTDRZNB6TY7Q,AFDLI3P4HU4RJGHXBV5X4UBM7ZLA,AGSYEEI6BBNNWJDYAHK22EYCPKQQ,AGNR2DWHR4DRJVRRUOZTUU4EY5RA"/>
        <s v="AGHW3JDEF6JIRC4HB43UDMKOFXZQ,AF4N3Q6OEXVBSAHPK5NVJRGEZT5Q,AGM7YFUBLKUQPYVYZQDDPI3RXSZA,AHECHFXUUNHLH3RQ6ESN5GCUHGPQ,AGGTMAPT4WBWP2C62I6CGW22QNCA,AH42ECAG6LPCU22T5BYN5OXQO74A,AEYY76T7GEFE75ZEMXWPKW5H3LEQ,AF6SAPRZH3XU4YBLVMC6THTXAPCA"/>
        <s v="AH6NK74TCKWVMLPVFEC44ZLT546Q,AEUNLUIL7UEDSBOHDA52EP3CT43Q,AGKEIYGWTR5DFWUXTQK2GJCADGAA,AHYDGBIJQH2XC4SMUNVX2HGKOELQ,AGERLRPT3Z7WUSIERUPQ3NNUYGBQ,AGBVV6FOZ3OTCYR6XQ7UZL5OOF5A,AEBHFCOMRX6G22X3JLSCKHLXPTOA,AFZZKKAWBJWFT7ZNDHWFPI2LJTLA"/>
        <s v="AH4RET52ZMGRWFVZDYIC3ANTDNZA,AFZF624S3KR3ETF5MQRA2CTEEOOA,AFVQA4IJSHO64L2W67VXGZLWDGKA,AG2H434HPEN5BMI4TKNQGUCQE77A,AHPMZZOSE5TCIKKBOGRDOKZVJLMA,AEJBFSMMLP6KY56NRUUCZB6WVIEA,AGTJ7HNPS6WJFXFLM7ZFLLVPUUZQ,AH556SFTL3M6YI6NWOTRTGHA4WRA"/>
        <s v="AFVD56LA6WDD3SSROFLFQVHLSHJA,AFKGFQ6SM5VJVVFZM7RNLTQ4QFMQ,AFZ2XU2PKUJGH3N6MCYNRFGVUU5A,AHY6XDQNLICAHSOUPBE47XD3UDTA,AE7PU2TS7JOYITZOCZV5YQ2D4LVA,AFDQY2YWCKPDNXKZDTLPJAQ4JO7A,AHOSX5HUOCDZZKOMGTHESXDP4BQQ,AGUBBQWRKM3QWTTVHVOYM4IYMDFQ"/>
        <s v="AGRGIE4WRRX3CUQLN2RJDIJE3HSQ,AE7QGXIB227O4GIHLSTP2Z6VENCA,AEULY7BU52WW7X5U6TUNDBO2BU3Q,AFFHWVYKVSRM37YO4YB3Z6IMFLYA,AER5JFSJPXWDBT3VSBEHV6VVVIHQ,AF4TKZNEXBR44GBBFYI6D2I4KKFQ,AFO3ZXLJKCVDKFHGSXAFA6AYDE5A,AERWXGUBL74M7E5ZZ255BQBB6S6A"/>
        <s v="AG7XDPNSDQFE7CPVN7ODSPVOAD4Q,AF54QC7SIVQCZ4D2KIEIC4GESBFQ,AFNCBTSEMD3A4C34GITDLZIGOSZQ,AESAFKWCY522JNXNL3GMD7K6W6KA,AEJQ7NWZITDPI44AMIPQPK7DQLCQ,AEUJXKO6WMZSLPCK7OD2FF3LV5BQ,AEH5I544J65UH4UBNRET43YVAXOQ,AHVWI4H6HLGS3KQDKNQWF2HFGEUA"/>
        <s v="AEGWP42GIGIOVDTY5DG2A6E4AY5Q,AFAQCBEHAIWL5F5W5PTWK2V7U4TA,AG5M7MJQX6OLPQ2CFRNGKTC26IZA,AEFRDOHS5FREPDSZU6FPMMH5QXPA,AGUCBTQJ5SB74KLB7QHID3VMEQHQ,AH5FRUHWJN6LLDA3WQUHV7DSE3FQ,AG2DJXFBQPAWRGKC2LLG4IUWWJNQ,AG2VPNDAAPKBRHLK4L7CWYBZPNAA"/>
        <s v="AFNCX33YXD6T4LAWBFYXN6RR7LZQ,AGOJ5KXS5VV6NQS3XHAGRDZ7S2BA,AFWEWWOEAAHDSL4SLZGRNGT57HDA,AFNGBQYXHSKNKA4E6M7RBIESDL2Q,AG52N6UOIS5XRAI7K6RRCGIIGGYA,AFNUG7NKSURNWMYX4JL5T7CL53XQ,AEDDSZIS6P2DL7Z4MHVXUKLW73QQ,AFFTXR2YGTS2NVJHQAAWSV7UNBPA"/>
        <s v="AHQM673VAJUI7R3VMP4NWML4CZLQ,AG7HW2RWBBMIKW45MHWWO3MJPAMQ,AHAMXU574LIAJQEZIHZFB2VF6XEA,AEVK6SQSDGDCBJF4OM2Z24SXE36Q,AEOOR2OZ72WSRAVRX42ADEZNXQSQ,AG7NKDJ76WUK3JVPQ72NHUHHKWFQ,AFLID5BXTJU4P2YML63YQCJDCP2Q,AFI6OXAAZYUPZN5I4RP7TC66JK6A"/>
        <s v="AG6LARJ3IHDAIRVVN6WW4Q6JTPJA,AGRR4GPFNWDS7BAR4XXDSLRWHS7Q,AENVIGC6PVWFL7WNAH2VXOSK5AQQ,AHIWMQ35DZ32I2NXFG3FZGQ5WUVA,AGJGE65PDHD3YRNJZX7AJC2OYYFQ,AFWQUAD7B6KQ6EMMOUGFBPXWFAYQ,AG6NHOI4HQRYJYKR7M2DERXZNMIA,AFW5XNPYWYUD54B4GHGBC7JTMYHQ"/>
        <s v="AG3P4IMSW644U3FQ2765XNZFNC3Q,AGDKW4WQN3ZJJ4CVYLNXLCK5CNIA,AHU5TPA2UXOKQ4DDHN5RNZVBZLYA,AFHAATSERIT56U7QXWGJIL4MO3KQ,AFX5VVJ6G4NBFDWPMRQBFLYWEW6A,AFUUXVY2MHW6RYIDUUOPR2HDA5OA,AGZRENIZWCVXGLGXBQR4KWQZK6AA,AEBZFCW7Z2OSX3FS2DVMINPUZ6KQ"/>
        <s v="AH6LPYJT5UBJ7CIEWVHDCNQAGWZQ,AFG4CVSEFXYGJMIHZKX7JGGLCSZA,AFEXNZMRCU4SZFDGWRO6P4CMOGRA,AEUTWNKAMWBUEKXPNPWLZAV2PASA,AE4WVGQ3VRHKHQN3CNM7NCZL3BBA,AGQA6CD2EAQHTFTTONWV6IBD4PLQ,AHXVDMVAJ3EJF56HHLY7CHZK5ULA,AESCIZFPXLL5RG2IAYQEL5V2KNDA"/>
        <s v="AEV2RFEWLJIWQDBU7FMHAUJT7PQQ,AGN4RT66HR52VG2S2I5B4LUDEZNQ,AGTTKLYUVR5XG4LXI6QWACQJJKRA,AF7EAJ3DVQJ5OV7EN7NI4ZCTUKOQ,AGCEQDLYNNIX24BEH2YDCDOSQJGA,AFZU2DMK45O2USJ3FVBIXTNRZXYQ,AHDAF6TAAIC7SNQVJIBHZSWZHPGA,AEOA3NB4DXSDU3E345Z7DFFTZLTA"/>
        <s v="AFCNMPYF3HBJZ3FYMKXQAMR55OSA,AFW6KM45ORMBEVYBQ4QMSGG2ODOQ,AEWQF6RZYLNE6KZGF7DKK3C7IVGA,AFSLFJUEJHEFU5FAYUPIW2DZZR4Q,AEFUZZHV62AGF5NW5JJMEQI5TJ2Q,AGYOCAXRDRTOABD7L7HRINORYK6A,AFGWCA57CSCLUTCHHHRQOHUZALAQ,AF5DDVYNOENPTAMINHPTVCNWPCZA"/>
        <s v="AHTBDJ3J72O3A3NQNV2OUTOXP36A,AFPYH3UF3GB4RNX3MX46AXFM2FTQ,AFDER5KTHQQR7JFESKR2BGL7N3FA,AHOVXBUFOZ5ZU5QYL5B26JZ6M6SA,AFSJ6X7ZQ3N3TLGPUCWW5U2DP73A,AHQAQBNZHEDXSAPJK3W3S2BAIDYQ,AGHPAJL4PEZZNE6X6JAKEBI2UG5Q,AH7BGAGRTSO5HVQAS4TWUXAV3G5A"/>
        <s v="AGDI3CM73SM6W3GZTPAXJ23GNXUA,AF2WVFRQZPM6MC653VXOF46XYNSA,AERSG63VY4JYAZNAFLHC5YBE7QYA,AGD7FEEGW5JL5H2DY4PAHXBXEOBA,AEYPXM7M4FENXD3QMAU2DHWJQSMA,AFR23LRVE7CTSLJBHQFDNYMX5HFQ,AHSNDUCUGAHGPOTD4PIVFRZK3GBA,AEV2ZXYQ2Q4ZKT5EADCYWVI62Q5A"/>
        <s v="AFUKXJCLJNJK6S47HUN4KLGPFHCQ,AEYU436CG3CVTGML3U4BQLM24X7A,AHWGO3DOMU5Q5D2THPQOCILMEL2A,AEC6ANESUDELYRB2T3RKNZCOXMMA,AFO5GWF5MXFJW7SF3RKUTJXPB32A,AF7P2QHPYH6Z2KS5K2V2MTRPHOOA,AEHAJER6YJ6UB74W534EA2CA355Q,AEQ4D3BU3IY4OTLZQAL6VTAOWUKQ"/>
        <s v="AG62NLRIFTN2XEHSJ6HFEUWLNUFQ,AF52BVFW4ASG3V7VPP4S4BZII6DA,AFAS6QTXL5CPXZ6RHDRQP5FDQ5XA,AFIUCL2BAVOF2TKHTDO6SILLENFQ,AGYRHFW4K32QEH7TATXEH565CBZA,AHQH5PRVD42NW5O7FLDL2ETIBOXQ,AHSXVV5G4YWE5XMUXSP6ST7S3Y7A,AGRQAZ4YPQE4JGYOYPWSYCYOLQPA"/>
        <s v="AF6FWJDVYLDXCQ3XUAMYDIMTDE3Q,AEVREAMLELSSIBFZAFMHJZHZOCEQ,AHFQHRUOXMDEODCDMN7DAH7O3XUQ,AFMEP5XCM2UPBSXEMETTX2WKYZXA,AHP5XVXHFNOISFJBZ3NQX75EC5QA,AGHNC3MCDVNFBHJE57OTC7AOT6YQ,AEYTSGFWZ4ZRHMCUB3CPKEWFHMEA,AEDKRMDACO4VWC4ERJ42X6USUNTQ"/>
        <s v="AGSYXGAGS3QPCXMCULCHPZHVZY3A,AGYI2ZNVO366FOQR4EPOZRQFKZHA,AGSQMFOIENJJKSUCLBBILKW2Y3SQ,AG43V5KMRNBDZHB6JZNM2RSJGEHQ,AEKKUECOGRGJJGSMDTDUTI2JKL5A,AHIACMMGVA72WI7Z7AH44ID3AVUQ,AG3WWBPMVIMZILVOZGYXYAA5M6UA,AEB3YEBRITFKRFWRJ6F7VGPIR6FQ"/>
        <s v="AGFSOG7QWOQRQTDVWUVK4WPOPHSA,AG6UPQFCRHSQODIOVIMER3P47VQA,AFY66NURTOX762MUCC6G4QMEBE3Q,AE3NPJLVC2YRPBNFICNMX5ZB6MEA,AGAZYH7WC2DAX4C5Q2IJ3QNNTXKQ,AEBVNEPJTREFKWKSVGGA4OTLKF3A,AGCLISGESOSSRSZW6ATE4IHBDFZQ,AH6BK2HIRJPBQKUMSL42RVA2UCVA"/>
        <s v="AHOSVRPAZVI6XRKDHV4VQKRHMV4Q,AETMXBXXZHMQXZEJUFTS4VEBC6HQ,AFK63ZR76EMT36E6263UOQCDR5FQ,AE5BEDOHJHOGLXFPGD7XGENYUXCQ,AFZS47FK76MBKOKQHQ2BEYNB2ZEA,AH3QHP5V7G52L5SDIIAFE3TN3VGA,AGFHSRASMHH6HVE5ZRM7FL7MUBOQ,AFHV7P56J3ZHPKSNHAQSO4YCETBA"/>
        <s v="AGC2PMSRLC3GK54AGSC3K4VQRNJA,AE6JJW7YL5O4AMNXCKPOXXC6PA3Q,AH4Y6H6PRTHH24FVECTXBUOCALYA,AELPPLMH55RVXKCSXTVPBOVOIX2A,AGOFVAWAS7B25ZHWYBLYIXX6FXBA,AG4HRUL6S4S7W4SSANHGXJKEBNKQ,AFI6J7FM55FQVJBAEQHVPNNQSKQA,AH3HPLFU4X7HBCFKBJZU2NOF24XQ"/>
        <s v="AEF5RCDWM36RUTBBON7LXA26PTCA,AGLAZIZLDXX7FKDCSJ6ZLKSHW47A,AGUL3ZHFKXB2FHBKW6EMPCOZBV6A,AGGJYZTRMD5LELUKQE5ZNVQ326BA,AHTOUZO3OWX3CDI6OWWD2QY3NYWQ,AHY7SA7H5WSKZPBFECKTY6UWHFAA,AFE7A5UHWCAOYQVYDUDDHOUJFMMA,AHXG6CXWUZKDMM5DNC6BELMP26QA"/>
        <s v="AFOBWTUOP4PHZ5K7XW4SPJWKDIKQ,AFYMFZN2MFKODDI25OZKLO36LCHA,AFRJ7RO4QSGVXMGOMAYKDF4NV5GA,AHH3N6GR7D7M2TQEMQ2YQZ6E3VSQ,AEWMKIKL7BPEMHC27IUYWYM2T7IQ,AEE7B7WVQ7D4AVZ3PNCXJEA36ZWQ,AGJ7O6CXXXUN72WOV5JID7X7ZBMQ,AFFDNRHZZZB4RCDML523QW3BV24A"/>
        <s v="AGI4CCISF6KU62HQAT2VM4GNNNJA,AFRVEW4OKSGZ2FNKMBGZK6CXRLHQ,AH6KDBZ4SDILJZNKGSFMW3NOWMGQ,AFHBK5CYQFTCGBI3AI5RVFZ5XCVA,AGWF4RTHPA35XFXCZZGOORF3KOTQ,AFU6A2VUU2NNOTDQNVKBCY7B5ISQ,AGBFCJ255MTTPSXYPTKWN7BLY6BA,AGB4BQGMMGUSJ2SMZJDCF7WTQSQQ"/>
        <s v="AE376Y5V3WTFCERMS7ZVYUZCFNUQ,AF5GSV6GVHTLGBTN2NIS23BQN7HA,AEQ57W6KFWU72BECDAK5CJ3OML5Q,AEZLUYRORWZXFHOSF2KN4GKOOATQ,AGNLOWKPE2OQVARLP6ZDG5ZHQQUQ,AFQBZXNFOTEDURZEUQ4GBITKZ7CQ,AFQZ4Z5IE2BDZPQJ7OBQS6FXMWZQ,AFY2KVXOARKAYSSSHYAZXMKB7ZKA"/>
        <s v="AEKIHWXMZFS67F2COXCDUERH5PXQ,AEEOKIYMOYNGBWPWP3FJDCRYUCMQ,AFSV27BUBBO4RXKL2XTBKTIPEOSA,AER7VVMGX6M6QAMBZFMCQ6A7MZAA,AE5GTUXFCCPSGKHOEKPPBZXXFH3A,AE23WGYTUMB5R6JJMBU4V43JIW7Q,AFNMQJFHA6ZOCOGA7SINBVYAUIPQ,AEXW3VTOJOMHJUJV5ZQILFLJYNQQ"/>
        <s v="AFC7Q5Q64XM2Y64FT7Y3L2YVALRA,AG7C5TFPIBMWQQC2SY4UPPRF6T6A,AEV3DHIQIEUNDUMXEPHJBVZ3VMHQ,AF7WOI76RSO6HPHORY46KHV2KARQ,AGLMQEABF4OCKPYA6Y4H6ITQQMXA,AEEXZXEWCWYDJLF6GTCY2Z26BNCQ,AEBEEV5D2QU7YGXUN4BJIK4UUFMQ,AHGY7QPVZJPTLRLC4ZAY2N4EISNQ"/>
        <s v="AFTUS3YZBNWUVW7FV7AQ4O532UNQ,AGREMFD5IKQE5NK2YCOQ4XNUTUDQ,AHHCU7EJOMSMPWWIYKX5AYZMZL4Q,AFMCUIC3C5CHX6MWTMK6NM5UDCLA,AGA3HQYJUDXUSMKY2XA7VMWANUWA,AFPORMGJWOHUS73RCALK7AQLVLSA,AE4YLPCDLNTQVAY55PYV3LYJYUSQ,AF7LYQTIS45CKK5MJKT4D2B7VWAQ"/>
        <s v="AGSPAJCL6J6YDXIAPE76RI7HR5AA,AFU6BZRZSMJBHGEYA6E7O2UZEWXQ,AEZ56Q4ETISVJMCTD6W2Z672HIPA,AFBQMEOHKDRW6CJJFN2X6BVFQ2XQ,AEUDP3SKTHEQV7VQ7TV6PCVWJUMA,AG5OWHWYJUE7GK5HV47FTXCLUL4Q,AEADGYDCRKJZHYV73SEXX5CODVVQ,AFEPF3H7CZCWZW2M4ZVRLD7HTTIA"/>
        <s v="AGLAZIZLDXX7FKDCSJ6ZLKSHW47A,AFBQNIYHQELPL3AS3CI5Y7MWAJXQ,AHCQZGA4PP2US5BBID5MH7DGIRCA,AHBAFNJWDQVW7JM7YGQOHNOCVM6A,AHJBDYJIPK5LBAZKUJ5QEN2SGAWQ,AGPESJMSSBWG5JO3AUJN4IZKD7TA,AEDY3GIDR2RJL5RYJ3TZYZ5MUJ2Q,AGF22A6YFPOU5427WPDKHGBCDTJQ"/>
        <s v="AEZTXYO6KQGB5TJF4C2QF4Q337ZQ,AEMDPSOBAW7LQQ7RCDG65VFSK3HA,AHR3OXVD5W52Q2MYS737HKHMTCHQ,AGWIRVRBLNDID5X4KTAFBTZU2U2A,AFYA6RUSF2C4PVOBWDACACIU2SBA,AH6ZRK276VT5ZAI6TDZ442AS57BQ,AHQTD5TF5VW5IPOSAGIZ7VYFB66A,AFC4X5UHL2LN4PBS2TWOMIZ2GHAQ"/>
        <s v="AGPGSHGMGBF6GBOQ7ZXUBQ3IFZJA,AGCTDYXDS2ERAZO6ACV6JTFOHIZA,AHRUFDHGCKZGKT54AVRPZEUTNROQ,AHMN43SPXNEJP5O5QDLMZJXUAECA,AEUDSXTROWKKBDOIXDIPXVUR5GAA,AGM6G35OHG5KQMIRRXHX72G3LK2A,AFRS67BBE6ROLU6SGM626FXNLFNQ,AEEJ44O5YFDJ7ILQI74U7XMNEFIQ"/>
        <s v="AGK76H5VGHDWFQD7JTHVKZNQ5BHA,AHWXK2FU23OBRZZUAXLTBDI3GMIQ,AG6MJ7SV33TYEKAWZOY7HBZ2W2WA,AGIVUEKXGQYNDWJ2UDEE6T24G6LA,AH7Z4E2IL2MTD636EXSVY3BP6DYQ,AEQTIHVRG63RUHQ6HMSZZPITXCSA,AHYTLAOGOPXGT32G7WO2MNPWKISQ,AFPZ5LEIQUTJBH4TEJFQIQT327NQ"/>
        <s v="AGD6ND3S3MD2GWZDEJJ225BLLLUA,AF6WTL2BAI27FGX2BFG3WCXREK3Q,AG3PFOJEF5GLV3YFEAWJUTBBSIEA,AET5DKTUHQBYCL3S6OBVUHPPGDUA,AHAXFLMAGSIXKYFVDPGC3QLAEOOA,AE6EIDBISBBJAAF35WCPRRY3NORQ,AEGAAZHTQRX7HIKMQ4KTWNBICPEA,AEA7RJWIWRHGUYKUP6LJBPRSZCDA"/>
        <s v="AETT3TJOC4QSORCIDNNMRWXFQBJA,AEKSSQBYFN4PVMF6TFSWCDM3GGBA,AH6FWLRYYSUC255E7WWU5QRIWS7Q,AFLKD5Z33WDQ2XULJBYG76T3YGVQ,AGT5DX567X2NQXMMIEMN3DPDQNSA,AED67MOMBSOFF4YGXKG4BNH4L7CQ,AHVGOLL7QJE3QK46VKGLFMON2ZZQ,AFJSUF6UQOVP4YGWFRSY6RSQJ2WQ"/>
        <s v="AG65C34LATM4J3ZFKJJPDNISZKUQ,AG76GICZHJGA7YVN4TORX36ONVYA,AHHIHCEKEYDIRPJ5W7WXGLB3E66Q,AFYSF6635O2EAPR4GMVBH74FSIFQ,AHAVRPA7Z3PKTTWVBVUISCKI7RYQ,AEDH674UH53A5FKLUZCCM5LVKUQQ,AEUK344UA4FNU4PR4AWSPKWX5PPQ,AGPAK6ELVZPVKQ7GEZ7IUHNK2C3Q"/>
        <s v="AGXE2OEXIRBIE4WCKGQYVF4ZY5OQ,AE76DJPCEWHN2OTAI3SQR6WIPB6A,AF5SIAJE5YC2OYZFZZXRUTCQI2CQ,AEJ6Q7R4JYX6VAWBWTCZQ2BATFYA,AG3I2ANE4UBBMC5AH34BVK2STVZA,AECKINXPQ25FT226Z26A5P6WM4DA,AENR3S7MIPA25OAPDZHF3SYFMRSQ,AF3C2ZU2DQCZ6VXFRECIHFFYMZKA"/>
        <s v="AG3G7G2DUJKN5YMCOYZNCADKKJUQ,AH44B2X6AT45J37MHHTU6RROTR4Q,AEK7LRAV4F5SJOHLTLWOHW2HGDKQ,AEJNQ7HJWCUBEAPBJY3WNA4KYCSA,AGQUWP2W5FVCMMXE3TITGSKHVW7Q,AFVIOYI64LWX7ZMVHYEMSMPMGEQA,AE4KGK2WCG6QWH2TOWODVEN4F5OA,AGB3BMFYPRZH26CFIYKTDIA3NGVQ"/>
        <s v="AFQLURVIOJ7LVLKNHB76BZJ5KCZQ,AGWO43ZNNSWNOSQOL4QQI2LZ3PIQ,AG6UUJCP3QT24QUCT5PTQIYWUI6Q,AESTKWAZITTK43OZLDVJKVQRUF2Q,AENVPHUT7FQF3OD7CPPJYVO2YWIQ,AGZTN3YNM6RFDCZY5JPZYULSKWNQ,AFXZDRPDWF4RVB7PYC4W7EX22PAQ,AHPGVB4FAYZ7VYKWZ3CVGCYLVRNQ"/>
        <s v="AHYZC7TAK75CSXYF2V57TT2XB3VA,AHVSVASRHLY4HII4CH5GEKNUWAIQ,AHU3G6JL2C765DSFVXYNANCGFATA,AEF7R2XPRQEBGHMMUTQRQNQ7CHLQ,AHMWV64SEF7KPL6YJUVNNIAIEHJA,AHBVHPQ4W6276E6FKYIQHJQ4BMRQ,AH6ZGBUYPQH5WWPNBBMYQMYOOYTA,AH4XKLZAXDJGMB74RNSTAQD6T33Q"/>
        <s v="AG7KK4DGWS4RKQ2S7Z7KDSWSNT6A,AHQOCMTZCJLDZWHA4UFRGXE3ATNQ,AF3TCDSYBVZRSHE2MU3NV74C7YPA,AG4PLTD4U6CPUFP5VA6TUWM3V5RA,AGLZNLY63W3AQ3LE22NHKILAS2UQ,AG7CR672RR6AWBT7I62TSPGNS2NA,AGJL2UK2F3UGV6J6SLRUCOI4CJVA,AGVCLAOUVKP6ZCUZFCPDPBYFYJKA"/>
        <s v="AHI7MFQMUC5N6DRDGTYZPAKPWF2A,AF4YTGSRB6V6GKOASPKQOXBSV5WQ,AG4HJD7JUH5N2VD35E4V6VT7GLMQ,AEXQDRMTF5ZQUUSHS7BCNNYOKRQQ,AHTQKY3RQLPSFW44ZP7BN6BCKGAQ,AEFUKUMHKDI2O3TFN7HKNZIP4Y3A,AESLA7XGMFNAM724AWVRLZHL376A,AHI2K2FYRC2LPTJ3RLMDZEEDTPUQ"/>
        <s v="AF52SZE3RZ4OMSOTV2XLI7FOVKMA,AH3M2HOCS7VMTXCOYYI2AKZTFQDA,AF3XCKUXNVV4TXZRHMFCHOP4A3OQ,AGFDIWO3DFWN2Z4EMNSGIOVOBHEQ,AEVS6WG5PFGQNGWB34Y4NBYQD5SQ,AHBHVBSLQAZYWDF5O7IURE36WXPQ,AGEZA6R66R66NKFHY5CKESBG6S6Q,AFDB5OD5HO5R7BDUFTK2VEMEOCLQ"/>
        <s v="AEKKBA277W5KM6HAY3YDVILIDSEQ,AGWG6TUMPUSGJEUNI37AZRZETKPA,AHUIE3AFZ4L4DOWE6HF5XUXBWM7A,AEY6TYWTFILWUXH5SPW2EUMOLBNA,AFIL2POTFUFLYZ3Q22FF2S4KIC2A,AGA5YIBRADKT7MTOS3NDW3UOM4DA,AGODCNPZG4Y2TY2CB4SBCJN5YXFQ,AHYUQQD2MUJHFJXWYZ6KCZWI5IHQ"/>
        <s v="AGRQVHEZZHU5EBW2ZF254W4VTNYA,AHU6IYP4SSB65XIZJEDAZJGAOBGQ,AELS3TOQKIM3SA35ES73YQY4MCIA,AFUMEYL42TG3CIXNBRCFHRUCCZBA,AHIR6246Y27SKCODQVBVE2H4RVVA,AEREMM7ONA7LBDNGQSLOUJBIPYLA,AG737LKNRE3K2ZWJNPUM3H3ST7TA,AGC7DQDDBKIPBSZYRDPTLKV3LKQA"/>
        <s v="AHN4S54X3ZPVWJIMQEQYFTMAOISA,AE7EIACCCS63A5SXBSEHILB7XLSQ,AGJZM5HHO4DOX3Z3I5S4KIM2LT2A,AF23H6B4AVCBUT7K2UMY47BTZ3HQ,AFWDFNYIE6OCDEN6PENSKU56NWKA,AEL5RQF36JGHYWOMKBKVXENLZCMA,AGOFYY27SNJHGWFH2VFUC76JA7HA,AEJYF2RUYV3RI3XC7HWY4UO6F63Q"/>
        <s v="AE2QS54KQW357EMHTCIX34UBB2TA,AFGABX3WXI4C644LQXZZG4Z7NYKA,AE6DLJW3TAZT627XBMBJGGCWYBPA,AFNKLWWSK4BYFNHQNBGNO7QDZXUA,AGC5MKCR2T6INKQSLXKV3QQW2KDA,AEZVK7KOH6QDSNG6ZX6VKI3AC4VQ,AEPTTSPMISL3YSYYY4T2U2DI4ICA,AGD63SACQVHFRKSUCH5VYUZSJEBA"/>
        <s v="AEULM3CY4ND6RQZI7TE64I2BNOWQ,AHT3QSBKTAPMXMMZHQYBKPCCXXLA,AFNWEVF5JQ7ENJHBHIHTBYUZBXYQ,AGQNWKU6Y4KUJ5VINPKC7UGSMCFQ,AEPVIJMCNS4OBHRA6D5ZXYVNTXZA,AGE7NMAHUEHPYGY7HXDJVHUFMMCQ,AFW6KM45ORMBEVYBQ4QMSGG2ODOQ,AFWFPCA372BJOQZ4WQNB54ZB2SKQ"/>
        <s v="AFW5XNPYWYUD54B4GHGBC7JTMYHQ,AHTZMXM2QRD5PWVLIPN7FOHOIH7Q,AFQL43U7R2EDDQS2B52Y2UDEC6CQ,AGCP2OGWNDP3H6ST5WI63QKBKISA,AECZMYNKZNRE7CJZQ257V2F3MRTA,AFZ4FBQATW3AY363VAW64PZ73QCQ,AHB4PH45PSYE433J2I3KXWKPFAAA,AG6CCG7PM3D2IEKTJOPSSBWLWPDQ"/>
        <s v="AF63ZFTFFODG7SUOLW4HXHDUQPSA,AHCXNGYHWBSZ6FJZPUDRAFN6IVDA,AF7KWHU33BSKUSJ3JTPU4X2NBYLQ,AGHD4B4QRRL44PJCZEPMGONDVTJQ,AGI3IQPHZ7GWIDMB52JK2PXNFFTQ,AHV2PXIU5JTWA4FJ3IDGCHRFLGIA,AFSRWHDNHTHHZGPN7I2QBDAMOIVA,AEUZCEJW3VTJKTBTONLMQFYOGBNQ"/>
        <s v="AEJ4BLDMPXCI2I6X5JEA52RDVWJA,AH522PPGKMDYNI7VJSVJS3PJBORQ,AGDBGZ5L5LSR7BK7VXLGKV7JJ7WA,AEYVEEU5L6MIQNKW4FGQCANJ6IIQ,AEBYPM6SOKDZXXWGVKQO6QE3KARQ,AHNBGEVBOT7Y7J4Z5AWCSDX35DNA,AE47VUN3SIUKJIBG4MYPFIOCK5XA,AEYDGBWST4L35NTPWB2CS4IRZDVQ"/>
        <s v="AH6LPYJT5UBJ7CIEWVHDCNQAGWZQ,AGX3GCRGFU4IHAJZRUP655EEGSQA,AHOQRREVPSJUXUYXDOJAXWCTOYJA,AEL5PIUOHBKXOTW3VIO3KK7QLVLQ,AEJBFT4P76EAVJQOHGHTQWW3HACQ,AHVU44QPDJGJJRV2NLDRERCTAGTA,AFUS77H3MU32ZFAHB7O7Q7ZYETVQ,AGHESQ2NH7JIKXLAQ473QVFQDV3Q"/>
        <s v="AGMK2IKWHYVHPTNZZ27BMR4XRPZA,AGZTCSTDWS2RORRSXFGJ4BP6UXXQ,AEYDEYJFLGKSXPU2IT7RMFTPMPIA,AF3WLQXJTT5YXIF6LDRDNEQSLSWQ,AEUBKJSXZZYMYVQDEKXDJZR4LNVQ,AHCN72JLX2W43COFJHANHQKBU2EQ,AEFZDQSLOAQK43UQQF6SHZUEHDVQ,AGV3GKKLPFN2ILW3XZDNPUMFHNNQ"/>
        <s v="AHTNFP2NA52A4C2BE5WK6PFOCSIQ,AH3HKWLRRJWVLWWNSNRI67WU77ZQ,AHMQ7YJYPC52BBWKM6EDMG4UP5OQ,AGACZ24ZIDYMROK4UAX6ZEKNT3IQ,AHWJYLPQD3AI7VM4ZCBGTQODXXVA,AHNK4EL2BOSS6WRMONWHNWAF5KRA,AFT7QL3HAATP44574CGT47QN4ONA,AG7VJYQTSVIZAOA3UDUAZGCTZ66A"/>
        <s v="AEXY2DXZGQDEPR5TBDGEHYB5BFQQ,AGGCO3ZO6REDF65WNBXQ44BXPVEA,AGKZ6TKG3664GMINDWMYRVKX6JYQ,AH6R5WG7BEWKNHVPRQLNPPPEDMKA,AGH5CKVCE4AOOYYHZUNXI5Z6RINA,AGEPGXLHZTDPKQGXC4FIGNYM63IA,AEZDGTRN2Q3JLDVYEKMS6V4GQQSA,AEKXO4Y5DWMWLEINGN5ZUSJ4BF2A"/>
        <s v="AETNDYMC3FBFMJOQYVSXMVMKDKSQ,AHSCPCSPRAPMZNIH6UB6PIX7URGQ,AFWG4JI344C6S46UQ45JBUHOCQUQ,AERDXJS6P2HTRWVKLVW7SUBDKBGA,AFXFUNDPMG2IONSORBEGUJZOMJMA,AHZNRDTV27KCO662Q5ZOX2ZC26OA,AEJXEBKJXSB4RWFIPPOJQG6FGKTA,AE7A3OXYT2YN46P3WD37MDGTCDQA"/>
        <s v="AEVJ7N5EX6TJXU2OFCDO4HSY2LJQ,AGMGQLON63U5BK3Y4TWRMLBA55RA,AEL3456JVPVXWB6RKCYTYVXKVX3A,AEUUCRDKXXXU4LJNB3ERBXQY47CQ,AHNNUOE6JO6DYVSBCELNHU63SLTQ,AGZ65RFJNJ2KCHAFLG7G6O5NTBCQ,AE6HGV4SSK2V4C4QVOKY42KZW2DQ,AEJTMP5M2622L3W6D2YHPTZ67JIA"/>
        <s v="AGPAF3K6YHEM7446WLCBQJZWORAQ,AECOALJSL7PRTK6PAPQVUM6BT3MA,AHYSFJSMB2QV5236QBEYJ7TFBMEA,AGT55L7XB6PFMNTDTRVHZTD6W4EQ,AGIGWMNDM3SRININDV7BH7YG3C6Q,AHPG3AAPVL7HKSID4IPJ5MDAMAJA,AER3MEPIVO2UH7ZC2DBFABZIBPSA,AF6LZ57BTR46HO4KDLYUF7UJZQ5A"/>
        <s v="AHG7RESECZ5S4EAPBC4A2DMHDOSQ,AEOPEGWC2WPLKRI7G4JLCRHB4BFA,AFEBFFAOMPMC6L3DMOXJYP355UNA,AE27PFEMMMJS44GT27KPL6VUOQUQ,AGWDATRMJQ4TWXQ5PRWFGTMMFWQA,AGCZ5ATYCHHLW3424W3YANJIDVUA,AFULIW5XYUCVPAALQEJYZFZVCKBQ,AFSTZISVUGRJGZYYDY34KP25ZTIQ"/>
        <s v="AHPLA3DROALHPBANLV74CKFA4UAQ,AFQKF4QRKCVDUZPTG4TY3QYQHYUA,AEVWWMB5UUJ6DPXQ5LA7D27G7HEA,AHG4SFZWRNQXOK66GANDZ74HIVAA,AEW2EZ75VP3NO4WVJA64BJFBM6QQ,AH6C46FX74ETQPE52ALQ6RKISIPA,AHZZXJWETMZR7SH7C22KVUT7VHAA,AGPZLMY6JJVJNVHA3JEM6XM5CSYQ"/>
        <s v="AGHTZ6M45GWLTAEPAMM6IEH2BXOA,AGVTW4CSK4PNN4WGW6E2UYMIBA2Q,AEOEJGMPT5X4TS52IF3PJOQ27NXQ,AHJBBEOG5EDRWE3TWLZWZIQ7EIPQ,AGK2S2TC3YVWNUA6ME6NPXSEFHEQ,AGYXHQWJMEIVGPFSNUOON3CFXN4A,AFYRCVBOUMS7NDZBSLAPKGVNLXJA,AFOKIAQZSW4G2XVCTMCKDBKHMWGA"/>
        <s v="AGELGKPUVEJXOFDB3I3OCEGLRHAA,AGURDYN3ZRF6E6XBIP3E67PNKHKQ,AEQZ7R5E3KOSW4U65S4HFY4TOISQ,AFIUBVJJSLGYNID7GWQQHPE3KSXQ,AE565UJ6PONRGUN6Z7BBE63X6D2A,AEM3OIJTDEQTCUKSWMICRKOFPISQ,AE7ZZAYS6ZDZ3PQEPKBKRPZKQIIQ,AEPUJDSJZGXDU3PM65QI7OECGZXQ"/>
        <s v="AE6TTPY5R4YW3XHTPGX6CGHLMVGA,AG5CBSM4UJ7KPPFIQGZPIXASGR2Q,AHM4EBIS4ZE6DWJJBGCJ7OPTBA4Q,AE5M5KSBCHDULWFU2S2YB7JAWQDQ,AGMVFFHVHR6DRCMJOOLWQCN5ZXIQ,AECKGXUASU4IXEIMUNT2ZGT47JPQ,AHJVTASYJSVOZ7XSEMDCWOK3X44Q,AGWG3P5XN6X6JHXKXXOK67JWZRXA"/>
        <s v="AEF5YBIELXGHKIQUBYBHTEPHHAHA,AETP2GEWPZZBFPYMEMT7GSNYWYGA,AH6PZK3J5MOWJGYL4TNLJEOQCFEQ,AHHV6JDMQT4XARSRIQ7QVIJVLZCQ,AHH25W6KHMEYNBKGDDRMT4VJEUDQ,AGKFR5XM34RLI4CEM5ZA3C2Z3OMA,AEV4TPYJS3L7ZBGHNQ2QFYSOKHBA,AGSFY2HVKGNNWGDB3JVE3ILC6CCA"/>
        <s v="AHRVMPX2FGGIB5LCJFVMAHO7JEHA,AFG3EU556AXTCQXSTGYD2ACM5H6Q,AHW5MLVXYWBRYXXWXGQEH27GVVPA,AGD6XZR3ZUKMJYLBUAWUB4B4YLMA,AHNLTOBDXT2YN4GT5PH6FCZAYZLQ,AHDH2HUAAI2BUJ3DOD5HUQIG3EJA,AFVSLNLGZJITGITPXVRIZPHFK6BQ,AED6JXY3SFVHOYMZM4MBG6D2LGAQ"/>
        <s v="AEBO2BBZLCJSQSMQSSZUR4JWW6UA,AFERB3TDE3HAUIGGRZAO7LNF7SYA,AEL6TWTQL7SWNSG4HKWQSG3W637Q,AEL2KKF43WA7LB7RMTMTZ24MKYCQ,AFMZ2T55AMKECVHVB3JJ5H6K2FOA,AHPDB57FWX3S3RH23DO7ZDQRGDLQ,AHNJJSSGE5AONEUXED5DKSZWMXVQ,AGX75LWRUNOTPPS7R6LLOIMAWS6Q"/>
        <s v="AE2XBDOYDMXVHS6NWFKR363SXNEQ,AFEWNQ3WHCXFV334RKDY6TQV5F2A,AFYHSM4NZORPAYX4P6XIV3OPZE7Q,AGGJTBH2YKIJVXXHKKLZGI7BDCMA,AGZQ2GV6RFFSGSEEGZCEA55XSYKQ,AF6RMANVDWWGUPHGAQGEI523WDTA,AHUDYFZ2QJF2XQNTH6OYYHJIDGHA,AEOJR4XRHE3AQOTMVVOIESTP34IQ"/>
        <s v="AEKGNCGEX4A2YHHJVEYHG4WG4VUQ,AGYPRRDBRPAJTRKZM23GNNMLG4DA,AEOHHIVTTMTCKM4BGPQBFUR2P6OQ,AHROOB2PRQPJF3IOOZ3NSX7YKBSA,AHSVLMKLIMZE3DJNARIJVQJFF2OA,AGYRZSILDP3KYP7AYCCKCJPHTHMA,AHISCX6HUBKW7D2SZNRHWICDLTZA,AGWXKPC2SCHOJT4MMPDYBEP4WVCA"/>
        <s v="AFE7R5FCWMXW42O5UTZ7YEAWGF7A,AHZMXBBTAGNP5FSXCLSP676YEJOQ,AFZUA67QC4VNENJEL2DUIJERYKRA,AHKCXIGVYQTE4LJIPBIFSQNYZSCQ,AHYC3B3YXT6CUZMS5X2TWWEY5W7Q,AEDV4GI2RIY5EVU7EXSDYNSRSVSQ,AFDQ5XNQEFSZJNO7MQZWRNV5TISQ,AHJCN3WBIWAFPESBIGKPYRNWEXFA"/>
        <s v="AFZD4RCAOTL4JRRKT6WHVVJWDNHA,AECAPFEPRBCKU4VOBRUGOVMNJBXA,AH2UVQCFNAROZ46WLW3GCZQBZ6TQ,AE4FRP3D6KIQG7H3GP436GUD52VQ,AEZGVKB6YZLTQQTT356NGQIXBMCA,AESGKVHA72PDDC7C45OGNNEMTUKA,AFSSI6KQRVUBQ6DTUNIXZ4PJ4Z2A,AG2X6AGQIUAPKCJIXEZTL2DPVISQ"/>
        <s v="AE5B5BRM3KRUUMGH2DOGYGFHAEAA,AFY5TPNWXE2RPD5FGQR3WHF3J27Q,AFH3LWABFWVDV36O4EA7EDMVB7OQ,AGVLQO56YOIYSE6RU3B634QL325Q,AE56AJOPJC6V2NF73NNWOLPERPXA,AHWBMGU2SOK2A2UZBXGWF5O7QCMA,AEVYMGVYSOXKLLJGQNUBA63NQXOQ,AFT7U6QBELQJ5BQILAGPDITY26FA"/>
        <s v="AHIZSFJAXQCBI5OCUHJFSGIARK7Q,AFVRWGOEBQKKF7RQOZTUXZEKIBVA,AE5S6YA36LI6NLAPALMF4AY5AZ4Q,AGMUT37GOKFEAYGAMGAFXJYA2M5A,AEXXGQOF7CTRUY5RYCD5RLB73BWQ,AFAEKGGAPT6K7N6BNE5TB3CWZ4MQ,AFSN5W54IFWZYEVIOUNU7NYT7ZLA,AELB7VZWZEFBZAOH33CHYBJ2OF3A"/>
        <s v="AHGSRT7WNHURSXA5J47RZCOKGWBA,AHHI45SVDVL245YMCPAW5MX3GIAA,AFRXSJD46OBRO2RPVIE2737OTB4Q,AHNI4LO3KW4DTBDT76SF7HJPI3LQ,AG57WIFEBPDQCK3G7H5T3KTXMRHQ,AGFHWXMDW6NRVZIBPE2NAF4BS2LQ,AESEEUG5PHMGMD5K72ZP4NW7NF3A,AGVLSI7FTT3EPIOTOVO67VBQGQYQ"/>
        <s v="AG726NQTX4GKLFNXFOAQBFA6JQGQ,AHAI3QJ4Q5GQAQRQTSJGPR3BBVYA,AETDBRTOHY56QNWI57VHDA2C57HQ,AGLQDF4STKEC43X7AGQ4HR6SFKFQ,AG4KWB76KAF53ROOZQ5NG4KEAUIQ,AF3G3VBMX7MF3ZNHNO4C737BYZVA,AFALR44LTLTN7PHHQNB7HJDZMEZA,AE5WPJODNCWCZCMCMMXZ4DKDVIIQ"/>
        <s v="AEAJ3Z2IULDDDQC7KCSUIC62M3GA,AEUO6UO5UQUSD4SLP3YJMIP6BOWA,AE5LG42YQKQ5MSEFHFL7N2AIUGQA,AGBOOOPREO7W2ZYNMUBO63UNF5LA,AG2VIEGXWD4W3JNOTSCZR5VU52PQ,AGDKUAES3AEKOQYGU2SSSDV7GGNQ,AE5UIXZIYQZMWTMJQNMGSPZKNUXQ,AFBLE3JAWJK5XQJTOQHYLKNJX3FA"/>
        <s v="AGKIML44ZYBW3KKQQ6NNGHOF63EQ,AGJRLOKQPBND2JW7QDUL5U5MY5OQ,AGSJ3NH4VK35QJ2R3SIOG6PPP4LA,AHQR6R4RUMMQMBKTR7ZIOCSFIBGA,AGYWUI23AWDZSGA66PMAUJ4LJWTA,AFGG2P2ER6TDPATVVAMRSJNSHBKA,AHZXNS63DN6MZDH3WSKYRLWSG3DA,AHZEXACAG3YWARLUXFF6G3LK52AA"/>
        <s v="AEX7BFQ7AJA6LRX42T72KUOL5UVA,AH5RMYKZKKV4XY26DP4D44PIKESQ,AGV3XFWGIUXJHLG2TGMUOMPRHAFA,AETKISIGU4D6AWWNZQMNWVRWOJ4Q,AHJOREVZKA5XCCFUV4QBFLNO5GEA,AFJKLPLG5YPJLSF6BHH4W2MJI35A,AFYR2ZQMPQP6L5377C2CDAZNYAOA,AHV6MRKEUBJA3I3DDIBEB5SNNWVA"/>
        <s v="AEHIUDWIZIPJN662N7WZ2KXXOMBQ,AHYZLCABV6IHJ54AO3Y7CVPJEO2A,AE75YQCXBMW3R4W2MVET2JICVCYA,AGTWEVGMY74N5L7YFLZQTHAA3IOQ,AHTXOR5HIEOVIAFR7JI6EZCNI3GQ,AH43WZFVRMTGXLVOGRO2Q7HVR2SQ,AGPRYLCS5QJKBCHQKRYVU5U5JUGQ,AHV64HQ62RSHY5AXQZNKUC6DGL4A"/>
        <s v="AFIZUD4UBB67LGWY6CVLRHKA75IA,AG2TD3527KNZZNE46UL2AK56FSZQ,AFEIKYOYXJ5RNF3MHQ6C5U7Q3ZWA,AGON45QTQGUA7BQ4YMU47OFR7A4Q,AEEZJKFACBVCAW4R5CM45YW4GGZA,AF2CV2NIYSCEV4XH4K6AHNDAJL7A,AETSE7X7ADVJXJYX6VW4SJAX5SKQ,AEDH7DZL7EV37HNO2Y774YFM6SYA"/>
        <s v="AEAHQT2GADXG7O5HE362SSWYG5TQ,AFXIZPXW2Y4UA5NWS3EEQOVQGJZQ,AHCUW37ZFHKL7ZTUFAAOFYKTCQNA,AG2MU763T3BPRZNAXR3VCD35A4UQ,AFTZLBOMSZSCBJ7CK5VXRSA6FGMQ,AGGY6AIN2TRYYC62GJQ5B2Z6ZNCA,AF3XNLNL4NT6ZSZUXYXARJAWYFPQ,AGKYWFUBZOSOAMI4I6YA72S6I5QA"/>
        <s v="AHJ3EGCWYQPUL4CX3MXHWDERT7HA,AEA4XMS33D3PRZZLZ5W6H5BDENEA,AGBJ2ZDBNU3ZZ2AUTLSCVW525R4Q,AE7TDC25GEFP6FQHGQNYGMEGA7TQ,AFJVNPC2VSQ6SO7WIZJ5Y42BU5WQ,AE4KYJVLMHHZZHZGFZ6ETCWGRCNA,AFZCPKBUAC37LWA3YEJSQ5VU2TOA,AHV6ISLIIEDA6IZXTTGCR4DLLSTQ"/>
        <s v="AGYLPG3HSE4P53V3EB3MKLQ7KLTQ,AFXKSM63UF5OAWWNXC3BB46V2E6Q,AHGZZFMXCGD7QFG2Y44DLYVDGPQA,AHNNXK6R7H6EEBQ2BZE7A4HIFWZA,AGWYUX5PXASNTNHQVVFV6P5QRFRQ,AFAD7OCCGIXRKR3RT4KLNHPJKN7Q,AGYB2YEGULFOWJP6KAAK37LUEPBQ,AGDA7CERL2POC3BWBG3FR6XKGVVQ"/>
        <s v="AHQWVH4J5YCLOZJMQJTB3FKA66YA,AGTATACN5LUOY6XTHGLDJV2TV7JQ,AGOD5XRGRJSYCFNFE2Y2IVAVS7AQ,AG4QBUONWQLCCWRCXBA6GKTIPGUQ,AFQVO5Y5V3FU7ISKZOPTHKBH4QEA,AEYJEPMQRPIGOQK7HFIX5BEYON5Q,AGVCOM3JOAPMV52YKVWPCTKFVWUQ,AH6XUPCGCWOG63XDNA4PRPWFX4XA"/>
        <s v="AG6WNF3AQBACEWDTRW6UM2MALT2A,AGDX3YMAIQMEVYPEJAQTYTEIBPDA,AFHPPBAJGDWY57QWBC4P34LOKRHA,AGHH3UBBLW7P7IZPJDMQ7PRDX7SA,AH3DDWCUUZDBPHLX4YVCNSECLPXA,AE7DWY6A2QRWHQTYLRM7QYUNY7FA,AFUV2FBPZYYQYR6VJS2VCVPZTODQ,AGNMIY7234MP6VA5DN2HRBGQZ73A"/>
        <s v="AFSWMOL6CDK4XP6ZX7IGXHM3GQXQ,AFFY3SQ62GIH6BU7WW6J3VIEOMZA,AHAMEHZNYR3W5ZYHIBBOBDRAAVNA,AENGEPMLQO2XYSN6FEO3FU2XOSBQ,AH6BVEKL7FDXA6ZNWZNSLUZJGPUA,AEEJESI2M64R6WO3LQGYW2J2VYGA,AFH3LWABFWVDV36O4EA7EDMVB7OQ,AFQOC7DOYC5GZ2FT3O6COXZ6VLRA"/>
        <s v="AFTZBO4S2Z7Q6UL72EUKGZRTVB6Q,AHKUVXCYKFWABRPLWPL443YZWRSA,AFRHLDDQVRCWCMDMWG44BGILASLQ,AEYPS7OXOCZW6EHN3CGLBMES2IEQ,AG36G3XPHERLKRDG7XYQ2IWJWPIQ,AHQ6JV4TKZKOSAQ6TQ3IAQW74MMQ,AHCCFBKMNPTBDV2XEM4UTUKRCEPA,AGC2F645OAT43MZ3FMQT5EWJ7RBQ"/>
        <s v="AFFITBM6PHS2QO3SI23K6T5FZJYQ,AEW7WERXDAVF2JFHMPDWI2R6EWLA,AFVSNKZX2D322R5L245E7JBPXZPQ,AEIBWLUGRBR5PDQLXFISBUHOQI5Q,AE2MN74BM246562VMYFMSEFSTAJQ,AEIZWS5HEDO6KUUX3B2GWNI6LVAA,AHU7LA2O5SHVZMSFQU72YATBSO5A,AEBZ5HFJJPYLJAJL6YPW5B5TNSPQ"/>
        <s v="AG5AXAJDBTPTEASP2CGYURERHSQQ,AEUQXSX3YSNN5L37W7I243ABWXHQ,AH2OLX25TOPFVMWSSXCIDK2ING3Q,AHSLJYCXIB6MF7XA745OIGQ5VY4Q,AG2XZP6Z52IRYUCU6GLGEUTP5HJA,AHGD2EMY5M3BGX5MUH5DMSV4BNRQ,AGK4RKTLQUZ5OQYSGOAI72QBN6PA,AESFHQDDCGPTVOTQQTTNA3IRSN4Q"/>
        <s v="AE3S2ZAEMH765KUJ57DR6HBZBB3Q,AHSIVUNTJMI5S5AJGFDE5EDQ355Q,AGQUDHVCMBW7DYS2HT5HA3QCZIEA,AFNXZNINQLTHKVRFI37VQAAFFGOA,AGVKQNHNS7PQK63FIB6EVC5GUAMQ,AEHZ4NOZ5SIDQLGODWS4UZ6RVQJA,AGBVAEUPMWYCDQIKNAD2DXEYWXZA,AEOJW7OWUZROZ6Z66ZQU33Y2ZYLQ"/>
        <s v="AFCUW5JX2EZRGRGNHO65DGJ2ZNXA,AEK5ZL5CKQD6YJFWXH2AWMYQ5L3Q,AHTPC5KX6RHKRPKQ3RRUF7ECBUTQ,AGCB4VTTLQMUON2RGBTNCDTTIRVA,AGQ4XHSMAMTMH3AKNOVGTURDJLDQ,AFVZGUHN6ZIFJGIBXSBAFVN23LLA,AFQT3KCDEBTI7PX2J4W7P3CRNQIA,AGPMBJGS7TX4RMXZRT2FILK7ZWLA"/>
        <s v="AHBS2L7JPLUKRD5ZJQVVSFJ4LNWA,AFS5B353QRCCSU47ZJP22D6VGOPA,AE4IOLUZBOKNPMKOWBH4NSBQANGQ,AGW7EVQ7EY3BS4JCCXZ622IVSSSA,AEGALBMIH2REIAM54HH446CXCAFA,AHZ5C4DKZMCI6CTANLO3RVEGSSFQ,AGF752ZU5K45Z2R6A7PZFIVGC7EA,AFTXFBWO4GE62ATLVMHKDCZNRA5A"/>
        <s v="AGYJWE5KU7LQVHHG3UBK4DGPWP5A,AFAW4JGIBKTJDQE4EHYSG5PTAOOQ,AHJW63Z3OYPN456LWSNIFUY4QHBQ,AHX4QZLN7AZB65JUWMDFEDFMXDNA,AFCJIUIGZNR72BMVUBH6QSOJML4A,AHODCGFP6G5DRC3ZJONS3SKGNYUA,AFBRSDA6IG6CQY4IGPKXUR4ESI4Q,AFHI5YETSSJR7CTVO2PP6ATKWBBQ"/>
        <s v="AEWMPPA26KJIWQL2VJLXEGGYGXMA,AGDRZZSAOT7UAMJBMLYPZYDNCJOA,AEHT3UW6AG4BFUEZQY6COIDBOBGQ,AFP4K7GIXSHORXZ227LZN2SROSSQ,AHJ2Q76VFBFNGG73ED2KVXOPNHFQ,AGNIU4W6TXLMBMH7JQ4I5ICZ347A,AHF4WTXSJ7OWJ6EQ2TDQQB4TGRQQ,AG2KUMJ53E7NT2N7NZSOUKNT7CVA"/>
        <s v="AE5D3EMPETKIA4VU4SZU5UIHXKQA,AFF76KWKCMR6GNPUXKEBO3N5YTZA,AEXM7ZELXVFNAKRTVDJ5RAK42KRQ,AHYHKNM6SBOIEHGTSR3YR4QMEZMQ,AHYDPSGRW6OTHG2H7LYZVV6SHZ4Q,AGQQ5W4LCISBHXT54SYYCIS75C2Q,AGLAQV6LP4AXJCMGURQX3OUNTYJQ,AHTBXGFU2EAF5DIC3PT2MVAN2BFA"/>
        <s v="AGMYVYGTIGHQQDKROQZHYI67AW2Q,AFPW7SWJI6ESX22SYZCE226UKRLQ,AEKY5CMK5HRNNZXVWGT57CJWHCDA,AHRQ54DIJ3ABHV6LPYMZWEWVBPPQ,AGLQ56XIEU243BB6V45WIIMI7UWQ,AEDW5CCSPBHRUFSD4KHK4EYEINSQ,AFAODJJHXH3RGOQXKG5D6NLOMRPQ,AFQS7C4WBSQEIHHQ5G3I5OWJLHKQ"/>
        <s v="AGKYLNZN5SOR4LZAYWRHAAJY6JQQ,AF3KBDP4KUQBIEPOHOD4CTE355DQ,AGPNK4G7IXT4KWGPM4P5GZVHJWRA,AFELT2ZWY73WKNOT67ZAGVUCQ3SA,AFZE7KG2W5XOGLTWA2J4CSAHNXWA,AGA6B3KA3UVWW7IMQ2AAH7YC7SBA,AELLMRH2KBMJNAYLWDLGUMSWGBWQ,AGLXXAIFPOSW675BKK5KDZL63KVQ"/>
        <s v="AGUTG6MZYET7MPUMPQXFLSNBEVUQ,AFN53ZMEK5W2MWJW6E36M4ECOFDA,AEJNJQFBSHNGTZ2KLO2IRH2CHSRA,AELJOMTIVYFHQKQIHAB6DVLU65AQ,AFWZSY64MPBL2AJQVIINPMPZBS3Q,AGCQVRAHII6LOJZ5HYLKVZTHACTA,AFKXQZUR2GH27ZHONXGHHK7SC26Q,AHZAJIIJDRADTHCXCEM6QEKG5ZUQ"/>
        <s v="AEHC7ITQUJKLOGQJCAA6Q7V63EVQ,AGCW5OYJJFDRSHITPNJ2NGJO37XQ,AFCDWGFZNA55P5RZVVADKMJX4TMQ,AGNY7JE5TCQDY3MEVOEVAAA4C3XQ,AG72D7R72T2BX46FLNTAPNAVHNJQ,AFOTA6QJ5UKQOBJ5APZRDK3GVOBQ"/>
        <s v="AGKT6MY3UZFPKSYVU5V7IOKJKMMA,AEMPOEDWHUSVZ4K5B4NSUITJN44A,AHPG3MJMT3RKYFUX36KRB3EDGOBQ,AE5GMXIOYRAI3YQEDFM4W22P6SWQ,AGHSVMFIK3RXOK2SWFPWN5TZCJKQ,AH7JVRRT5TX4TDCA3XS2HEYQIITA,AGNNU6V5L7VGIRYQ5XIJ7H4VONBQ,AHD2UUIFWNHDJHVXLGRMPLBBHSAQ"/>
        <s v="AFFOW7D7WJY5D3E3PV26TYE7Y57Q,AFXOKMMHVI6D4RWQXJFN3YSI57BQ,AH65GLY4VWTON6HQURNVS3MWLTPA,AHPCPMJYJE4OFUAOCX2GJNYIOGGA,AFLVQOCKHNNVELC2E4SX2GF4Z5TA,AHCVGFTJLPI3BGD6EOMDLSJ43UQA,AE5JNSRY4O3FLWR6P24C76QLBZGA,AHX5PSVSNVHS4QNYCDEKIMFDERZA"/>
        <s v="AHWQQLE2M65U3ACAYST5FUV4UPVA,AFYWJTX34TSDYAHOCEDFBOESDBLA,AFTI4PPEOUKIY7E7RZNDGR36GJBA,AGIL2YVZAM2EISWCWKZ62NRHRQTQ,AGOLIHXYWOUK27IL5A3NHNA4U6FQ,AGPAK6ELVZPVKQ7GEZ7IUHNK2C3Q,AGFVR7YLNWBVHZT7ZKUMA3OUNIOQ,AFQLEJZYWVOJCCO5THP43JRGYB3Q"/>
        <s v="AECMQ2RLIJLZPBV65R74ZXYWBHDA,AEDKV6ZUXIBYYQJBXOHXB3DZLYWQ,AEHWYKP6AINWLLGVCZXRT3GOBT6A,AF2LJJNMXJZHEEWT4GCNWPSLFPIA,AGJ3VD6VNEKCMGYVVAS3ZFSISKMA,AFVY6A2WBGEYOPAJNAZP6J44H5GA,AERWNTV3FQB42AN6DXOZ24NJGOBQ,AEVHDFJPXL5VW4EUXTOBVXCPZA2A"/>
        <s v="AEHCVDRO2RQCQNWQH25CS6227BOA,AESDNVY2THX3KM33O7EBVYFFW22A,AHRITLVMUVOKHOZWEW7EX5LIHVSA,AF5UHHQGO6G4D6AJ4QC3HFU7QRAA,AFZNCL4GFSQONZC3T2E6CWDOOJ3A,AGQ33QFV6YITBYDD7Q5UZB3KPVYQ,AG726ROK2TXYFZYOHF56OXEQEVMA,AEOF6N7C4GZTUUR3VXU577V4K2XQ"/>
        <s v="AELPAFD33LDSPRU4SBYCF5JOSYZA,AE7CCDFNM42PHTVFFJ5JF3AFRZJQ,AFBWDDA2YE4P72CA6RHL43B3F4WQ,AEIE7R5GFFELVNO5KDRXGRS3TPKA,AEI4GFTOVHF2SESNRVUOE4N2NDNQ,AFQWXBVRW5AF53GDQLBGWN4NWXFQ,AFKIFIYLWXVSKFCEUBX4ID3T5QHQ,AF644KLEQSZZJOCIVE5XK42WW73A"/>
        <s v="AGMD2UVAWOKO3W37KGZWAPI3ZB6A,AG7BC5ADBMW6EMTNHSDXNEZACGSA,AEN2I6AIAPGVXROMHAQ4NMUTOP5Q,AGZ626GSSJDOAEJZAPBMENWXFR4Q,AGDJLGA6BF6G4XFQ3ZWBHW7QZFHA,AEC7RE5DTPOP3U3VWADY32HLOKMQ,AESZAGS5TOO5QII4XYFLKFAWSZIQ,AGC5YGA5PCE6NZE2KKTR5KY3E3PQ"/>
        <s v="AETHN2CGVNPVX5Y6SAWO6IO7QOEA,AHWRHOUQWASZTLTB4CLOJIDZYPBA,AGQS7A3QE6JORKCGQ3K2J3Q7NOMQ,AE3IMYWXCNVEMIF3ELZZDGDXWKRA,AHSRJIWSBOMVKM6IWI4M64I3V4AA,AHQYDF33TO55QZY3STKUBB2WL3ZQ,AFP4IFI6O7PUAZ3A3KONELUOBGOA,AEFZZLVLJSICGSP4WDGTZFSDF2BQ"/>
        <s v="AGWXUDJLYBQYBI5O7UHDK6QW7FYA,AHYBJJUUPQJTFXXO54OQ3J2D4N4Q,AHME467G4UTCVM75WV6LUC4H634Q,AEW5PTYK4UHR7B65WM4XTZLBYJZQ,AEYADIPLPA2P6QH53K5OLKRQS4MA,AGL3YL2HVMSNJ6JQ5FQ6HGAZEJPQ,AGLYEVGC2CQ4B6K7ZLFC6HKRXHXQ,AHL6URBGFQRDUNFGH5UCW4BGF4FQ"/>
        <s v="AFZ7BSWDEUCVHARR4CX2UCO5VZEA,AHFKTS4EHCDCYQS425TALOSRSNHQ,AF65MIICMJTPBXOMJVXMRXJO564A,AEUDRXQAIOQFAJMC2HXHA5I726VA,AGHNUCRUYQXMP4652XV7ZVK5DPMQ,AFJQ6LWTWGENRRJXZLWWX27YREJA,AFWKRJGICXU2EXDCHLR5AXVCMQEA,AHFOGTDIQHP3LINYF4EQOBZ6GKZQ"/>
        <s v="AFCN4ZD2X2EVUUDSG4BMFT7YJA2A,AHDHRPKNTBSBYA3MRM5PYQVL32NA,AHVUIVUWUFPO7Q7OJKIUG2DA4BFA,AEXIJCTRTURULROTIL72CGUX3K4A,AH227Z3F4JYYTDOQOAYSZKNVWUKA"/>
        <s v="AFJIOGKIZE7HIIGKY7UQYGKCHUTQ,AHWYLGBFCUWXVK26AOQEY7QNNWCQ,AFYXCGFUYNSPE2MMMHPCDDG3MPKQ,AHJDPDXYI34BCGDP4LO6EHTJXSWA,AEDN2U7HH4M3FF3HHDBHYZM2V4DA,AGBGH66QZWI6S4A5A65VS2EGULVA,AFITUHP37XFHAR6LTTXOSFZIJM5Q,AE4PAQOUOTQHDRBH74KKGQAMW56A"/>
        <s v="AFMYEBPS6GDJSJNW3W2LA22EGVZA,AGYRWNDZCQ4RHAQ6YZIBCQDFMH7Q,AFNLLROSLYHITIEK3AUCH7F67BDA,AH2I7KKNEMSGES3IVG6KQUBRENCQ,AGMK6A2BENOKD2ODSRVUFWWC5G6Q,AHCOYDQNZS4UUSG6CUGPTYFADJWQ,AEIVKBCTQJGOIDNCWIZGMGGBFZKA,AEBOS67PZZ65W6MOFB5TLA3UMHIA"/>
        <s v="AEYGIH4DOWVSDCW5NMBO5B66JC5A,AFOSMRWUX356F43ZT3O46AKFXLEA,AHAAATUF2J4XWCRCFDHSGRMR4QHQ,AHTVNJD4KEN5OLLRPBMBVK65CBTA,AF3FG4DF4LJXC26OKQ7OCTTV76CQ,AENNAVVG4GBJKDQKJXQUEKQKTXGQ,AHTKG4MRV4XNZ43XSD4R7A3XSB3A,AEI4VIVXAPEKJT4MCN25ZWPE6Z7A"/>
        <s v="AEIGFUFEU2YGVXZQSYKPUF5FTCCA,AHAO6EXKU37EEYYK3GH6ZFK4SUMA,AFB4UHZ3QF352GURQDBYC5JORT2A,AHUH2DL5E7X6EPG5NEI3PYFTXX2A,AH4PKU4P7D5AHUHDYV74RUPDD22A,AGE7RHK72JYVY6MTM33BY4SVZKOQ,AEVJRCT5FUVYU4LJMS7EEXGF4LVA,AHPDAOIVOVCS2LWI73U6DBQYETCA"/>
        <s v="AFXZNVON4LZKKL23DAL7IPT5ZJUA,AFSZKLP7O5V7SHFKRIC5YGKLI6VQ,AGNJT6MCU54JSU2MDPAUHNVVMPAA,AETWKKRH3YG3TDQPRO72TEEGPBIQ,AEK4IBLWWLNYTV5TXRAIVIDWDJEQ,AGEU6T4TWEHPJGK7WYQEINX4NTGQ,AFIDAKZO3JJUEQ5XHV5DQFPWMWUQ,AGC2NONP26AGZYB5HR2FYRMUAJPQ"/>
        <s v="AFTJIOQOYRDJGI723DK74GWNDZ2A,AHHUIFGGDKLFQ5JQ6GKTCFP5ICTQ,AFJ4RYVZPFVURFU2KARPMUWJHY5A,AG4HRCTC3U32DT5KTF5D2KYASGSQ,AFXXUQYCEVF3LETU5PSA77TAE5FA,AFKQ3TOYUPI6L7KPMRWMFU26JUMQ,AG4FIDFQU6LP6QMFQY53VSV5JYXA,AHWPQ2ZMZFHAYASC4DS6LFCQ4D5A"/>
        <s v="AGJ2FUFEZ6Y65C3CZA6XJ4J74NFA,AEOMLWH4R5GQ2PAEYWT7DXBDIDFQ,AGZSGTXSS3U5JRRIRFWBTC7N37VQ,AHYE53BX5R2BNJHNSISJLEXOIAPQ,AHXUXPQFBUYDK4PEVU2BEKXMY4XA,AFN3Q6PA5YJYY5MW4JJW7KD3CFMQ,AE3RFRGO7TRR2B3HPMSS4UGJZDMQ,AHKSCTFHQOFIBISZ7QXIL7KOIVGA"/>
        <s v="AHAV4CJCMF5EPFWOHKYSWKTHHKLA,AEKLUTZJ4NAMIM57BQ2PMV4RGR2Q,AFJXXS2L6HWWPY3JISX5SCNOEJRA,AG3W26PYXB5PZLCXPAT3747IYCYA,AFICN5SUTEMROEAXGDQQ6R5DWIMQ,AFWO26UIM72Q7ZPHSQ3DUGDM6H6Q,AERVTE2EIAQT7NEI6VGV4DJIUXCA,AGOMT3O5U4TB4TZVFQFNDKP5GT7Q"/>
        <s v="AFVTO4K2IG5AYWZPOAEA2QGPZZ4A,AHWTCTHLUKPJP2IUI4BQMHLGSEAQ,AHAPQUB4R4LW5DVZEUNCXW3PB5BQ,AEHTBA3SGAOECHU5ZCSRUW4NUGLA,AETY3ZRXJNRJ7NEK7BMH2XXO26KA,AGLWKVJOI7HQ24WJBODYR5E556SQ,AEH27CVZQNPB3YDLTNLPLCNNMKOQ,AERPXYDL77A3TGZVEC4E7COXPNJQ"/>
        <s v="AHGPGK7X35WHOVKQHT3OCUQ7KJNQ,AE7SXDPE4UX5MOB32PS4V63RPVEA,AE7DSLIHNWRP33ZULLHXQA4KM5BQ,AHG2ZF34JUECM4ZYKFDRRUIKDIXA,AHQ2DKS5UNONNHOGPYRRL3JMYFBQ,AEFES7Z2WEM3TVJHVRRRPIGRRXVA,AFOLBZKWUZVF4PQ33ISHI3DEFDUA,AEDM7KPWGF43EOIT2OHPQEMDTBSQ"/>
        <s v="AGTIINLWR6VP2OSW5R25BYBG5HLQ,AH3GNW4PAYTBNJZT6ZQBT3734A6A,AGWYCIPKHZXJUZXRJ7EB4TAH6OVQ,AFLHRHONMOZXHDC2ZOZHFL4YJIQQ,AFQV3ZTQ5BMBAWI2XBAE2KGC4KUA,AHGYV4BZYGAHGRKZJ3B56CVDCKLA,AHRBCLLX7TIU43LLXCP3GSMLMN6A,AHPWNTIG3ROOC7L2MFN27UHBQ2CA"/>
        <s v="AGNLXH7GFRBUEG3GEYNDW6B6Z55Q,AFMRUR3XGB44Z6JGCPGIS6B7MXDA,AGERS4EZVITFCCWLQIZ7P4XAEAEQ,AHEYB5YSDOJS2CX5ZYJGEGSQ4JEQ,AF5EHB4Q72MUV3PTDIRKOU6RZJNQ,AGPBIM77CMHJZPR4GROXSNK3GOFA,AEQ2EQIV34AERSJYG3RO5D4RPS7Q,AGZQCU7SW5KKYPSR376PM6UUQDAQ"/>
        <s v="AEACCLBAYRCRJLUMTQVS5JSOYYVA,AETROJMOXLWYXXLMLCU7KW4HXETA,AH4BA34R2VIOKQRIJLXUDKFR3MQQ,AFYSXQBPVL6SBVWFIUWXNK5P2FWQ,AENMVCXATZBLHQGMVGSSY4XTNKRA,AHGP46O5MO2FPEVAHZM6A7EZHAEA,AGAHJYQQHZEZZ7ZVR7557735PGVQ,AET4QQ4FHIRE6OWDOEU2264PW27Q"/>
        <s v="AEW6MM2KKYNQQXXAFQH4YNVRUBMQ,AG5B2JK25IVZJ4XBES43PYNFRI3Q,AF3COUSTM5YZSV3S6KASMJ6NC3JA,AHSJLI3SFLCBQV75ZJ5STARKTDBA,AH5A4BY345NKVTFEO733D6G7QNYQ,AFCNIB3CYWCWG5XWEUVDXCLNLGSA,AHSTM3IJNFXMWVR5TOSMDLHPXVTA,AGMZXK5XYLQSAZSVUHHFFIZZ6SGQ"/>
        <s v="AFLGIDPC5GTJ4ET22CVZHSHBYCJA,AGFIU57KQ27B2HIIHLNRXEX4LD3A,AH2HEAF5KSG36DBJZATRGPWMQFFQ,AEHFXUDWPL2CJNEDKMN5473JESNA,AGUZ3J4FHC3D4PBXVYJSJLCYLR6A,AEE5TKO2YQMMVIBAGMEE4BQS6ZHQ,AHHWAZU4DKWHDYX6TXUOHE56T5AA,AHOGJRONCJE5ZAJX5CV76QCAKC5A"/>
        <s v="AEOZN7QHTHMBMPZ44PLKH7ML2GFA,AHBZTGUKAUVUWWRIX5NAR3LFRRDQ,AHBZTGUKAUVUWWRIX5NAR3LFRRDQ,AHXL7635W54KBJSQMVBH5NU5M5HQ,AE7ODFGTGXOJ43E766LIKWOZWYTA,AEME7YWZ3YMKQOAKJY6QV5XKRQXQ,AGMGMQ6LB27Y52XFBO7LZIGDTRQQ,AHJICOXQKSOPQGHIO62545GNPNNA"/>
        <s v="AE7D3RJLZB7FRIEHCAY6O2ATRJDQ,AGR6MSMT6NDHTYUYWIF25PIVEEQQ,AGDGOIKF2V3IFHQLZ7QSCAYQTRNQ,AHQ6LZRLPWZRHXDESLTHYTIQPKVA,AHNLTNUGEDFJQZDRMZTHFFEV6YHA,AE4ENCSAVBVYJVFC3GMNMRDSD2KA,AEBRFXFON7LZTJCLJHVYUTGAG4JA,AEA7RJWIWRHGUYKUP6LJBPRSZCDA"/>
        <s v="AHV4RBRC5YCXKIOQC2Y4PFTQPZJQ,AEXNDM5WOVFGYVZEG5WIZCIJVN6Q,AFU42F26AWWMHVXXPQBCV3TMJCQA,AHRL6UH5ZPAO25IZNBKRHIBU75MQ,AFNKZKUMVGEZPPAHKKX66IV6RJ6Q,AEK6GCTCP57ROUFQRMAH5X3NVLOQ,AEMKNUIMZACX7TT5FMUOPSS5YNMQ,AE47Z7OIMUONNOFNS74AL5G3SEUQ"/>
        <s v="AGJBZ5PXDKBX5LAIWE4RFKQRZOPA,AHZ3OEXV4JL4MNSPNLNCAKIDTGNQ,AHSI5YU57HTLXWPV3GB3YBW6ISDA,AFKYLXLD4CQD2ZTR2332YUOELWAQ,AGO7DPNCGHKXTC2ABQIMLYLWLRDA,AEKKCP7NXBVTMBOUE3MX2X2NTNQQ,AGQWMX7SUHHGX32GDU3UFQOZJ7RQ,AEZGTPDU5BSCNFPNTFRPZEHHKKUA"/>
        <s v="AGT572FSHJL725535LQUNZXHTO2A,AGGIJ2Y7MC4VSMU572S7NZMHGSTA,AHQXV74OUKWTTJSEF3A63MBXSCAQ,AF2GX6LD7IUTQ5V4S3VZ2LMZMAJQ,AGPB4U5YAXMJXJV6SGR5TAXFXMBQ,AFJO4HYHQHYRKJJNE3ALLGPP4J5Q,AG5GIDKTKJL5GQO4WODHFI2ALUSA,AFON2UWSBTUCG5QSHZOAMHVI4WSA"/>
        <s v="AGFI7QAP24WKYIKSVOKOI6AH5QWQ,AE3OLFD74JMTB3BH445H4VU2KR4Q,AHVSB2RAFNPMGZEKR7Y5SW6XN3PA,AHP7DRD4MLKSHBJGYJWJFEVRA6LA,AHPINNJOLXOPGJXN2Y6S5NVCW6JA,AGFPOSNBSZEQER27XB5IHLWGJL3A,AGW6CYJRLVAP5TGYYDZ5CD4CTYXQ,AFEIC7ACC5JILEDYC52PZLVKB4QA"/>
        <s v="AF7KVNWBD7JWYLKGKXBYJ5O7RQ4Q,AENT4PFAUWIXBLC63RBXFSIQS25A,AFNJ2FA2TZWNELD25ME5HKAFNN3A,AE7HD2B333CUTVNEKKQ2OFF3ZWNA,AH7QP5VH5777BLVSP5M6KE2IEOWA,AFHOIELXNNNUIH657DZGY66E47BA,AG56GJXG2U4TIZ42J4H5SIAOZFSQ,AEE5ETMIZN42YFYSNE3DUQUSWEJA"/>
        <s v="AGVKCM3HYXDY24CDSPW7OCLKBY5Q,AFLU4N3XW4NR5F76OYE32MFHFNDQ,AHCTMBY6ILZV6NI6M6AMLCOF4ICA,AFCMAZH6M3TVEIJMUB2MX7OYSKSA,AFVHSUME3FXLMVWOAUMSW2FQY5OQ,AFKXPQJBEVNNZLC74ISHNFVCO6CA,AFELQDSWBB36DNLRMGBO2JO3C7GQ,AESUWQB3L5GNP2BJPUD4MXJ5D7EQ"/>
        <s v="AEEH5DFNKICJXQME6UXNS3P3OM3A,AGBSAL7DSIA2DOH4OECWZNBWUWFA,AGTWEFLTCAACRA263SPI5GJ3RTAQ,AGZLLIPSQAYH3KIKTP6FY5OERQDQ,AFE53GDVPWIFSX5PQH7P3SEZ4HKQ,AF3ST42POCJQZNBDQENBSIJFNH6Q,AEPLASBTA4EAJJGZ5Z4HSGL32J3Q,AHFGGYF4MVQF5EOQIFQ2MUKGRRKA"/>
        <s v="AGIQYUS55MG4UWXTEF4PRMPZWPQA,AH4VWAKSTYSTM4XW5I4VA4VOGL6A,AGXLDDFUAUJIXQ5SZK2CKHJGCO4A,AFDV3XB5P65LS5FRSIEWKAY3K3JQ"/>
        <s v="AF7IXQKBUL6NEIQG4R53LMJJUGXQ,AHB43CZ4RHLJ5S6CBOWX6MEI7J4Q"/>
        <s v="AH6ZYHC4ECJ56T4GGZCL6MITCTMA,AE4TXVJAXHK5R7IELJNWWYHFIN6A,AEIJ7SPIJQQGYL2ILSVFV7L7KUCA,AGPQF6FIRVMT534CMDQOPD43MABQ,AEWSLNWPA73PVMUGHDJFRBKEAPSQ,AGBYFOYR3NI4NL3YQNDGZZF2IK4Q,AEM3QOT5IZHF2LEZT6LFD3OTDOLQ,AHK3VCLMISL3QD2KOQSW6WHTC6QQ"/>
        <s v="AF33NXAARAF2D6VUOBSIWL5CV5MA,AFPPWBB7UVUGIXVIQVFWL5CN6XAA,AFM47S7NXDRALSGXS4LAFU743QJQ,AG7B6TJPNXKVLBY3RPA6HSCFJW2Q,AHBJAEOHXRCVYWBFYUOG2G7NTVLQ,AF6DRSZOQ6E5M6BH27L3GA3SYW4Q,AHAPGUPBVNULSTPS5Y3SXCSWGT6A,AEQGO3ENRW4OGBGWUNECEWY7LMZQ"/>
        <s v="AEB6ZUPDFZXQWXHE72JVVSO4ZFGA,AHPZYFKIAW7DX6SSCSGI27FGMZTQ,AFMXLK3YUJVFGQV33RBZQ4IDUPTA,AHMG256GFFJ3XGDBZ33VX2SHQ4OQ,AGWJWL3N6X3HBXK4SKRP6FWDSBGA,AEUNYC2KUYOZRA2TH2WTZ3RG44WA,AHEMPQZQUAERYFBDHQWBEN2KXO2A,AF4ND7E7FHRXWLU2TP27B7BIRJBQ"/>
        <s v="AEG6NCZPUEEC3YY267IS3YMFRBWA,AE3S562OZDGHRXCXEO6AXOU3W5AQ,AE4ENCSAVBVYJVFC3GMNMRDSD2KA,AFREKZH5BGM747DB57WHR4RTR3QA,AEIFPFERCLDOHEDLTL4AT54MGQYQ,AEEGGAYRYXP6RHFL64B5MD5RVOKA,AGB7JIFSP63DCBEXSQJ7NV4QOYMQ,AGTVC53G6H2H6XPYPMPKWPVMEYNQ"/>
        <s v="AF2RABP57DKRSINAD3R2DKITOV7Q,AEGE3H7UIM7FCTYQKD3MMRM3EXMA,AF35WMTKE2Q2F5DQEVAGC5VDLAYA,AEW2XGFZJOWDL6B4TNN4TZC2TRFA,AFQIRFHBUQALCU2BDHWX6T6YOJ2Q,AGFIPI7I4JGMPSNAVSWCA4P2WIAQ,AF4LSZBP7I7DOSKCLX5MZGSR7WJA,AHPDWYQTQGOMTW2T43NC4QQJIWSQ"/>
        <s v="AHPRNMXR66DD77CEYCS5XWD6SIIQ,AFSP434VUSNRSG4UX2ZLIWZXZ2KA,AEBIJEXNYPRKO5MKEV6Y3B7T3CCQ,AGVOEUHI37YTWKDUKVJVBC3EEREQ,AH6NMSZEUI2NAFVB4F2ZHK2IE5SQ,AHMBCE3D5FLL2VTWRXIWZCXIYXRQ,AH35ZZDDDXAUW4RYSRKV4QYYOS3Q,AF2BZP4VGYYRYIHU2HKLQUSH4ETQ"/>
        <s v="AE2XMB6CEF4SCPYQI75GHNYEAXIA,AGGZZQ5IGA5QAIGYO5NZ6PVT3D7Q,AE6DVWUAWPSVBSLLUQYNPPSQQAJA,AGY5QPHPBISAP2NWFXQM6IUE2FSA,AGFVUN4637QP6LIOV5R4RLQWPRAQ,AGFVDEDXE3HZWF4WGRUEPMDEGISA,AGLQGHCAPA45C7LFUS257GLOBJIQ,AHHZDQ4MJ63XTHK5UTCXGFSPQNTA"/>
        <s v="AEEFUBM5UGOQDCGWGY6JORVEO5QA,AHAYM6PMIGKODC5HL7EZ4X3RP6CQ,AHAX2XSXLJNPZD2VD24CXKB3YTDA,AETDMDOVSXTTR5XJPFQC5GABM44Q,AEV5HEZN2S7XTGGBJT353UZI3GMQ,AEXXGJ2SYJPB5NKCDX67RWMIXR3A,AEL73DAP3UV4QKJST55GPFBB4ZRQ,AGIBRWVH463CHA7ITXB5DLE2V7MA"/>
        <s v="AFQ3U3VBOCWRK5FO7AHRDUWWSU3Q,AHAJYQR4MXON2FRMHGMXO5AQMB6A,AF6PSKIGQI3XF6ONPKLUZWTTIJ6Q,AEAHUUJODQRTT2CHUPUCRGDHYTKQ,AHXACIKX2GST7YTDG3AUJJ2XDI7Q,AF772HDBWQAREJWQ2CLI2OHNSKIA,AHHSFGNEBL7YFX6MBHHJ7YO3UJSA,AHVBXZN2O5ZS3WTPVLPL2FICSBKQ"/>
        <s v="AH25R3GOS3TJRM57EUOXPJ6YJDFA,AHI5ZCPOFUPHGSJW7H5HCL3DYX5A,AE4CCI6LBWFJBG4CLFJFLCJZ7YRA,AGJ7SMZ3VQE3KH5WMLS6XPVDDZVQ,AGSBNTGWSEIU7PSDD3BDPKZ2K3CQ,AFLVPDTAQYKZ7OA4FBXW5NOHY2IA,AF5IQBN7EH66YYEVQXIEYZQMDQXQ,AH32IF3JR7M24NTRWQY3HTUUZCQA"/>
        <s v="AFSJUWV2I4CD53EPCRMOQJ3CWR3Q,AGLYAYWTFPPMLELDG7MBUTWQZTKA,AHAAYO56NUYMNL7O7P65YAAKV6TA,AFWPXEXJRSEYWLZSQDGUDSBDHBLQ,AES4QRD3RAYW2ORTU7E7K76ODZ5A,AFRXDI4SII4JBMPANDYIBWAXES6A,AGH6HBX2KQ7SPFSKTLA3TXXEODHQ,AHWWSRDGMUI3RUPRJLQY7DLHKXIQ"/>
        <s v="AHMBY2YCZ6C6D5ZPODSHKAMFGXJQ,AG3O6DYHU7RR4V2YEZCO42RILNPA,AFZVM6YEGV5SQ2KKZFMEJZ25NKQA,AF77N36Z4TV2XEXVZL25HASNQP4A,AF5KHBJBXENJYBREN6IA25CAEGWQ,AG36M6YGRB65XEJ4LMC2U77FR76A,AEVCX7TC4UG5RDTPZTYNHJB5F3RQ,AH3VJYYQHPSF6ZL66EW2AX25XSDA"/>
        <s v="AEVZ5C4WDFLWANNAZDB3Q33OK6JQ,AGEHBUZ4FXMTXQ5W26K2YUNJDKFA,AEUNGOJK6SA34KCHNR47RY4AUQLQ,AFRWVROVBN5XNW6BTASVE47FBIHQ,AGP75AQH4URU3HHHPEIOT6NUT53A,AE3BO5WPWSLE4GZMDE2Y4HJYS6CA,AGKCXGDP6B3EETRONNRLMW2FEZBA,AE45GZLSH4SCD2YNBBHFAT7PULIA"/>
        <s v="AH63HFCY2DBQCGPIVKPHXNHTA7WA,AFWFWVCRK5WBT2KNQO54ZRY6EGGQ,AEP4K42PEUOFUZBSUUDCSQBLE3AQ,AHR6J42MLK352GDZSY7SDIR7FRAA,AH6SYTU35PM6FS3MYCMZE2HUHX5Q,AHOUXQHR4KHOOR6GRVONQNICCGGQ,AF3RAGM4J65OMFTJPKIZ5EZSKDNQ,AG5PVVOM55OQOZLE6RR7HRGV4E3A"/>
        <s v="AGA4V2SLJ744MITK2FWWGPXOFB7A,AHDOHVS266NLKERWUCDBLOI2HS3A,AERHDD3XT6MQGSE4F4NHHYRDW3KQ,AHU7BO2DJJO2GP4JBADXH4ED6NUQ,AGSDISZT2Q56EHH3RWMSELFMI2AA,AEIY5QN6TDD4V2TCBEE6BF7KLIAQ,AEI4BIWGOCYLHHENSEEBA3PZACHA,AFA3SIQ6QNXPHVU6AIEL4FIMUYDQ"/>
        <s v="AFPBB55ERBMYZ772BNASND7FMW5A,AHM727ZYMMQDPUHJ6OWCUCU4355A,AFS3O2OIRQF5ECXHPLIAACRYS7ZA,AHMR6LPDRS6LA5Q4IPR7CR5C5UNQ,AHNKAHK6RYA2C67WMJPAHYF2SOOQ,AFAE3QQ4QXQFUDMR6PPV7Z2RBBXQ,AF2XP36RNYHP6ECLKWEGNJMPIMWQ,AG2GORYENZ57Q2GI5YX363VVLIWA"/>
        <s v="AHL435VQHZZXB545DXGLIZSACFOQ,AG6OEN75DD6ADCNOYEGCMHZRI22A,AF3CWTDKJKG76CDV3IL6X72ZC6EA,AF73CGOZKN7MGOT7NZBIJFV35UQA,AF4CMSAMBV4RKGO4LWDE4LY5K2QQ,AGVG3B4ICKXGMOKDYKEOWIAO7LSA,AFVLASKUEKD7ILQRPFL4TAUJAUUA,AH2Z5DXERV53SFHROV27HKERTZPA"/>
        <s v="AGLOZNSKAGH5XUZEAZ3FZTQ22CHQ,AFAT7XOWTWEFHD5OPAUPOMHDS6ZQ,AFOQM6Q5YBLXIBXQ3OX462DOEJTA,AHRIS5H6Y3RZXHEWWOIH4G2LYJRA,AEHJFSE7VES6WCXZMR7OAQ6W7NIQ,AEGAHQJXL5G7G3Q7RBN6RDVGUTVA,AF6HEKQ4VQN3LEYA35NQCEG6LAWQ,AEYIX2KJOD6M2ELCQRD2AQATBBKQ"/>
        <s v="AENWPLS2BHDMH4O6DD7EYV5DOGHQ,AGWEZX7ZMZNEDPVTPFZIOKD3RUJQ,AE4JUNCUKPAHHGNR2OJEXJ64ZJOA,AH3AYKWBYIOGWAQURE34B6PGJWLQ,AHQXC2MQJWWBWFCLJQWZ4KCT6BCA,AF2GCLO5T7RRFOW2NCDF2POWFGLQ,AGPAK6ELVZPVKQ7GEZ7IUHNK2C3Q,AFQKN26SJVBLDXPECZHMTIAYVLSA"/>
        <s v="AG4CULPDENY6NXR67DNAQU5VM42Q,AE6XZBRHYTRKG33Z6UGCG7EUQ2UQ,AFLCRL5P6JC24SEQTM6ASIJUVC2A,AECBTAP3SOAAMWUSNGBILNOOM5DQ,AEC5C3VXEKLH62ITNOMMUYIE2CAA,AFB6GXJEM6T4SHB3BQJ5G4UC5VAA,AFTCVC4B2DKVF5IF7GQYAWOA2X3A,AHFYGXWTFW2WTUEEYAKS3BYPQQ3A"/>
        <s v="AG23N2Z5CVKFJZ6ZLIYU4NQTDKFA,AG2T5VLGSYCC4K6VINWC2USGSDJQ,AHZHDTTEM2NV5MW3BUGSBU63WTWQ,AGCFGQ3GOFTORIPXP5KJ7ZIB56ZA,AGZMM56YS4MIVU5GTMUXWREFS7PA,AE6IJ467G5TQ72ECC4ESEAAE2BUA,AFU3MFN7EXNXOFFXW7NUKIKIKOAA,AGQYYL7HPZZCZQXA3ZV66J6RXZTA"/>
        <s v="AE6FSULFZEB65U7FWSETNHLBP5JQ,AGV3YW3GZJTWUP4FC7UBOYRWEFUQ,AE6HGV4SSK2V4C4QVOKY42KZW2DQ,AH2NX4DPPSUUQYJJYAECCBRBJK6Q,AEJ47MXJRDNX6VPRKKW5KD56SAFQ,AEHOGFWLLZ3VXB3FKNIMZU5QBQQQ,AGCU4M3EJ346F7J4DKXK4C6FKXKQ,AHH4X42X46T6KKBR7G3L7TCGV3OA"/>
        <s v="AF3I4EPZQIK3OVITINOGTUMCWQ7A,AFGJUJ3SUS35KINKLVKUSSPQOF7Q,AFLU4N3XW4NR5F76OYE32MFHFNDQ,AEBQPMPROYPTAQLTNBBFS4OQBYGQ,AGS4LZEEXWBXM5YCLRHDMZFDHVXQ,AGTW4HJCRU3PV3RWFQZ3OY7A6FLQ,AHKHL25G2FSHGHSMWDVH47N2IEFQ,AGY7TVIILTBSFMWBPYTIWLTOEZ2Q"/>
        <s v="AFXXFWMGUKQDP27JRILRUKME7R4Q,AE6JO5FOQR3D3UE4GTIJT5FVRNKA,AHT5FELZRNJ4ITAESWGATN2COH3A,AECMC4ZTLI2FFUQHAXVILRVCNJHA,AGIPLO4AJSNUVZ3ASVSHC2BZXFFQ,AH2KQR23MJYSJCXDH3J6AUCON5FA,AES2TTA7I6H32D6TO6IGDCI7DFOA,AH33GQ3GIETSNVJGQPQOFZIQBR5Q"/>
        <s v="AFJAEGGXB3SFKV3CIQG672BJD3HQ,AGT25A2JUMFSTJ6FK7AJZIFRHRIA,AGB5B7QDVRRWO43PODQ7BRQBS4PQ,AF7XW2VZLPVXOMLEC2WU7FPUJ66Q,AFP74SQR57V4DO4IH2RW3KKQBGZA,AFCYUWRUBILFTKYMBHMVJSIJKK5Q,AFW7SE27ST3TM7KFAGQEORGOCQJQ,AEL3GVS4JNKIOZHRQCGE6CUJISDQ"/>
        <s v="AFRA4BGAKHDU2PFBCHKEPSVG5OYA,AENPE6KZIPHD7QUDJVPDKRMTR2UQ,AEW7M23YLNN4FJNU2N6DLN3BAZMA,AF5EUX755HPX32CSZZYARRK6VSRA,AGEWLEEAALGWMCPDGMT4H5OVJI2A,AEL3EZQDKJFXIQ6MBXGKGGKVZGYQ,AG77EF477UX6JHDRZFZM23ZRG5HQ,AFBOZIRKFRPTQJZKZE7CFSSDK2WQ"/>
        <s v="AEGQJH2NIAS54T7WKAHKVEO4B67A,AFDH4NWAAHAVKPQVBCSZEHPVFYRQ,AHHMIBI4WD5JRIXCHLFWBDUBUANQ,AESHIA4Q3VBR5HCJJMRGUIBHBQKA,AHV6JCRY6F36XXVSJAQ3SKYLHUFQ,AFXAZGN66ICO6QGG2A4PZVZMPUJA,AEVIV42RTEB4DEQLJOVPRLGAJBRA,AHC5UZYDEQJY55XHOYR4Y7YYPDIQ"/>
        <s v="AGRDTPMUHWAPVCLIT32C7WW2V6JA,AG6JGI37HP3HKED7FYSE6HNY2OZA,AHGX46NEAGEBIMLPLC4TB3Z342QQ,AGU6A55DL2E56WX7673GFMC6HEYQ,AHORMKJSJGUFFI6JCZP3AGVQIIPQ,AEPHE5IYH65CT6E4RFVU2QFQ5RDQ,AGBSKFFDGK7DFN3J54X4VMY7MUIA,AGBBOHCULMY33RU5XRNNOVVN2ZGQ"/>
        <s v="AF5IDL42LBZCZ7A5YDGM2QFNUHEQ,AHPQHJVDA6JHFNRN7OBYTBTJXBYQ,AF5ZRMB3EOZXTXOOBVEVJTGZ2XFA,AFK4JLZVY6JQ3VZHAVISLJ72RAAQ,AFS27RNTNLFALK27VK3TX4JHPA5Q,AH75IN5WV5BWRPLR7QFKFIN6XLEQ,AGE3DIZBUUHDRMIUR37KDA5WMESQ,AEYMSQGEOI3PJTI3DKWC2ANWVIMA"/>
        <s v="AFM6IHWXNLXOBO3JZTO5DN5QJROQ,AHXEMXDI7LE4FLGEUHSK426PVKOQ,AG6HMWEV2ABV7VF344EGP4SNMLHQ,AGNK4GKNE65RYXUXCDFO6B22NXCQ,AGVHESKGY3VL6CHECT2G2NPFWYWQ,AGTATACN5LUOY6XTHGLDJV2TV7JQ,AFFGWYKF2QF2IRGERWSNOLQ2QW7A,AF6WO26Y4PHPBSGOCHOH66BVQ6HA"/>
        <s v="AE42EZDBUFSJZGL66F275G54PSUA,AHFGOPCKQ4SMDFRKGLYFOAKTYXUA,AHW2UJ6K5LK5BL7LHAD72ZGWJ4MA,AEPWUTZXVJGKU724YMMK4AFRB73Q,AGJ3RV3MOS7D4IMNR7PHFGTDGKPA,AFUWFYMER6VM4ARW5VTGF3KEYM5A,AGFVVKJUZWYWIXOOMYTJYRV4ZSZA,AEL4TWNZSN7KFL3W76ADWINWR6KA"/>
        <s v="AETGW4KBMIJPPNVLPKB7R7O3FSQQ,AEYRRD5MDFEO4UXUUKZ4HYJIWCXA,AECQXTLQHIUJGVCJRIZGBG74HZMA,AEG6WS6DQBW7RUYV5N6Z4QKCWSPA,AGE6GHTP6TZV6IMHAQU3X3GSEVGQ,AFPJLOHRAM3HFFNXMWTZN7GT5FMA,AHI2MWHMTDESX4HL7HFIN5B2URKA,AEDP3USNSZXGRPOONSUFGDM7YDKA"/>
        <s v="AHBISYTXOMEMKDTXVEKH57D2X3RA,AEOSGU32LYFVLXEHETK4QU4UDWEA,AE3MPP4472M7T34QT5674QU2XC3A,AHGDXMKQ7B3CJHLZ3GCXWMDMPGSQ,AF6OH7C5LOWQK2VR6DKMNSKHMUFQ,AFLY6EXAO7CNVWL2AVBQVO224Y3Q,AF6SSEMMZHBAKRV5BGIBKWRCNCTA,AHUMH22K5KBLNH2K2GA3EEXOWSPQ"/>
        <s v="AHHCE7SDKWRKQDLFXF2YNMGODDRA,AEJQ5PXFKFXUBKWMC5RYF2WLEZSQ,AGZDR3Y6MNTBZRSP754LCZGHCLPQ,AE4DHHEU4Y3LQBPIJKXC4IBXB4WQ,AEJ674BKH3ZTC2JQA5PMMQ62I7MA,AFVIELPXTPPBI7HXOXX72AIPJHGQ,AF7V6CVPDC3UJNI3UODXF5FCU4XA,AFYCNW74WYKEQYYNUDBTD4V45H2A"/>
        <s v="AFF4TQVTALIJ24PF3PWD376ONLXQ,AHF4Q46ABHEW3O6SZQMAXB6R6ZLA,AGKD2FZGZLQPA3VITZMPXL2OQMHA,AEF46LTPVXW3BL7J4RETUFLLW3RA,AEKFSZLXX2ULI3U46YCZPRILVW6A,AESYTC5OIXBUIDGPDE53XYOENLWA,AEV4CXMHUNKPH56BNTAMEH7EOMZA,AHFXBNDCOX7XWOQ3AG6PTK6LOF2A"/>
        <s v="AHMOBOPW4OAANJ3VXXWX2QGJA6NA,AF5IGDDLQ6JNALQVE2QDWW3Y7GFQ,AEH7AAYSP6ZITYT2K6PDMCY4PGTA,AG4RZDXIU2IUVLGT75YVH3KJTEUQ,AGWTF5MKOLD3VVQUFRQEPN2F7TCQ,AEEPWPF5DKQ2OMNUTMCXXLZLF3RA,AEFXFHQQRNGTHNUGCIDULRC6BHLQ,AFSTZARBDNESVFT7AANAHBHV3QUQ"/>
        <s v="AGQZ46RQ5YJFVCSGI4BJGNXB7DZA,AFS6PV7PIU6VP4IPE6ED6EG75Z6A,AFDOCCV3LNI3FFF37HOQKLRU4NCQ,AH37HVSNIOJ3DJOGCWS6UFXOKR4Q,AFHIBNHDDDHLLVSXTV4DRYLOWM5A,AHUXZUPCP7X4ZSLLP3S3M23PTTLQ,AHJ3NVF3ERE5CN626OPOX6AEPQ2A,AGHQDSDG5ATRKOSV5HZPFFQBJ5KQ"/>
        <s v="AFMJDZKFVMHFW64W22IJYRZLNS7A,AFQ7WK2RARMAY3NCZVYXQ5OH2XGQ,AEGVHZAPQ2JZ5NRAROTG75MC6PUQ,AHXQBGXJGDE2LRTXCTNKJA4ELAEQ,AEY3S4MECAO4HYQZYG4CTY7EQAOA,AGL76XCJ2EWY36ABPD25DHZRMQMA,AFUC5YIDC3M4XEGLETZWLMIFJT6A,AFTW6YWBCDN5KJ4MWVXSFPHJRD5A"/>
        <s v="AG2KSOZBBZY3A37U4Q273OYH2IAQ,AE2KY7GO5HPPGPTMF2M5Q2GT7AXA,AE7B5IIEKRJEPJUD7MU45QZIRLYQ,AHKEH7HFR3AZJEZMS2FU4B3SFCCQ,AGXNLZFFY7QM6ZYXUJ7VLPXH6DXQ,AFFOKWDBWHTD73ESMLG5EHU6D64Q,AG3H5M4RSVVBD3XRPC4MVFPUGTRQ,AFYA3XLIG4JUAVDGJR6XDG4XZXOQ"/>
        <s v="AGJTPXSZDYEWZM76UMJXCHUUPJSQ,AH4ON4ZDRHM5PWVW6725NRNU6VCA,AHTTCQ7A5VN7L4335W3VEZG6QDQA,AFL5LUHNIIKW6G6GPQML7SFN2W5A,AFHJ53JKOT2VWMLKXNADZHOFDMCA,AF3DB2GLX5C4YCCPB7CJYRQPANTQ,AH723Y45K7AIA5HG27CCBVDZQPYA,AGDB3UZ4G544VVY2ZDHJUI6KOLJQ"/>
        <s v="AEDCFJT7COKZ3DP4YGWKH6KU7LAA,AFCOSVW2NHSFLPG7O5EKP2YRUERQ,AEI6GYSN3UARZSSWIR5HYUEF44XQ,AHCOKF4M3PRZWEENXHMFXKAZSYBA,AE3Z6FOZQTLXHRH3FSDWSUVG774Q,AH2OOR5NWZ5OB4GTDQ24D6CS6DNQ,AHWLIKXRCLQS7T7SHUAAJOKBQTLA,AHBYDX5JRGNFCSRBXDXTITOBNQ5Q"/>
        <s v="AGI3LMXQXP4MEFM4NDQTJTXXQBVQ,AFC2IZIMLDQRHPP6HME2J34YYOOQ,AGRB3PSBBGROCDVUZ4T5NQCFGULA,AFV6EB63VB7UKYIEUYKNYEXHV5IA,AHS5BOPH3WRQV2BD4IWZRGDYQVVQ,AFYWFSV7SQAJW6KLYQN4D5OVIUNA,AH4GBZYOUGBQQ2XQQHY6WKQZTIKQ,AFFBDPS3XMGKIVKYZIMXQZJGEI7A"/>
        <s v="AGYJ6QNPZV2B6GT2AC4MVSENRPQQ,AHGQK5T2FWW7VSK76KSD6XOP72BQ,AE72VFMVHB7UT4FFROPQ4KJPAAQQ,AFNFRCOPOSSJLZQELMABX23PG4HQ,AGG5AUMCUIQNY4UVAAJCUF4SBIXQ,AETJFXXUOXIZDBIMIPODYJPTTB5A,AH6ZJI3PGOEZ6VHZ6GDE7XLD5KTQ,AH4ODBOTYE45XNPWGDCJX2BJ4ZVA"/>
        <s v="AFVYGOA4AWO77UIPMUNH6YSKSB5A,AEJMVHQ4LOSVJQ5BOXQREVQBC5RQ,AGZFPOD265HIFGO55KLY54L2IWQA,AFKT7G2UM46AJTJZXWBFXXH36B7Q,AGS6NNHGXGDDXIK4A2KFIXOO3A4Q,AENVIDMF6GS74EEWE2EBBUD3EURA,AHGBW4HBRJEUNLSHM376MUW2QCIQ,AGNGCIEWFRNNNYEDUUFQRBBWAVFA"/>
        <s v="AGQPAKYDQNK56M5SRVNDN4XOEDKQ,AGA3QPDGKGEZFTLXEDT75FTCIVJQ,AEHY4R257RX5JX5BBSG5AHMO6GSA,AGE2X752RF7ALEWIUKXEJLXE65AQ,AGIGNDQO5K5X7LAIW7FW6U4Z2ENA,AERK5QQB3RYTBTTOGUJ5ZR7BD55Q,AEUMBCFNMBKPZ24SALMXIQDSHJGQ,AHHNW3TC4PO5FFOT44YTXIBYQWGQ"/>
        <s v="AGTBYZOGBXCBMYG2AN7LT4WYRZRQ,AFDWZMVLTXWWCX2UZVGVO5JLXCYA,AFXVKJMZW54XSXP6CQHUWEDPUDEA,AG4W4DLB7L3TFL5MDB7P465HOLDA,AGVEAOLFUM3KCYMH2CDHGD2NKGVA,AENJD2WI3N6QPTI4MTSQ5JABLCHQ,AFDV7XXJCNSWA3R466A2OB6WX66Q,AE4WFHYQM5DHVK4TJMYABWXRPMHA"/>
        <s v="AE6PYJAIQ4PNYJNVMWW6NOCP2SPA,AGQBKNH24HGPL3INPZWJQ4GFRDJA,AHWV6EKDNZ7ZGNEPMUJNXT7JHSRA,AFR4RHGUIRKKR7YFRFXHRHPBAEDQ,AETZFDQIFECA7GMZHIA2CHVPLIJQ,AHIP2HW7P357NTKOSI5YIEQVN27Q,AF2QTRAXJNM6RNHLGYYPDJ32KOOQ,AHDQ55QTDUSZWLSZABNYVS34WPFQ"/>
        <s v="AHMFATKIPX3KHDWWE63O3F5UM3DA,AFKMOTBVCZEGAYHCXPFHV4PFTD3A,AGGH7NCERRPXKHPP6E4WC7RFWO4A,AGEWO7FPEHZGQ5BE5EA74C32GCPQ,AF7LH47LBG5ORFG2V4LDGVM7IJQQ,AH7OVX5ZLGYOQAEYLGW6GTEW7DVA,AGZPS6UBMMPBTMNAETWPQEHSXKYA,AEX7B6KZABJXFXZJRIAGCYLDKM7Q"/>
        <s v="AEWW4RY2BE6FRKM6CVAJ2Z4ZTR7Q,AHJRPRAXBOIRLYMCRQ4HCACPXDVQ,AFCCVMGUWTBRWJCYRW6PAMN5AXLQ,AEL3F2M663FPAM5NGOPIHDLQLQGA,AGTBHLMFZBZYGUWZPZRHRJVZKZ3A,AHK7J2EVK33WETV524DZPUYL24YQ,AFT2MH26JCXVVBN73QZEFU3ZCQ4A,AEPUWVGQ64XTHKV2C3CFSR5Y34SA"/>
        <s v="AGEWFIJDNQ73TIDHQIEMY6PTF7SQ,AGWAYDRCPJOSWY4HN36O4426WURQ,AG3JTK7QUAB6PSV7ECWRFCZCWNYQ,AETCTQA5AB7VTMMOTMZW2HNO264Q,AGBSGY5FA7YYUAR7KJTBGDEZ6TXA,AFIUVXNEPQTVOPLMJ5462QTEWXRQ,AHMTTSRZB6U63UH4TW6J63UXIYEQ,AEFHQZEKUBGETK53T6ASRZZROQRQ"/>
        <s v="AF7XWA4GXXWKOYLWWKGKZIP5O7DQ,AHDS5LB3MMUPNWTCDQEXTSXOPSOQ,AGNIQYBJFY2NWMGIXJQQRKWAENEQ,AGJVSVELOXYVHW65UU77WNDG45XQ,AFHVZ4KFVKXPO55UNZLOJEQIUQYQ,AFV4TP7EA6GRZX4WZUQTAFBWIR2Q,AE7IAOHK4VD5SU2NV3WDE5Y5TVHA,AEUJMQ7IHJCECNPJLEOKEI4JLDPA"/>
        <s v="AHVZAVZYUTJOGQMHGNQVLQSOJNOQ,AF6ZNHSI6WAZLVT262M2JAHJGLNA,AFPDQ7U6JPPT2K2VW6KANBWLNFAA,AEJKIHINZUORIJHJTKKC4LLSLI3A,AFG4PDUEAAG3L4OYGKZOSPZYY3OA,AFMGKNFQZYEZLDII52VE3BSLNNYA,AFCYURWTX5HHOTUJUFX3TTTWICTQ,AGS7F3T2TCPZLLH6EIC7FAFKKCPQ"/>
        <s v="AE42ODBABKBHKRL2PW5XSBEB2IWQ,AFZVZZKBT4ICJLQIMTJ2ZK44UMIQ,AHZDTJJ7PM3GN33LCJB2YWN4QCZA,AEZ25F4GGF4YOFE6XLJ2SN6TNRGQ,AECUHYUPESWI2DB5JMEZQF77VWOA,AEJJNCWMRDOBBFSPLRZQ6BPGI3OA,AFK3PX2HPROWVOD27NFYCUDWKRGQ,AG67OUXW2WVTJESMZA7F2RPZXWGQ"/>
        <s v="AFQCUNSSU6YNN2GEJ2262U55BWYQ,AHBHL7H673C44RP62CLQ7UQASFPA,AEZPAJHK366QB5JCBQNS26MJHZKQ,AHS5BOPH3WRQV2BD4IWZRGDYQVVQ,AE3XNUB7K2MKUGB4H4KY2JY7WVQQ,AHQY4GZWNNMFCUAMF636EUJ6VJCQ,AER5B5J5MQT3PMDDBKQQ5AMBCELQ,AHTQKXAE7KNE4O3RPOSYYJMMGOLQ"/>
        <s v="AFDP6MHD6SSBGTNIH6VX4FQDKNUQ,AGOYO7V7CGV5RA6ZABQLCA25AA6Q,AH7E646VV2CGNVST6ONFXBGJW3UQ,AEGUITV4JAB3VYFYBCTJPGIHXAHQ,AEGN7HVNZ43GTPKGZMHH2CUDQ6GQ,AEU4KWBPB2M6CZASQ7PZ5GFSYSZQ,AFEX2Y2RWUU2SSU4VYFKNX77YU7A,AEJQYFK5UHOS5NSQUPYPSTE7DRQA"/>
        <s v="AF4RZTGOIDIWKKEFQWE3PIURRV2Q,AG4ATWAPS6UTAKDEZLP43YRIHKVQ,AG7WPF7DVFD23RMJ7UATEGMI6ASQ,AGQDAPNRFPKXPBX7IO6D5PZ5U6WA,AHHIYGP3CYZMZCQ75JLV6FKKXFYQ,AEONAJKQPOJFD47DLBXAD656UMPQ,AFVVQAUFB2HFUQO6U752FCLT53RQ,AFJXMQS4GNTUM3XD54H5AH62S7XQ"/>
        <s v="AFHU7KCA3ZL6XOL3PYSGYJM4LAZA,AESFKEVRHPM6BNLUQT46FFXXXHUA,AH4CB6DJWIC6OY3KIOSDCPJLII4Q,AHGGKBW74PHXCYDZCZL3DQ5ZXYQQ,AEEWA3EFIRGINHXPIZFLU74HKVXQ,AGOJAM5G7KHARFVDHTRDFHZGR2IA,AEXVKGPHYLNTVNLQTB56KSFVNQ5Q,AHNI4MEMANGCZNN7HIVCE73ZLBTQ"/>
        <s v="AHWC6QG7WU35GLKYM6XTOTHAXCIQ,AHUMG2C3F47APL74MJHMZGU3GHPQ,AF76BLD2T2D257G2MT7QQIC6TPEA,AGMFUQGKKH2I3HTOGMMFWPKY4UIA,AGHVNRHBJBY3T6MVECCGKYF2E7LQ,AEIC54X2ISV3NK4SBJUMSTJWRMLQ,AGKP6HWXW4AV5DK5A4GJ7EJ4TFUA,AHVOBL5JCW6AGGH3Z34W5I3ZLOZQ"/>
        <s v="AE23RS3W7GZO7LHYKJU6KSKVM4MQ,AEQUNEY6GQOTEGUMS6KRUEYNXJSQ,AGYPIE5BICV44WEEEPJVEFQOCJSQ,AFR7CEQKWZE53IHHOWBIPAMYKL4Q,AGBV7FBP4SEITF6UKRFKTV7O32IA,AHQVOY54QKPIQZIJ57JKCGQPVV3Q,AEMCVRRD3XQRGFHC2VFCXHJEMESQ,AFBWXU7DUWCIK5MRDCLBXWTWN7ZQ"/>
        <s v="AHM4ZOXDCO5UNP4WQUXKP4NWX64A,AGHJ3BRARYIXJRGPKDIOLJYK4U2A,AFPA2366UQ6OXRQN6CDE6GBLHHIA,AG7C4WOSISFMNRWDAGVEOHVNUYSQ,AEN7C6UI4MTHHJN4TQDCCHDDJC3Q,AG57LS7SGNITPOERH5OV4VQHSVJA,AEQX24T5VMQGIZE6EZ3F5LKQP6EQ,AFP3BW7UQEWCU2KNQEJDKWTCDXRA"/>
        <s v="AHFAYARHKASPMG7VH6BITH7O52SQ,AE7XJTRAUD7W4BJAEVEKHQ5GDJIA,AG6SHJNJ2HSGSXQLN3COPFEMZ7UA,AHFLEWWPES5LH4ZHJGDJ7OJR2Z7A,AGQRMUQ4NGNWNHTYIPKAKIDKCFMQ,AFCRKUO577ZOIVRSZNAU4PXSM2ZA,AGSDGCCAX3E4CZSREKNHJSIKKYWA,AHTHQNIPIGKQNVMT2PV4MGD5OZJQ"/>
        <s v="AHNVMNUO3GZIOGQKKAGSPTXY5VEQ,AFKDML4DUIIFJPCMTZZMJTLQR5VQ,AFWWEYDN3ERGL6UJNV7GF6PB66JA,AFNBPDYECMALHAA3NL6L3JUUAWBQ,AFQ7CJTBPHCZUKFO6G7Y33VCXLKA,AGLQVPXIXE7WNSV7S5QV5UCNQUZQ,AGYVZCXMAA6OB3UGJXCUBQCQCYRQ,AECLL66KOCXSQJ2GAS5FF2DEIXQA"/>
        <s v="AFIIPGUQPWYMXSWDC6UMMV2GNLFA,AGJZTKPLF46HDRMNKDGJWKPX4UYA,AER7I64JAJJI72G6VZ6H4O6Y22UQ,AHFSBUDBRXKMCYZPP6BEZKRNOQTQ,AGF3A3NHVCJAOUUJY4W3GLAGGVRA,AFR5UNEGJS5HATA2W22UHEXKKY4A,AEMPRFMWCAOCHQJTMMRQDNTOK4NQ,AFLN27ZNTKWROZVTQW6EZEQSEQ5A"/>
        <s v="AFBFA6KBCRGWVDW4KGK4IGLOZOMQ,AGWE57ZFO2W7KE4W6DUUKGFDFS2A,AHDEJNJ2AC2S56IT72GATCSDCD5A,AG22NVWB5NWRKIG3YU3FV547ATKQ,AFX5MLF4YHBERVPZOKYPHY3KYYYA,AFVAWKSZHBYC7JWPLEDGHUTTOPBQ,AEBDNHLXROGGOSFVHA76BYKSNO4A,AEEGGTGGYA4JE55NEKYL4DOOZANA"/>
        <s v="AHXSYSLVVATNHR4SWPLA3L63YUTQ,AFFX4KVZMUXIEDXAJRMDEXK2RUYQ,AFY52SCGUVXVGOTEYS4SI2DNI6LA,AG2ARPIPDP5V6IADKVV3L65PFDWQ,AHR4VCSSS3ASHLNKCARGYORIBO2A,AESMEEYPQQLSSH32LMFSEYGPETVQ,AFFMRURM355RMYWJADFZ5ALXRHUA,AGSB7TRZSONDCRCQI6SC3NVWFQPA"/>
        <s v="AECUHYUPESWI2DB5JMEZQF77VWOA,AE22MK2NXQD3ZARLIOL3SLD4GU6A,AFV75LSQUFRY327UWQEBYQKLFSMA,AEUFMJPVYKUAB34FPZ53O2EE7VNQ,AHAHSX35S3ZUCKX2UAB3DPGWCYJA,AG2GXBIXLFJD652RYILCZS44PBAA,AEPZDUAEBII7N7RRWKTPKON6HB3A,AEZSW3HIRJ2OUNDQHDJEB7NMGUWQ"/>
        <s v="AFY43URPP4H2YAU54BXZXHAA4PFA,AFXPNU67DDECPJPSNRFI2E6H5LDQ,AH5YJG3CUXNP5ESN5HM4NHPAFB3Q,AG7DFEJVZNB4PW34WVGQPVLU7CKQ,AHHCC6KDIDI7OF6J6HV7OBGG2JGQ,AEATZAGPDVY63OECCENTN5XZHNNQ,AGBV77FUBU636MRHY2SQULBIMXIA,AFE4WCUSKXY43CIWV6NPOUUZD33A"/>
        <s v="AF7IXQKBUL6NEIQG4R53LMJJUGXQ,AGBITVO2DOMNZU6DB4QF2WXXELLA,AFKLAG22RFOVUU5PLNHQ5K6J44ZA,AFLBQUGX2NEY6DLJBUN7O6LGH4QQ,AFESOELYFWWZ3LND4HLBVI3PLAYA,AF7N24U3P7U7KXYPZXEKACPE2KEA,AELHJ3ZSDT52K3IHCRSBUZF4LXQA,AEOEMKEL2KZN2YOOK6FKZ7NYK3XQ"/>
        <s v="AGEBUO6CQ3XQHSSH3PUT2M3VRIIA,AE3PNBPHVSOFM6ZFHRN65BJ623WA,AG33YAVAI5WBUVO6P3OSR7ZWEENA,AEASLP7ZXVRRT76WW6BZCHKEETPA,AEAMTNJ62GWPNSKKZKL2CBYJ7QPA,AFDE455VYYZCOICWG6PJN2OH5UZQ,AHQB5DKSV6PL6CIWHZOUYFYM3QAQ,AFE5TCTC2Z2RKYN3XOCDMTTUXYQA"/>
        <s v="AHHR537KLQY7CNKPQSL3SFUGQFYQ,AEWMRBC2Q3TOCF3OZ7VTXRKVOTTQ,AFTBMFB3LZBJXYM733IX6RA4Y32Q,AHKHDU6SJT2ATWB6NYREQFI7LMKA,AF6IWYXBJGKC5NQHDZRGTUYY52MQ,AFTGMTBHSESALH3N64ZDYSK7ZQ6A,AF2DRT4YNZ7JK3TM7IYG7T7GWCAQ,AHVZEZBMHZ3FEKFYLCZUWSDJH7PA"/>
        <s v="AHFT3PEI64SYXMAXBJMISWFPD72A,AHK7QIHRRUR4GRXTSE76EZYJ77XA,AFZIDUSFQZCTHMAIP5ESQP4D46IQ,AELZIYLUUHK72SAGGIWFRQ7NZMRA,AE3PNBPHVSOFM6ZFHRN65BJ623WA,AGG5FYE77JHQSTXRPFUK4QP56OVQ,AE2SX6NXG2KPPA4PPOG6ZXAO4XRA,AFTJHDHH4SFWDRKYNRYWWJ2SCO3A"/>
        <s v="AFBHLRTSYYAZ2IGMVF2BNV6ZPG3A,AEVRNHFUTYUHFVYZIRFX34P3HMEQ,AGFGBKO4HNU7RBWUIQ4SEDHPVJ4Q,AHKQJGLHNS4XA3MXLSQTPUTJXGEQ,AEWL2PAPDGE7BFE4JQNQGAC2OU5Q,AEUF7JGXQJQHT6KCX2QUIH654SCA,AGUM74GIOX3I342NCGUFQLXBDFJQ,AFMQGNAKHSIPLISWAGVT76URCNBA"/>
        <s v="AF46TGPPTX6KI5LAMPWQUT2FWGAA,AEKJQ26OPCPGJGTROLSFYDTZQI5A,AG4TMVLE2E2Y6MTLHIY357BFY2MQ,AGHHIDEH53KUJLOZPDE4LR2HJQFQ,AG45O2BGKXV2KHQ7RPLX6VGRK3NA,AGGBACZMWOUQYTGTBUCNPPRSLR3Q,AFIQSIL7ISWOODN5KHNEOMLRTICQ,AGKTUWZXN4S5YSUFCOS2HZWGEVRQ"/>
        <s v="AE7ZYKK6AN7B2Y7ACR7JHJW236LA,AESOWISQWBKYJDU52KCZ7YS6SVBQ,AG7DKLB2T3PNRAY6LDLIW6VJMJMQ,AGTPGCOUIYSGBEI4FNB5DBNZ3YSQ,AEV7FG26UKIYP5BGJCKTAAW2P7IA,AGMNUA3JQNKB6LFY5U6IVEOUL24A,AHORRTX6YEOE4EHOZ7SMYMIVM2LA,AGW3S7WWJPRUQR3E5NM4WDXE2QNA"/>
        <s v="AF23KL3IJO4DTXNR7B6VYLGMPPOA,AEM63IRT3VZEHLKD6EJGEHLR26DQ,AF3YLRSNTFBT3D5CVTFYEMZXEOVQ,AEZ2UVTU6QGVMCNZVF23LFFHQGEQ,AESGDAOGZ3PXGVZBESS6OBCAT4UQ,AE2LUQX7TDOHRQ6KSHCG46LFH2SQ,AE5HN6WL7NRP4AQWHEA2OGRZNAIQ,AFKSXB5D4V7OTDHTLNFF5COQ4C5A"/>
        <s v="AFVKRRAFQOO6G7UIAK6H44N3AHUQ,AEDG2D2EUJBTRXOTXTERTO45O3YQ,AGQMHEOMID4JPWI362AEVAFIAM3A,AFRUVFPVIIIWUPPXM7EQEXD6I5BQ,AETNTQXA5XZFHEBM6KKNB3I4SH3A,AH4KRGUX424RRJAJL2N7BQKGC3XA,AG73LD2KHD5QVU277LLIT3VMT7ZA,AHSIPI7MVS5ICRZJW6FJEDI2TBKQ"/>
        <s v="AGI226GQCKRT4Z3EB3IW3VTJRT6A,AET5HQF3I4LQLCIILH3ZVBKLSBGQ,AFWFT42A53TOEEBRRN6C5HLLBTSQ,AHBF7XZLKLGYAH7Y44ELCRD3NTSA,AGRZFB35TUXB4ZWLVYPPBUN5YNUQ,AH7TTTBSXRAFZR4KAGYIFV3J7ZIA,AED5BT2OISJYFBV7A2B33PXRM27A,AHIZGOKS3XBB5L524ZR3OZBCVWVQ"/>
        <s v="AGKKNM6BD3A6GKIOIIX4JJBDLDYQ,AFD4QMZGWAYTZ3UNBOFRY6VZ2RTQ,AEWCCNZCVTSPJOV3Y5WKHQNKOMFA,AFIWLA4V26PMEUGOVI5YCG3P2CQA,AEF43YVI4VWAPHIJ6PVL72WYMLZA,AFTIKI6VVBGFNSNZNF42LO54PYDQ,AHOQDOFZZ7JZLFNM72XUCART76XQ,AEUKN7UQLOQ63SSRFPMYFGH2T5UA"/>
        <s v="AHQKNH5JPOQWCNN2ZCUK34VEJAKQ,AEFYKJA3MREFE47PSGVWXKAZNX5A,AHDMM2TUZE7W7XK5BLDOMBCAKCGQ,AEND2YIQWXODS5XLFTNBWNCFHJHQ,AEFDI2YRIMBNCPVHEGTCZ3EEJJBQ,AFMLMNJBBQY6VM55KS2KJR2XVLSA,AFQRLX3MNPS6RGV4NY5BEXMGZNKA,AFQQYXNVJ7GGOQT4GZBROESNKX4A"/>
        <s v="AHFKBN3ZZECQJAP2WEVEDSPH67CQ,AGKAHQZZVWL46MMG723MEZ2B5JXQ,AG77YVKGFFYDUVVPDE2TNAYYMKOA,AFEVFMYDEJHU4LZC5NIFNHXIBTHA,AFZFVBUJXA6PBKJ2FDOYPBEACFKA,AFSZBGFWEAXEDMC4FY3MQB43MSBQ,AGO5KIAIKOB2PPLPFLDLLDMGBQAA,AGY7KGVDNN7DDK5MP4CKRINLVGIA"/>
        <s v="AF2FWVZPG6WMO4ERTECABX7BLUGQ,AFHFTUD3BM25DHFHSE7N642W5LEQ,AF7JB6HX2S3TCZRZSRJFOWRCW7CQ,AFDVOFPLM2S3QKJ4FVMZRSCKOT5A,AGDKPXTUSV3HTZTBDED64VHC5J5A,AEA6LQAAQNTPHS6NGAL6DDVFJZ3A,AFX3KZYHLGEF5Y2EAEGRMVVPBHTA,AHXGBF2ZTVWC64GMFRCTEINBQZIA"/>
        <s v="AEB475WQGOIS7R5P667OS3Y4YYSQ,AH7D2QWLLWMHIP2H3OQZ63D4RMEQ,AHKZLDWBBDU4KGY6XTFJVWSZDZVQ"/>
        <s v="AGPSLGGTW5EHCUCCFEPSMH76H3NQ,AFJ2YACJOQIL4CKZZEDPSP3PZHOQ,AGKHBAELL7AOON2QVRG6EQ6YV6RQ,AFOQ5WEUSSLHKGE5MTWWJTN3AXOA,AERBX2ZBWXBE4HAVQ2Z33QANOOAQ,AHWU7AHDKBJQGVBN77UECJRMP2ZQ,AHRLM722B3LWWPMVM7FEFAZN5JZA,AHD5JQAEIHIAAAFUCBHJQ4VXH2GQ"/>
        <s v="AHRVVXFPTDB3B4XEYTEX3C4ZF2PA,AEU7MCZY4XW4EDOXAYKPNDPTWKMA,AHF32Q6YAAQ7QNHEROCDCCWFUOPQ,AGPRDVIBLQ763CQ2BOC4WHZQ4KHA,AE3AMYF4V4BHW3J5ODDAU6WECIRA,AGKNIH5C6WURF7GXXLBVS4HCEWHA,AFSPKHQPAW6WL74AXVQ7SGVQD3UQ,AHARN7LNP2PZHIXOX4FOADQWQCBA"/>
        <s v="AFQJZK36S3SRAAAD3376U4KTPU6Q,AF5WVB3K3SQOW74FF45MMSZ7IT4A,AECTQFMI5LITXPVVXAMCEN7T4OMA,AHGYKNL6LSZEE7TP7CPLHDZXBNFQ,AHZQRNFYLWZV3PCNKMUXLLAL6Y5Q,AEU5D4GBLUFHIEJXMJEX4L6TP5FA,AHF7NDPWJ435H5NW5V6B4CLR7NFQ,AHKWS73ZN752YNYJI3RUUS2MHCSA"/>
        <s v="AGWW6QNDSOJD7QJMPIUX6ARHJNYQ,AGBTCEQQM6J6NFR5SH5RLAFUGFTQ,AGEBDGHKAWRQ3G2K5AKRTQTCKQSA,AH6ZP7UHCY3RFNPXJFR3EKEVNR3Q,AGJ7O6CXXXUN72WOV5JID7X7ZBMQ,AF3X5JX4FUQRCMHTMKZUDHWJ7B4A,AFNYWWOJRBL24SML73HBJVSRXMEQ,AFK6FJPTHV56DSXXPAMBI4F7YUCQ"/>
        <s v="AETWBQWWSOPB4VOZOE6DGW5XCJWA,AFDW64EF2N4FNSHZW32LOUJXBTMQ,AEUDVR5JPNG73EPOGFLXQVUHDVAA,AFLK4LJALINEZNWRQDQX3NZPKKFA,AF6COZRJZXGM4WLJMA2ESMYPHOQA,AHM3XHTCR53YQNLERSXFPVJNMC7Q,AGQK3ZY7A4QZOCBKS7VLUEYNRZLQ,AHMU2CWOELBGT7EFCMWFQE5444YA"/>
        <s v="AFEKMA42BV5FJVCTFCTNOITU3J5Q,AGYM2FPHHKUVNPT2XIIYYCELGB7A,AEHGMGXA44JTSSOAKBIHJ2MXUJOA,AEQZUVSKU4NRHO4CPHAV32E2RBNQ,AHJ6KV7SLE2A5BW3MIEVW4BR7MXQ,AFFCDFQM4F2QGZUHKZYVVVTRQWAQ,AENA5ZRRFZPAB2FNS4TITBW5O6ZA,AEHNATRKVLZZ3X2QKTLTSJN5SOXQ"/>
        <s v="AET6ITYPXTZDZO5QV36VRCTRCTVQ,AHIQYP5QKXYWXGJC5Z6YGIZVQTKA,AGKQOLRC23XPWPMGZZI4PT44WAIA,AGRTR5T37N7NSBIH253DULSBE3VA,AG7WUOUVMGXDRZPOUVXHK4MLB6LQ,AGVUDFWDMNQD6KRLLMCRY5TPG27A,AG4KV3ADPE2DJLL72U64WNSGHVUQ,AF3QTFMFYOCXB5AQRGCPFGYLOXEA"/>
        <s v="AHUG6D2J2WHZ6AU62RNYKNEOZECQ,AHZGY66J5FAIJFO6MDNGIIOF5YGA,AEDJTEMKFFN3UT7NI6Y2E4UKCJWQ,AE73MTFALRYHY4XMK66FIAZBOMGQ,AGMIJDZBYEDBG3KSC4CROY6AU4NA,AGXUEOA6W6AVCPVYOUKJ7BDKV5BQ,AFBZOJLKGDQJHZVHU4NLJBD33PSA,AHAXRJE6A47L2U7ES3NCCMRWUZKQ"/>
        <s v="AHS2AIH74SEVYE3K6Y44ZV7EASTQ,AEPRLZ5V7YTPDBKOWW4P33N6V7DQ,AGDJOZACINESSIVU4TICK2Y4BV4A,AG2OT56YJBO6ZE5TZMWJ6GRXZ2QQ,AHP6NED3QSRRORVGG4CIP5OWRJBQ,AEPGR5GLFQRW7GDYB26SWHN65ILA,AHZAHAH55JLBTMSUY3Z6R2ASMCDQ,AHCGXTWL243VQI4B7YZ4E7VO6M3A"/>
        <s v="AH7ZFZAWQV5VTWQHLXZYDGFDNJGQ,AHFM667GXYFTR3AUJA3PYCTQNTRQ,AHMVXMVFXD52BW23VR6LGK6ZVYLQ,AFY4TSX2F5VE4VZOVGHWODY6YMXQ,AGE4VV5XHVOEH4P5GC4F6QP5WRQQ,AE65JZULZYSAXTA2EGDZEM6PBYPA,AHNDS2S3ENCHSKCCU22SVWH5UZKA,AG5BPTCQ4ZU6JWWKH2KBGNLSLKCA"/>
        <s v="AF6LIODHEVBNHSICH65AHW3Q5K6Q,AHHZ7QIHLGGULJCNSO6UZWGGA62Q,AHSCIEU3X72XOBAMBBZTYIEWEFSQ,AHOMYGLSLJLCOT7Z24PZSVJY3LJQ,AGAW2EDB3HCVCKBR6DVI33KGYI3Q,AGZPN7K6DUABDZNR6UPOWFJ2ISYQ,AHTKACMLCVKP56U5L6GITRGPXIIQ,AF5IOS4YT454ICNOPYIIRH4HAHMA"/>
        <s v="AGHGGSIQM4RM22XLL7RSBII7HZIA,AHAYFRVMROHBYUMKXLYDCXNAJMRQ,AEMICKNJILKDILX34NH2M3J46IAQ,AGKZ3KXXYD3OEYXWWSVFJRGLFCEQ,AHCJ77IDXMNIETFDYNI3WZLPUMXQ,AGYA2I3AYUSIYU7GXXETOJPVD4PQ,AHGLGITLEVUVGIAD5XHM6GBKJTBQ,AGCFMKKXPUUHYMVVG5B6YDBV45TQ"/>
        <s v="AH2MRKVSHAWAMAXALBY6VSDCFMSA,AFF7763EFPZ7EQUC3YCFQBN6X74A,AFZHYSJFYNPWZKOWVJNTDMHHMZSA,AFSLL3D6IF2ZF2ULTI3AXEJ5RKBQ,AEO5USQ7LAEFEDAVXGMA4B27F5YQ,AH5IM4HOV6RIWNRDUNGIHY3JLV2A,AHH2OWXJPPMWL5Z7X6WUFN7RDTMA,AGYBSVPUK7GIFYY6JLCESDYEM4FA"/>
        <s v="AGNRGEU74CPJRWEMJZHU67GWHETQ,AEPDYIUTV6ZZGRHTBTUA5SDV72PQ,AFYFUEC7XN6L5GP6AGS57WS3GTQA,AGR5UFKJIRRJ65QH7LAQ3OVUM56A,AEGFVXFBHCAZ4DHUJ2KSAP2RMMYQ,AHU4XIM4RTCDG4VBDMBY5G4CHA6A,AFHL3O7WGXMUCMEX3NRC7SLK2TIA,AHTUPS7WO6UOK73VTZHV6LBBAF7Q"/>
        <s v="AGXV3SLRVNDIMF34OAZ3FYMCV7DQ,AHCJWI5KSDFQ6AGUKQDLZD7N2KGA,AHIY6OJMTRL7DOBFBAIJSJ5NQU7Q,AELCD2X4OYQWZDW24WP73RIX3CMQ,AGC7TKRMPSSFNK3OYGLFFOIHTTMQ,AEVXGIZBVYUMJBALJWOCBUI525MQ,AGMMRB4KCBUH7UG6WDXTJH4TTVBA,AFAUAE5SWPAMT4HP5SG7TPGXPJNQ"/>
        <s v="AHI2TJYEOS5WZ2OAP2BRD5PPXNCQ,AFMYS642XYLUBTRFG3M5W474FBPQ,AFIO2L3EQ43TI3JBLPVTOWZRSKWA,AHHXKLOSVKPZHXOWB4PLM7R6ZYIA,AFRDQYFHWWRO4YINJENRFBYPJFZA,AEZRHWLY6RHJXAXMNX3JRNQTYDRA,AFOLEZNNCN3OUSHBBIVMIVW2G4JA,AEBGGTLXDNNFGOIHCQYCGF2AOL3A"/>
        <s v="AHS4CWP5EVS55YZCJPTJGOYTU3HA,AGHPR6EQTULPZKUROAS4OPAIUOCA,AFKFATTS6WN5ILCVN6CMRLYR7ADA,AFZRJWGYUFNULZQLL27PLZYMTYFA,AELE7DJLGDUM3LAQRBESEJDYTKGA,AGX65SCI23EJZDXFUWB2TMZSWM5Q,AFIJ3YWPZ7XB2PZOM2VOCHGKZ6YQ,AG4P3FAK356UYE52PQV6CJD2YHMQ"/>
        <s v="AF2OOHAIFJV65X44LFLRPUNYNXJA,AEL7OJOT5HFIZJT6RTL22ZZAUGYQ,AF43XH2JF4FSNTEDGKDV45XU3YKA,AHCQQW6WJP6K3IUVKIIXHIUVHMEQ,AG4RZWPPUDNODTIYYVLFSFHEKF4A,AGETIFKS5QE6BZCQPL5IFZ55INOQ,AHJVGRPUU4HSNRCPSCNXR6H6QHSQ,AFOUP7R7AZ6BWMGBDPE7ICSN6R4A"/>
        <s v="AFWHK4LKZHJJVZKD23JDBSMYCTWA,AG4YW4O2PIYELIEF7RIWWELPR2IQ,AG7KEHOTRQWYCFBB3YOYWNEEKOWA,AG4VHCBBGV55FALKIZXY7Y66G2QA,AFIVHFGYMXUH432ZHISVITBGO36A,AE2QCA6OGX2KOV5CKDSU2S35R4LQ,AHS4K4PMVZYWPO23PM2ZLSJBQOBA,AHDZQ4ZYL7CHT6BLJE6QRKZ4ANIQ"/>
        <s v="AGX7Q447BYAOPUPJVHUBUYDFSEGA,AHVLQMNM6YIXWPWKQ4N4BZCH44ZQ,AHABRYJJZ7XBTKLPL3QJVDI5JYSQ,AE7FBRGFEJAIKNXKMR47DB6P7TEQ,AG223GHNBRH433Q3MXBZ4GEXJH3A,AESDIR7ZAVXUIFSH4C33SKBN2FFA,AGY53IR3MDK7TCQ5DULDJEGUB56A,AFFN7AMQW7KD2KL7BSYMSV3IIUBA"/>
        <s v="AFK6D62HRZSHP5W3DE5QGYUYJQEA,AHRFERCLTLB3ZDZ7HP7ZK7C47NRQ,AFBEN3XNJW575CUUZZVH57LJNXKA,AFUGJHXELHJPICD2XOZKM5LYI2PQ,AFUWAPZHIONWGZH6JSHBSMRX7B5Q,AHV5QA3S6VRKZVGXSXDQJUS4VMIQ,AEC7I37QEPNKZBAK62I4W32FSVBA,AGYE2FH2QXPNLL3DEMCGVQ3HCLDA"/>
        <s v="AHSLOMUBZXIC52OGKOTLUNTGWYTQ,AHQSHRRCDGZFLTMJRFNWVI67OEHQ,AEQKGESRWR6SUQP5ULBIYJ65HSFA,AHSMUIBMREHNFF6KSRY4CFC255AQ,AFGM4HXDHOITFTWT3H4ILBD46Y3Q,AEKRUOFGND5373O77W4ZRW5H4ROQ,AFLR42HKKN7F2O7BC7GAZJLODZEA,AGOEYCHBYOAN53ZBHUMCS5GUSVTQ"/>
        <s v="AHELT4VFJYRAZDGAQPKJRJNHBTEA,AFX2BHTN5ZAZ2DXPJQBJEV7OP4HA,AGVL5OEMHGK4CGEHMHI4VGNF3LVA,AE4OFTARTQGROJSUYBZNK5N3EZHA,AEYEJ5KQ2Z6WE3OQBH6AB5DMFPSQ,AFU5GCXUVO5GKP4XFEITEMDSD7JQ,AFWKJFBWRYWJF6IGYZF7JYNXLOIQ,AH64ILF2YFTCGYWOGMFHTSD2OLJA"/>
        <s v="AEWWWALRID3B4CQQK7PMSARCRM7Q,AF2QBWT5Z74JZHE3S77CUOB27DAA,AG3KQMTPNTYVQP6G2VVMDJAVISLQ,AFL5X7LNIPQK32WX2QUOVSWPQWVQ,AGOTH5WF7GFVYSVFB74QR6DFFJGQ,AEX5CY5H35NM326XYFBKG2NKEY4Q,AGUESXLWNVQ34VUQZALEPPUM3FBA,AGUUSD7JHIPMDKKGSONBKFQ4CQ4A"/>
        <s v="AFTXFDZKRU76YNC2ZIWIBDVQUPNQ,AG5G6IU6RDTR24OHO3LSE24JCVEQ,AGLR7ABVBBQZGXQHSD3M3NW43F5A,AGUHS3IE6FV6AU5UAXASB5FFMDZA,AF67VBH4E2L4FO3UZ7DU2CEOEFHQ,AGQYXIT75Q6ETXCF6C254IQEWDJQ,AFM6Q2NEWHU6FNNQFBKTFXZ5E2JQ,AFA77KJVXMUXJYSHWGGFHAGZJ2DQ"/>
        <s v="AEOEF4FMKNN5QZZVUQDHHKWRHCGA,AEVLNWB3IQYMTNXJ56HJUV55R2WA,AFZYCBUV5DAFUWI2O74KE6BRJZ2A,AECB5EX3CJUHCFUXJLQNDKYAXO7Q,AEI5DECZOUI4HIKFFJMOOKI7EZCA,AHRLRRSDQKWWXF4P45NYCIFDQCYQ,AGS63O4GCQFZH37FU25M656C7BJQ,AHLVAR4UGQ4I54HUEYPEQSLT7LGA"/>
        <s v="AHLQSFOZ3EHRPTEANJF2JUZUQOQQ,AE6GK7TE4UWNKQMMTNWZ5I4L3RZQ,AGQKNP62ZU4IIJVBGVQ4S2BHBEMQ,AEWL5IJ4W6YAUMCDNECFRYNWASCA,AEUCHG5CIMXJSL6RFYR2R7VY3IEA,AHI5OWQHLQO2GNR2KBIOFRAPK4LQ,AGGAKSKSFU6ZLBA6RL55HZDB3EVQ,AE6GVJU7FTFYSAV3VRKLJMZJ5PFQ"/>
        <s v="AGOKX4THWIRFYRMYQ5KFQHJZFBLQ,AEQEI4TU3C6Z3PCZ4JLQKAJXS6MA,AHMOAECWT7K6WYFJYZT2YIPYLZWQ,AEROF7DJPVY436TITKPPU7BCQULA,AHUWSGUB25Z3JYNSJAYZ6AHBXRKA,AFTMTTM3BZVAQSSPNSPVEQ5GT5AA,AFETPEXYGOLZ7ICGWQK5ZYSRMZDQ,AELKXM5XQB3HW5ZIF7WZEW37BS7Q"/>
        <s v="AEKVPYNV2YHIUCUH64CJDRAYRHTQ,AE47VDLEQSEVOXUCQTGZUFGIT2DQ,AE4KOR7RGVVZIAJPP5V4KYR7S4AA,AFBC5LMEZK2OZBMIPZTVSTMXE5IA,AEBEUDO7ACRBO5M32NSUUSUVEIJA,AE2AQ2I2SHITDWZ4YERKOBFU4KGA,AFFV7UV3IOBTH6NMTYK3D3IY7A7Q,AGCSFTTBWTI4IXP42UHMLZMI6HZA"/>
        <s v="AEYE6GBRAGTNWEYKWB7FR7N6TDXA,AFDEP5BAQJAZIRI4DYD3EDMU3QXQ,AHX4VILQLV2O4YDRNDB2CDINB3GQ,AEDYZS5DODYXST6PMDSAC3F5NOUQ,AFLLBLLQVZ3QSLIIGODVPUBNBBEQ,AH7CPPNFP5OSHCIZ5DOL7QFIJFGQ,AHXEZJCTKLG7GQLWYZAYJZUIO5MQ,AGVVBU3GUEICPISM53O6W5H4DZPQ"/>
        <s v="AESS4FF6GYJRGBSKKQTONA6UA34A,AGAT4B2SOCYYE474JV7DDVOMOGGQ,AHTTSRDFCDWF3FJO3IYPBSSCEN4Q,AG3AXJDOVVUXIWQCAEX2EXEQI77A,AFTXFBWO4GE62ATLVMHKDCZNRA5A,AGIL573OE75S3SZJIUZHFWJBI35Q,AEYH6IVYMLPHU62VNOKKM2KTOIIA,AF3NRKQTW5FWJ44LYUHVL6EZ5HIQ"/>
        <s v="AE3DRCI3U5PRSINPY2TZAU6JEWBA,AEOSTNYHDXDWBNGEZYE6BPMPR7LA,AHJRAOGQG47ABVMM5ZQ7FF3XOPKA,AEWWWALRID3B4CQQK7PMSARCRM7Q,AE4UXKJGBAZWE6WR5DADPJBGVHTQ,AH73D5XHOYMI7FCB6QBV4C77OC2Q,AFQO3JM6M3SWDHFLMQIEWSUOKY7Q,AFASOASLRV4MRGUQHM2OPYFYRHPQ"/>
        <s v="AGIVW6YDF6G7356WR2KBPADPKE7A,AEOVPFUZZRU7EA3ZJFWKXPQZATTA,AE3VLBYZZY526XUWNWWSXEEQ2O5A,AFNHLWRPD52MSE6TUXAB5VLED7AQ,AE4FFHZAQYHRMCJA7VSTKEWFAMXQ,AEOQEKGWB2B7Q5ONJFGET3MYI6VQ,AH7GMEHVW44SQG6NRGTTTK4EQPOA,AH77KODAPXPQ7E5TR4MMODAMSJGA"/>
        <s v="AFQZVGSOSOJHKFQQMCEI4725QEKQ,AGGM6Z3RLFTGS5WMUPUYH6Q5PWDQ,AEZBNCSYGMQVNS743EVV5JXF47KQ,AFQ5B3Z4JDHK2YQBF2TOUPUUMLEQ,AHL77AYQII5RBC5R3VAPWGBA6GGQ,AEZGE3UVG5QEZDOBW4DDF2RXCSAQ,AEEP24AQWPKPYJZOKSCKSBMR362Q,AENZFOFJUL6NDGELEJLAFKEQC74Q"/>
        <s v="AHQLMUZTIPYZJ3Z5YZSFDWES7DGA,AEDNS57XE64VB4TCVC5ZOKBDE2QQ,AGTHWPE64RQMU36FU325T74CWXHA,AHRZN3F4YU2GAOAJ7JM4BR5KXXVA,AENMY5MOVKGPB2MV3YQPF24GWZZQ,AEHJQV4B4LXFWLMUQVHBC4DTAMXA,AFLAZCEMJXTBN2USCU6KZLCD5QAA,AHH2YDP3RVAZJCPRGWRZYUIUPJ6A"/>
        <s v="AG43Z7WV62ULSGSI3JHOKCZZRSLQ,AFXOKBDDHJNQRGHFWPJZA6PL3XMQ,AEDNOJVJHRNIBUYTBMFCMOLD62VA,AGE7XVUZ2FXSRI3BK5HVLRNWAY7Q,AEX3XKLTC3JM3H5X4YEBQFLNFX4A,AHZLFVEFPM5G6NINL6C2U6DEUNZA,AH6JPKYMSSWUVSSYIRXWC3YUAYSA,AHOI4FVLH6MHWFQHKWJKAKAWTZVA"/>
        <s v="AET3FR7J3R37VHFFZQHMBLV5ELOA,AEURVTR2NJUO6OMIUX7AL2Q6PYLQ,AGET73SJOAW2YXZSDMPGBCTZDPAQ,AEVJJUZQMXEWZJF2MJKNQDASDCSQ,AFDQAJVNVC5DM6SHSC2TDEAZEOTQ,AHG2TGE2J6EVY6LVRY5Z4T5QXDVA,AF3QTFMFYOCXB5AQRGCPFGYLOXEA,AF4OIHI7WHGZ2DHTOI7NJPSRD3XA"/>
        <s v="AE5LEWHQDGISBMSHQ3QRHVAO5ROQ,AHFZEHT2WQTE2ZR4SJHYNJNNST3Q,AFEMOLRLTEKGCITTKW5GIJLWG5EA,AESB5HS3GAAD5WYPYR2KUIIQRKMA,AFISQSPSCQ5GMHX7TIWHTIQL25MA,AFFHXQP3EVBLE64PWCSJKA67WJBQ,AGTOHOQW6ZML3FQTOVOB3G5VOIJQ,AEHF6MHN4CV3UGP6HKGFX5YVOUIA"/>
        <s v="AGOCKZ76H6K5XE67QWLOFO5SZMJQ,AGOZSNP7TTSEJFOMPLXDVTRHKJ2A,AH7Q2MTOGJ3Q237AS6RWYKTQC7EQ,AEO4KYVQRGU36YK7VBJTVP4OBNDA,AHW2XMU277XTU7BJHUH2GORKYUIQ,AFANO6XV7I2E7Y2VFLQPNVVK356Q,AEQPE4IU4S5NOMQLA76RJV4FLVJQ,AHI6QKYX47HGLXVXLCHAUHBZJTNA"/>
        <s v="AHA3JEZZDQPHSAYB2HWK5HNPXHIA,AEC4LE3IVY4QZXX2ZBLZJSVOLOMQ,AEUP2YQAYTICDXIVB5EASRFTVCNQ,AEUCRWSKNKIQ3QJBO4ACE46VDSCQ,AGXCGSQGSXQLI2VYDZ4H77C6QCIA,AEUQPBHW5WMPYYEEPVOA3ZTI45HA,AEHQNWJEJY5XIESTNJAGD7LXQUVQ,AGYLMTMZXZPP2XBWQQFJRGJBCAMA"/>
        <s v="AHX5COLYUD4DO3WUMFCOQ47NPJFQ,AFZZF7APWEI5WIVALP3CW2M224VQ,AEDMCNDDE56FCVUPTKNCDFKM26NA,AFIHBS3KY7XZ2DGYYEIQ66UHBX4Q,AH7ZATBNY5PTPNUPHFBVKZGW646Q,AG6IV4AS3MF5FG3VYPZOG3ACGNLA,AEAYAWNX73JL6XLLTZIBP3WRPGXA,AG6BE54C5GMY47O4FSBWFNFTOGLA"/>
        <s v="AEWNF4GPHERXGZRJC3TOQRSXCQ2A,AHDO5PN5JGBBDMPGSGB3DRKYCBWA,AGBEDXMF6BSFODJP4MWYYTSLN62Q,AHBANMLYMR32OLUTA4UWCEM4RS3A,AGO6PVXYI6OL74JB6XZNCTPLUDNQ,AF5A6W6BXOFOFEU6XLJDHGTJWWDQ,AGJGSPUQPTXAWMNQM7DVBDMOLF2Q,AHJ3MZMF6XCTMU4Q2ZRGHQIPYTVA"/>
        <s v="AHFS3ZLC4Q5YY36YMZJ4NAIVELMA,AEEFPG736MUL72UDWLRNYQWVSWCQ,AHDLA5TV4URGEURWXXNFEN2ZUBGA,AE6XO6PGI4TTR6S74S4LWSPCMI5Q,AFCXBVV2GA3CHCYDIEAUKUUUFLZQ,AEL5NJ3PJDPJUBPPWZGTBTSMQB6A,AEYFNPLTZR5IH76CUH54YVZX2QNQ,AFZQ666X2VK2RSSOOKKUH4H3HPGQ"/>
        <s v="AHKAX2IH662IVTVKNQJC356T3D6Q,AG6I6TM63SHK4H2BFN4VQREFP6TA,AGBOXTHG2BN67HMZCECCRG2PEJ3Q,AF5M4O2XSTVJINIWN7PC25HM625A,AHLAYQQK6ENDYDCMO5IZFMROZKZA,AG2SYAYMSOBCNG26IZLXO2QVFIDQ,AFM5RRUS4OSG5GUU4HJH2GLUZWYQ,AG5VYWN77PG2COOPPEMMZIOFVR3Q"/>
        <s v="AFIW7SS6JYD246VDPFCNSS45PH7A,AEOI3LGG2G5YAM647D2WYTRHMPAQ,AHSKMWRIGAXR4TF5RMVJCNOIAJZQ,AFQ5YTBEEJ6L2CH67Q3TNTJDIJ7Q,AG4AFKT4PVRYWBKJMOJEKFUSU5MQ,AFPMOPGPU5NWYHAOEYSYXPI5S63A,AEK63HRZEJ3UTPW5TRT3E5PXAIQA,AHIHM65JP3HOHP2GPPDMKIAZJQCQ"/>
        <s v="AEMDF6YAXYO7WQUIAFGEULA7NWWQ,AE44R623GFX6JWJVREI7NZGB5BFQ,AEZHMBIKCX4X5OCDNP4T24I6ZLHA,AG6FMEC2OLWDZW3UTB3ISADQMNTQ,AFHEOUKPVR6PP3KYPZAYRZSSTGCQ,AF6NBOGYTO7OIV3HKZHKE7W5BDJA,AGQT4P6WELGHERB6AFDUWH22AZJQ,AEHADZCQJ6HAZHKR6U57FX7GAUFA"/>
        <s v="AFCEPFOBTC7XT2G2WLISEFCKSTMQ,AG7K6562RYGYYIWLBP6GELB6DZ5A,AEKVZD5V3FF7WUS2PTBK3K3SEFPQ,AH2BZV6MIJYW2HIP3CVTQ44NOXDQ,AHXWEITWPBXRDFSHW2XGLDXP4FFQ,AEZ6S3BMNXVG7NBZC6KJRY4K2IHQ,AGQG4SLFJRW4LAU2XMKXEXUWNT2Q,AFOQYWSGIAUJENDCDS563HOHPMRQ"/>
        <s v="AGOQZTWW4TWCEF63HEFYT4AEIFPA,AHFE7BRH7S5NK64EFSE44PPPE5VQ,AE6CCAMGPBVPHGMC3F5OFEGLSNXA,AH7MEOSIJPT7Z2WMJI4ROMY3I2QA,AGFRVZRJQWOFEH6MWQJS65SIXIIQ,AGMG3K7YUIDFHK5L2KD6Q2XWTIQA,AFN5VZK3VEW3GLLAIDD7I3GKBMVQ,AGFJYU5UVYUCUTX3HOBADIW4CMRA"/>
        <s v="AF4OLYBDMHJV5DUGONVIH7GU2V7Q,AEZNF3N52DQTHYBJ6ZKUG7UWXDIA,AHJ57SAHKACWMDHRDRNH5UXKQXRA,AH4FR3DUUHVLCFVUWCBTGF7BXQKQ,AFDFQBUFDOO44TCLCYJUSZFXRGBA,AH2JJHAQBJCR3JS2MWWMMOJ4JNPQ,AGMA33G2B4VFZS7GEQGKDFA7YM7Q,AESE5F7Z2OTRLIJKOPESC73ZQ72Q"/>
        <s v="AE7WYVO3LE7NWMHVORZVUYS55TJQ,AFMN7VI5JFZCWKPLS2N5LZNYAWOA,AGC774HH2OPQGNJEUGLITUQQVABQ,AFGHLIYZUGSZ226IRP5CMW6RM72A,AE6O5SNFA7JNCFCI36XMSLHPT6IA,AFXD4X5ZHUPRNQTYZIVCELJUSBYQ,AFU2A2JSELGD55YLLEA2FEDCPZPA,AEY6PEMQ7DII44WSUSC67JEWDE3A"/>
        <s v="AFR3CAZ3QN2PEXO45OEKQQ2YJPTA,AEAUTGCUVV2HSOOAJL6YMN7HG4OQ"/>
        <s v="AGMCZ2KDUK34T3TUMG3JCFV7FOTA,AHZLFVEFPM5G6NINL6C2U6DEUNZA,AF5GDNAQLJ3SAR4Z2GHHWCJ6PZEA,AHASL2VPJAIFFLPXEDF3X464QCAA,AE4BIPLKOA6B7N27WD53TX2UU6VQ,AHWQGQ4LHOPQXZWAVIMXQ6UQFYHQ,AFB4DO5PCKBMV3TJ37XFDTWLOVRQ,AGDZJR57Z4DRGPARXFMEQJWRLSGQ"/>
        <s v="AFZ5ADF4DVYO3IS67WN2K6UKSVSQ,AEEWIC5Y6UOO3KA5O2RE5GMQMLDA,AEUWI5TDSKBQHOFTRMU3DHC36IZA,AHFGAQ7GJGA35TSLYKZG4NAUFBFQ,AF6CQDSUJMPSM7YSYVXZ6KUMZVMQ,AESIGIVPJE5SHWIW6SOEHVBHT5ZA,AGONHBXIF7DGPMNZ2LUIBBW3FHZQ,AFUKG7S3SXXBZ47G5JVMH7TN4L2A"/>
        <s v="AF5OHXMN4BMFYFBAHRA3KF55LEMQ,AEDYGQWG3MQCXE4NAFPHEKHC65RA,AGM6U42GP43XU2OGYR3CS2J7DHRQ,AENFJF6M6ESZKBLJAMLVOZFCCORQ,AGVNTYOKOFM4NNLYUW4PYVCGLBWQ,AH3ZXWK36A6T5DSP6ZNR42M6C44Q,AEEQ3N6TTKJ6KIQQ5GNDS7AHU7ZQ,AGCSVYGZ5WIFAKJVQBXPV23L7ZSQ"/>
        <s v="AGCKLWECKEAMHEPQZ4RSRYXBFI4Q,AHNMGYFOR4DBIKA2RPCDIGULYQTQ,AFOF4HGAVUO67MEWEKCNWXUYNXCQ,AHAB3QEH3EXTX52TZYS33MFECVOA,AGG5B6TRVEJCNBBDIXG2BKPS6X3Q,AFYJFR3HKB33JS7X55URE3J3GWGA,AGERLZPMLG6VNY6SAB4UTZ7WRBTA,AER3GEEUA5RF6QBIJCREKSWXID3A"/>
        <s v="AFUYYV4MJWXM6FKQL6BR44OK52GA,AE5N2V2V7NEXSAKNOV2YCEKMBTXA,AEEGIQ6LMHJWRZ3YS37ACZD6HYCA,AE4FTPFQLHBP4IG2JCSRSKXM4VFA,AEUOCCUL5KHPEVXARZLU4U42WV2A,AGBSJ7VFUFPUQO6FH2ZJXY267A5Q,AGJ52I42NLYWGYET5BK5SJWMP6HQ,AEUWACJRUOGKOVFW2FOW3RSI3SIA"/>
        <s v="AE7M7M6QTDYEHQKAKXIWO2OVMBXQ,AESSDAJQCU3XKBAGYDYVBCKLOTSQ,AF3DTQ5WLDISMZLEORWHXTLHV3NQ,AHF2BSEZURS7UKI23YIHED3UIJKQ,AFZKPE6ZA4U5QVICSDRTTYN7PJEQ,AECBX5NSUD2POXPYXHZSETUVH5CA,AGRBDMHDBF2KXPBPF4S5PAVY3NYQ,AG6Z3AUD67XGSSTZOR6GZX3IC3DA"/>
        <s v="AGJOLQCEFNEKB33FOCJ2YIEVT5DA,AG7ZK27I2UYNSV56CRBCTEVB7T6A,AGQVKQZEHDMHVKFJPOKCEL2AXYAQ,AF73BK6NIKVXKRPNCDXLYQSPEUQA,AFGJXN3GRKMMAAM6XCUL242N6KAQ,AGUQ2BDLQXF2QF3UR2CN6576AKIQ,AG73KSBFVJ5HI7YVT6EH5WTAY67Q,AEIRYCLKICDDTJU5QZKI65Q47MSQ"/>
        <s v="AEZVOCIG5UB5RYBT7P35LXEYGNUA,AG3OM7FBL3LB5C266XVNPJGOHPPA,AGBT373ETZCUEC7X2LVVD3FKWRAA,AEM3EO5SQFCOE4BPSMM3LKOIWL6A,AG73KSBFVJ5HI7YVT6EH5WTAY67Q,AHEQSSHSFZ6WZUZUZS7BTVNCOTAQ,AH6NHWSWYP5ISTHGMARHDD54FLBQ,AFQDM5ECIIUZH567BITZVOP6LISA"/>
        <s v="AENY7MQ3WUVPIJ5I5GPDPMC3NKPA,AGUCURUVW2ZY4B5WL44GZABDZVJQ,AGRVCQ36H2PTAYD7UXHK4NEGENYQ,AEEIEOI4H2XLUKSM52M7BFRT2LDA,AGUYRXOKNFIRS6UWEO2LW3R3SMPQ,AGZ6A52CLFHFAYPVVQ2S2UDBKVYQ,AGGPRBEO44FFHMWGTEGYJIBTPHMQ,AFVQ33NU3HR2QB7KBRNEKKO2REHA"/>
        <s v="AG6A2WAGVLEAIUQYP2YYIVAFTYPQ,AE5ZU25XXCXJ33ZMNCFE55DO7IJQ,AGSWWTQ32THQ7XJUQ5QWNW6JXGDQ,AH2RQ6KCQ4TKLI7FQWZPHSIOM7PA,AFUPFBFZTP6I4AZ6DTZQBHC26XZQ,AG2ELN75KZERETVTINPKCDLHJNVA,AH5P6N6SJBMPKT6EJXXE42TW7AVQ,AETWNOMRM4BJ4ASTEJB6NT76FJTA"/>
        <s v="AGVCTA243VHAYH4RQKB4TVYSPC7Q,AH36BC5JQPIM7MZOMVQZLBWAN2VA,AGT4TIXFKY7JZIUJPXHX2L7PDXJA,AEAMCSAQXV3P5AXMBC4FPV3SMVWA,AFSBKYXEFH6TLZMMDGZG525HHPGA,AGUQMLMGMMN4NW2GDOV5LOH2LRLA,AEX4HFC5QP2AAU7LEIIME2NRHOQQ,AEDQG7IQKAQB77K53PPHHWV4QCXA"/>
        <s v="AHF3WL6GGYYJSX6HUJCDG67S4EYQ,AHH4BY2VNEWPMYROK77IHTHTZWVA,AENRAZMV4YCZETNRLK7QMEOP2YGA,AH5YCGN6R23HBNF3KOS23ZJZOURQ,AEGFTYIQOSF52XMDJABR4CC67WUQ,AFXPWPSO5PFTCR2QYR6VWGBSB2QQ,AGQYUHMAVORZ45B7TLMP7IN6ZXOA,AGULTXKCMQONHUHM6HIEJNVBTEOQ"/>
        <s v="AGYNRGEH26Z7PFCEBRVWTJ6RZ4PA,AHLEYZIZY2JWUVX7ZJUP2ZDQHZRA,AHMJJFA7DVXYO76MLL6IAPZYNHBA,AETECGJKFYFTKFIB5ATS6YRUKWVA,AGPYC54L575ZDPY7FEGITMLYI2UA,AHPT7QLZD7MKHTRII3BGGNHDNHOQ,AEGALXWP75YMO7CPPRFZBHHM73DA,AEOLDYDAFLQTHPD7HIODC2Q7HKZQ"/>
        <s v="AHVLMPOZX552F4S4UIO5DEVGXBAQ,AGSFXC44XWRFJ4D5NXQWDP6EC2PQ,AHWJ3FWLEGVBAWARBPV4N23IIDCQ,AHIXHLUQXHAFN2TKJX3DSFYYQ22Q,AHVDIIKAT5MSKLZGQPMKZHBV6DZA,AHLTUC4AD6YBXWAMDU2VVL4ADPQQ,AFALTXLNKATKJWF7UVD2PAMKQYXQ,AHAVKBRQC62ZO5F4Q54MW3VLPBZA"/>
        <s v="AE3T4QKW5KPNX5VAVCS5K43WSESQ,AECKXEN7R2D54DHRZIB6JYNXLU4Q,AHZTLZNYRSIEOCNNYMQCXWTWA62Q,AEWBJR5EYL5RCKUPUMG52JU2273A,AHWX4CNRSPTA5O3ZVOEKOUW6X6DA,AGV63VPYLUSZSWULWUIOXW446K3Q,AH6I4KMBDUUVG25ZEN636KJP7DQQ,AHHSKRWWN3SB6GQPEDWWIFS7NBIA"/>
        <s v="AFENRIT42SOS4O7C4PHSKJNNWIWA,AGJW32XBQ6KVXXEPOF2F7TXSI56A,AHRNCTBMQ4Q27ECKAMZP5FFDOWDQ,AE5QM7YNLDN264RDC3P7GBGFYUEA,AEQOF2P6OUP23GYS2CADPFTMVJ4Q,AHOMVPDRQ74UCNTIWQKOWVZVCVSA,AG5ZVXUMPBZT7QYYE23JJU3HTLLA,AHP3V6CE6O6VEEGPQMAT7WEGTVOA"/>
        <s v="AFL4CXIRQT4PT764WYAH2OT3TSBQ,AHCADERQGXE7VE4AC3LMB4JE75WA,AFDGKQUU6XZZCFHIU6DELP2PXF7Q,AGBK7JZOUSPLSNOB4YRTJWXVMKRA,AFZKOLERWHICQGFIVYFDVDPJS56Q,AHAZ2SAFDDJE74JFX4XEYZDFQTJA"/>
        <s v="AGND3HQB3XFX544IUGTCX3IKAEPA,AFPQFZQGTCOV6TB2E7EBZHW2DUHA,AGYUFUC4EKXTZHF4CFVTKB3T7OUA,AFKHLRBSPFYWOOTXEENPIWUVNZGA,AEAMTXU57DL6YNJCT53AYMLYGXUA,AFF3TSSIXAVH4BPSQVJCLNQH4BYA,AFQ6C64AFI33KOGJU5IZAB57A45A,AHUBLOQI56TLETS3LQ3YZIYR5Z5A"/>
        <s v="AEPRNLSE43UGWKAMTLIKPM2LEAMQ,AFGL2BJQXPTK64ZAMF54LVNZLLHQ,AFUKBGJHIZMXQXXSS4NYJIPV3E7A,AGFCNG7LPSXN2MSETPNUJX2DSGIA,AFNR7QJV4DOLLVM6ANOVMOJSBOSQ,AF3FRLNJCF23ANLTKX2GRWHJXGDQ,AFVHA7F6WGALC7CX3ALHQUYOAYNA,AFDKFR5OJZXCDJRUZ44JVGWD7SIA"/>
        <s v="AGBITVO2DOMNZU6DB4QF2WXXELLA,AFMPYDPXNEAOY7V6ESN3RHHIFOLA,AEXMSOQXFSGNINYXVTPXWF6LNSOQ,AHJ36WVWO52FUAO4F7W2V2HUVIOA,AHDVRIPXBUVBEU4SPWOC6RGAYRPQ,AEM6HSXS6EAAW2W2YCJDURHPAOHQ,AHGWXO3TIN5RERBOPO6KS5HW6PQQ,AF476TMP4LI7EBRKEYTFE33CHLLA"/>
        <s v="AFHCG4ZUNHS5X7PYX6IPZA3AO7PA,AHDH4K7B4XROK4NUUKOQMLVUGXKQ,AFAOEOKOE3IHNJKQDHAZ3JY63F6Q,AEIIOCCDVYEZSGZVFZSNYZKHM6HA,AGXJHFAXB4ZBSYHCSJUOU6TBXBCA,AGRDQEDZJUKOFPT4HQ6JNPP7PXYQ,AH4A6BDLABV357G2A6HQGCJ7KGYA,AHHJ2MPEQDEB2OL5VELPVKG7HA7A"/>
        <s v="AFJVAVYH2K6VUCTNLA5HZ45VQFKA,AGGWXZI3DYEKKDM4B36R7ZJJKAUA,AEKJDZK63IDTROMID4JMKGJHSULQ,AGQYYNEUBQWWEQBNYIUC53RFACNA,AF43RF5XBMHJAMI2FG34NN3L7IIQ,AGU35SVLLAC34EAVBSRUVTK67DFA,AHKMF4W5DDK3NQY3YUKMZNNLPS7Q,AE5IO4H7IZTRJPKIO4L6DMQ76GGA"/>
        <s v="AGBFUWHPPCGWJDR6B4OMKVTJXAMA,AEWESDLVWVAOHCLCTFT3NQHY4ABQ,AFY6NUGEJR3FYO5JQQYPVHB7BN7Q,AGARLHYVHR5YQUAPN4UW6FDDQZDQ,AFDNYZLF2TIOIHCE6XBVDETYLS4Q,AHHBABC6Q734R46ZOTCRCVMIDE3A,AHRL7HWG5QFKUHZ37KS6WGMCSV7Q,AHMXB2SMKANWFDSUQJAZSB3J2W5Q"/>
        <s v="AEU7DVFEL43XZ6T4D572W2ZLBRKQ,AGWOH7CFDMUVW52NMZWQBKBNNQOA,AGZN422FGG7JO3T5YY6IVUELOODA"/>
        <s v="AGDV2MRADKOX2DX27DLTJRCUNFLQ,AEPDAG3D6JDB7GMFDWRZBRDUT6LA,AHBAP5SPTSJ44JCVAA66JL5T3GSA,AGD4WOYC5CDCE72HI5NLTKJMVCFA,AHUNCPEWHPHZGFK4NFZYGZS6HA6Q,AHKSKUA2E4Q4UTWGK5KJOQUANEHQ,AH3RXYXJCWNF4R5G2MKDNHDCHBBQ,AETJYYRMC2XH5YW67E3WLNYEXODQ"/>
        <s v="AHODVRQWWJ6ZANKRQMUTC2XAP7DA,AHUK7JORZ6JUBP6Y2DJDQM7DY4UQ,AEX2J4SOFGG5MWTWNQLJ4YJPRO2Q,AF52JXL4N6RP2E7KY7IRE4IDX5AQ,AFJQNV4NJHIBN6CLE4UOSFS6KRYQ,AGAGQBMUTC7WREXUTXUVP6MXJ6MA,AH6ISURNXEG3QX4KB6LKSINS2IAA,AFGWDVXHRJHOJ5XGBMFVXVCQ6FKA"/>
        <s v="AFS5PZPVKEP3UJSDPRPDIR2MKGHA,AF25ESIE2VTCJ5TAKLIJSBHE7TXQ,AFAH7WHWITSQ33IHJU2MW5QRT7HQ,AGVT6QWGLKSYHR3YKRBKMUUSIXAA,AGPWKPQODYM5WTOVQEG5JKCWFFEA,AG7U4ELTZ4SALHGRJGQUH5TOKXFA,AHHXZ73LFPUVJKZIVPGVDLUSD7YA,AGEYZNPASS34VXF5WSWDGKXXOXJA"/>
        <s v="AFMJG5IJKO7AFSAAXTAAHIKK4DDA,AHDEDC3POAU5BZGDWP33QORI3YEA,AFLPTFP6N5EL5WWVVB5ELDFJ6DPQ,AE2IURVHTZIHYVJSWHTXDKEF3QOA,AEY4DSGBLEDYOHJTHH4VKWLS777Q,AHLX7ZJKWBQ6IEC5R7O56JAVEHPA,AERUNKZJXZDXZ7WPIUH5SQHDDWUA,AFJSTDPDPNSJF5IOIZN4ALD2W2NA"/>
        <s v="AENPIPI2T7E6R4HKOBKZAQFCJZUQ,AHIVPDOVK6OQN6WGTESSXAP4O3NQ,AEIOIMVJ327S7YLGXHPRMSKFRSDA,AE6XTR4HOF6A4ZYWTEYOIM7RXWIQ,AHML2YILNIL55QN5W3ALM22KK4RA,AEDASFMONSZILDTQ2KMND32254ZA,AG6DF5G6NXVTFKGB5OGNOFQ336SQ,AEQILKA6TDCEJHB22PLMICANAKCA"/>
        <s v="AFAD3K54MDC5KWKEIL4GPRMDUCSA,AHKLFZK4YWYVSSH6RENLODXSQEWQ,AFPEWRRHEEB7AE7UXZZW6AYFGI2A,AGMR6IFE74NZ6I2AKCYNT3OA4WJA,AFLHIPN4MXE2CDTUI675U5BMGJ5Q,AFG43ME6P6CX2VMBEUJ4A3VILLIA,AETAP7PLIHXSLRWHSKZ6CB4LUOEQ,AG6EJGP5G3XX3PO7XUVN23XNF7QA"/>
        <s v="AGOUMGTCVOVNACJWHOI6QXEOFWFQ,AHWVKXF3D6CW6INGFKC4BMWAICWA,AFLFHQMJXDKP4FNRZVNDLBCI7ULA,AEMLU5KFMLIGZH36SO3PT2DLHDPQ,AHD2YKTU2NGV7WIT2AMZ5KGUCI5A,AE6HP365WCXNFAUQETWLZ5AW2KEA,AHU3ZRGSY6NBCQLHHKYG4BWGN46A,AHQI663PWIM6UA3UZUE352TAEJSA"/>
        <s v="AERNKVJL26A7X5OYWX3736CMPO4A,AEEFHVT72FRALB75Y3WUTDBMMKDA,AG32CGI3PYEPSA5OYLMRI7LIUWMA,AFCHLRXHG4OTDU77ATX2U3ZW5IXQ,AGRNDHBTVELBY3ITNVNRK5J5Z6HQ,AEQVXFTKQXES527IPEG4NDB4AUTA,AHLNMKVMOMO7SMAI3TRC3RCMUAMQ,AF2JWX6HVNTE6TFYX3K3OP7G67OQ"/>
        <s v="AENFBKCVXFCSNELMZME3E3W7WNOA,AH2NF4GWIFI5TVCUTHW3Q3X7EUXQ,AHEFKTS3MRG4AW4YSYD2OBMREP6A,AF6X6534MZ5EQH6PSVVTGHH7WGSA,AHGDO2HIQNPHLHJND5EY3GSLNG4A,AGZNOQWZ5NBBOPJYUSKJSY3QDHWA,AGUVJ34ZNNM5AYHUUPSW4LCMUQMQ,AFISSFINCYUYWGRYU3I7QVNL6JCA"/>
        <s v="AHGFUWNO5JO5V5DUDHKMWTLNP5HA,AE5M7SPRDYEU6EPXVXHFGAS3WZXQ,AHVJBPTSYB54ISNJO3RFYLHEVUVQ,AHN7GHEZKML6JVIVYWBWABE7O5TQ,AHHCVLPZJDMVTNXUP3HJK3YIFDFA,AF3MKLAVO72PML63OAC3KF7F5L3Q,AEIJ2WAYER5T4QYWGJINFMXVV5JA,AGL5Z4GVIBTUZX3GXZFXEFSQC7EA"/>
        <s v="AFBJUY4B45VSG7ROPSXR44Y3PCJA,AFM5RQWP5UN7CKYZGLBBS4Z3SOMQ,AF7FNHSMCRU3BQJ4J5XSMGYU5ZWQ,AEDR652FAPSVVJAKQXEP6BYIKVEQ,AEYD4WEMX25FXS64S3D5Q75JBGJQ,AH7YTQORZ6PETTAX2C374QNBR4NA,AHIWN5RZTRU6WU6RDZ2QBYVQ64YQ,AH6YLT3KTDNWPMSAS4I4EYVKO5BA"/>
        <s v="AG6W5HESRSDLBX3NCYOOUGFOWERA,AED4U5CF37HVSYPMD6KUP3YPH36A,AGUHDV5GZZQ53BGLNLV654IPDASQ,AEDMXTLZRXBSPPDRYIN6PAGXFXCA,AEVBIVJJCIRYJRR7G47DFT6SFBAA,AF65HJXCS64PXG5GMEBZOLVCZSPQ,AE5CGWMRDJN6NMXZ5XH74X2GIRNQ,AEDVMC3DUI5UUVQ43C4XLLZJGWUA"/>
        <s v="AFEKJVIJNA64W3J3MTGDJUQ6TQOA,AFAILC2MZIU2UFLQK34GQLE4Q42A,AGYG6IP3252GADX6BGGRZFNJGN2Q,AGVR6CP2GL562CMMN3TJJDIBQKOA,AGRSBPMGH7TCQPCZ7XD7GLEJ7NBQ"/>
        <s v="AGGFXDLCFZMTLJJDR3ZFKEOXCFLQ,AF6MHKXCPS3UEF23XLMKK25DP5YA,AEXTOEU4ZA4IBYRZ2IBBPQWISYQQ,AHLX66FYYQMBW4K2RH6ZIK7FFVLQ,AF3HP3UHZSWRRIORS4HTBUPFA2ZA,AF5DJAWOTECSDTL7XHVNCEJLFRCA,AHBLS2242VYW3MHFBFU46OIBCVMA,AHRLA5AHCTEQVN7FPFCVQK35X4WQ"/>
        <s v="AHA6L5K5EK56VNJQCX6ELQD6IIOA,AFT4H5AHS2IHNQ3W2MKZW4IK4WNQ,AGIMKFLKIBXWJC4A2PEJ6MUUXPGA,AFHKIWM7FFXHOGRBL4KXZJN74D4A,AFPZCHVK4AFUZ3EGRSQKX2QP2EQA,AENJEA3YN6GTB544FIMEIFBVLYBA,AGFJKRNASZD6HAOGNZ6TKXIZ7POQ,AEEKJOMZAKG7QA2HLN2OSNTKTN3Q"/>
        <s v="AHMV7CFP5QJKQVZUWZJHE4HZ2ICA,AFZST4HYDBQ6XVQACSAAFUDJOIKQ,AFKYVEINPQ32ZQGZEDXOSUWEDFQQ,AHWOFQXJDJDNP5RV6PBCUOJTFI2A,AF4BOWODXP7NVQUEXZ6UTVGLK36Q,AGK7QXGM6LN3H4ULO2S3OFXH7LBQ,AGA4TH7LEY2HBXJYTK6Y4RA4LWDQ,AFVZYHLIYODBCD6G6VOMDXWNTV3A"/>
        <s v="AHHRHRPMQ3O5NZ3NJEFYSDPS7XHA,AFWDREJZJIDUA2VLFDSNAP6GRVWA,AHFNQ2ZQIAN6HAYSDYZK24L4ZU5A,AHL74SDUOIK6IPSUCJI2JFFSWVJQ,AERQHCJNLF5CWK63G4CSN62UKE3Q,AEIXIXGQXO55K7YHDMNU5G6XVHWA,AHZAEVCLQBC6F6VVPI3OWSWZKGMQ,AFZOXNV5I52MMGRSNIRPW22I5BKQ"/>
        <s v="AFN56JFPWCIQUPBWBBKRTB5ACQFQ,AFYOAUU6ABZMTVU36GZK4VUGNQOA,AGHUKJEONXLCESOPBOBUE7GKTDGA,AEBWPF3PRVVFG5KWXV7X34GDFKUA,AFLRPHJSRGH5NKPA7OBXUJ2JZ27A,AG2MS6TT6QSBXJYL474XNZ4IF7CQ,AHTOYIBOEM2MAMV7T5TD5DDEKVTA,AH672OY2LDIEQUP643H3JKXAL3IA"/>
        <s v="AE57EASYAUGIY3LHBP7QIOETS7IA,AEIGU5AK2I65SNMDBAHWSHIONC6Q,AFT7I5VC6EBJ6RQRYTGRLAG3HXUQ,AFFBQAX7B4JEDSFQO5YV2N53DZQA,AEIBNPVAOVFKRMNCG7WQBP3KD6LA,AGTIJUTFLQK2XPPQ6CYRFIRIFB7A,AGYJCHWOAP3BOVRZTI4X2BDJVMVA,AG6FIMS4K4KZ2ZEJMESRMWXFYFXQ"/>
        <s v="AHO6AWGPNKTSTMNPWGZB4WHA2U2Q,AHVONN4NTBA3GJ36PROOYHSDNZCA,AFEQ7NC66N46VGPPVC2NXFWRCW7A,AEGKENPFPHGDZPCWMBUDNHKBVQJA,AHKGDW3ZEXQJDWZST66D6WW3RAPQ,AFEYS37TMYGZWIC6XZWB5A44WHDQ,AG6ZGGBWZ3W4RS3AO36OFPMEM6EQ,AGBSZTAHL3ZLNCNV4UMDDL7PVFVA"/>
        <s v="AGUM6DLWGQ2LOM4MCKXEXKBXHXCQ,AELFZZK6GYFN3YA6TUYCQI7RO7RQ,AHYHEG5TPFHDT5P2H6KWCNRKVFAA,AEYMIOYCCMY52ONMPWEMCFKTAP7Q,AGXKXAGLG7HR6EMQAEEQBJNKAHBA,AGS2YBMKNMGOX72U5CWAN4H4IKEA,AEINPEPKMQYXLTEYJ5H2AOGO3YSQ,AHMCRTWOJAUGPXCEW6BDOCJ44YFA"/>
        <s v="AHT4OY427LBXPJRGFTQ7TYZXYHWQ,AEJ3JPQBTNEBFAPDYJ7LVBEQZABQ,AHAOS6S25NW4GNVO5CYKF2VWMX3A,AFFASS4UUKBTHTT4D4HXISPCWD3Q,AEBGOR6UDRO2OU5XDIA2MV3YYFOA,AGG5NKCVBBPSMNB72ER6WLOTBCMQ,AHBWW52EK5OOJYVWM2I4NYZS7CUQ,AEV6PF6JEUSL5VE35HHTUFU65FAQ"/>
        <s v="AHNDW5VKSMBFMC7T34ASEI7Y3GZA,AG3SNVECF5ZS32DWQTW2G77ISR5A,AECXPKAOE4L7HKC7MX3HARQ2ZN7A,AHQBLD6PQTVODKX7CP7AR73VXE3Q,AHWKKP3N725TNVCGAS3RDM5MNAJQ,AFWHSXXOAGQP3TULDR5UEU7SEVLA,AEYBOFCIILSYQPBIFKTK3O4ULXHA,AGXMURTR4IJKATZQ4COPQMXAWCVA"/>
        <s v="AEDOY7QSF22AYSFDSBF32NURIY3A,AE4GETIZXRFI5D7IX7X66HOXA7HA,AEZX7AZEVOCXCPQVIFTY7UN6R4RA,AHGAT6WYRGMXHVJU32IRWHCKZIJA,AH7DPTXSO5T2YJSEQFZ6E3HBSLQA,AED2YYBYVHAASJ3QCTDEZUTBWVOA,AFWUD5DYUNUE5VFG3RING65BF37A,AHQB4SCMITLH3RJJGHYFYGJDFGZQ"/>
        <s v="AEVL6TZWDKICBU5K36HGBG65WXKQ,AFF5UYOSGQEATDUIOBUQAH2O6NAQ,AFGR637UP6QAHFJONHIC6LB54YNA,AG7RQBIKXECMXD644R2M5EZIZ2SA,AFFOJJV3AXO4KXET6TVWACH2AWSQ,AGPBFYSINH6IVWQS4CG5WP3DYCMQ,AG4U3Y2VBDUGHJ6VTFKDIZIZJPWA,AE2MUYHXVNFPILOIZ6T7B72BCR6A"/>
        <s v="AEKI4HAUSUPZGRQ6Q3ATSP4TB6CQ,AEL7BRNIG3LMKHN7NGVJ5HZU53IQ,AELEAOGDLKQD35G3X3LHUYBMODDQ,AFQGS2AFY7DTJGI6UAS7EXUU7ESQ,AG6YAYQRT6LJZXH5GBEJIKTHOVPA,AEXTLIQ6EDAE75U7KIBPPOXBQXEQ,AER6XVPTNSCOWUE2CNWAGADNNTQA,AGQOVXQC5VY3JBAEXPKC3JWPFPQA"/>
        <s v="AGDKUP57RD2RF2PYRHJ4HC2WB6CA,AGK7S5LXXV5UHXXEY2BKNLZ52XUA,AHK6E3O55RIZSFP52ZJNTVSEEL6Q,AFRI5LEU7NP3RTVSDBIC66QJN5HA,AFN7UVFX2VSEPIBWFVWYUXLYCUYQ,AEI6Y3E7HZN7HAJIEHYUO3PELSNA,AEDEO6FQJAAYWROW5Y74WR73VOXQ,AGOWAPE7FNYHKW7NMZRABFLAPBLA"/>
        <s v="AHMTCI6WVIFQLBPVV775QDEU32MA,AGZRJIMJCQUUHZG34JSIL5PSXGTA,AFEXCEMQFSXWUROBWWKLII6G5UZA,AHLCFOXSW7PKG6NWJAYZXJJBHCPQ,AGTOVX2YRYSUMZANWQSH2GLC4J5A,AEEQGUXKD6HEZIATDRB27PQJY4AQ,AH2GUDN2UZFH3DVNV6SNVUTX5A2A,AHGL2UG2EBUJLZLOXWW7BYZ32OWA"/>
        <s v="AHDISL5G65X3FMRD2D2ARNXONYEQ,AFYN7CPGKOFGIEEDC6I6CFJBEKVA,AG5HPY5JX3T2DV3RHEJLE26ASMOA,AG27F7XSXLAU4JPURBUVMMFBBZHQ,AE7FR7KNV6BX4XL43G2TZAV57XVA,AGUI6MJD5ETNXKOOO5NRK6I6PBDQ,AHEWD6HCE644SLK3OBHHSH57W74A,AFCI5O36CXYYRSJKGKTGI6QHK35A"/>
        <s v="AH4EVNVE6UOOFIDLJ45XA6SXIILQ,AEPTX7KLFQCVKVIOQ2P5BT5DFDOQ,AFDMLUXC5LS5RXDJSJJRHNBURIVQ,AF7V2H3X3WZZAGQN57IMDJUMWJFQ,AG5QFPH67UFPAGKYCFJZNX7JRO5A,AFJDOSRR2KIFBLK2WUTPPB7ZGYXA,AH77ZPQSMKUKIL4LSIS344PLB7XA,AGKHAKG23FI4IMCXBUTKLGBDLAXQ"/>
        <s v="AHYKYPQWG6D57RWV5BGGMKG6D6WA,AG4HU2P24AVEA5DIVDDZPAZJB2EA,AEZYF4ZZU6FH47ONFQ4ABO7TAYAQ,AGG2W3XKE7XHPKKOO653RQ2GKYSA,AGCSGQTOFGYS47AB64E7HYCVXPSQ,AE64ROQOZG3YQPANW75Z4DGEOEYQ,AFWJRG3J53U4MB2UJKQBXEU2KLDQ,AEVZ5IEWI4C37B6QZBJEL5H3BRIQ"/>
        <s v="AF5YTGKUGQPPKFKV7FI2WPBEB3FQ,AFC4IGBAWQIZUIGT3HAGY3JZT5YQ,AE4MWULC56KNGZ5KY6KVDRZ3IKGA,AG47LLM626L4ZVY57SFZW7DRFXKA,AHN7KROB4JXXDRI6ZVYUNQLPABWA,AHCMLMTP2OQVADDPGN4KBRJMR7ZQ,AEDUUPZP42KTG4E4WBBN6XBQ7OEA,AEZDPO2SL7ZV6NDT4S5BGU3YO4IQ"/>
        <s v="AFGFQJHNRDFOHITQCVI57A5AVAGA,AEXBETK57IVYXMVFUBPFFWL2YRYA,AFPXQQXE5LK3MD6WSXVCOQKSHCFA,AEH5UMINQMJ3YS2JJYWFZENJDF2A,AEAMCPIZZKK5QNGMASLDV27QTLVQ,AF73O2E7HIQTOJCJYSMIBSRDQAYA,AFBQQK22DRF6U2KQXU6ZSALA4NZQ,AEIHZJXM2H6AC7RCDXCNEJW3E44A"/>
        <s v="AFE4ZYVJSLM3MSXZHWHIWFGRMNPQ,AGLLVLIYA7LEFYOBOQ3CR566Y34Q,AFYQS2VHWWGWOJ2WN5NHJBYYNFAA,AFSWWFREYBSBBK553EJS373BFDXA,AE2O7ZDZY2IUTJCPPMM5IBEO2LRQ,AGX3HZ6L74SP6BEBB3QT7GD2V6XQ,AFKJY7IMQCOSU6NB3XEGTWDUAJAQ,AEPCAKSOMWJJNCSL2JR674U7ADQQ"/>
        <s v="AFCTHM6AKLOSBDAUNR7MV55OB3MQ,AEVEJVMWQKVTVXWT3GWDQMTRE4PA,AEBVK2W3LLIF2OZWCC4ETO7AZBLQ,AGVJBZTCRZYK3FIQ6QYZXUNPQ6AA,AHJVD3DZYPZ6IGOD4X4FB2F63TTQ,AGQ22ZIP7IR5TZHO4JVX3BP6XPXA,AG25MJLUNH7VRLYA2TZIY2PCG5QA,AEEM5Q36DTXAMCJWEX2E7P6DAUUA"/>
        <s v="AESRBPLU5VWDLZIS34S4MGRGXOHA,AFJBNICX3G744YBO6GHEEUOWA7QA,AFCSKW7HDNRLBPL55D6772QMQXZQ,AFXO7INXRRNSJ5YMHJQFI57VHBDQ,AGHAK7I2KJFR63KWOX7UMMEZTBNA,AHRKHSP6UU6ZG4D4OGLOFOUGRF6A,AFVIUQVC7WDM2MHHYV4KPGXSB7VQ,AGJMTWXAMFKENVFP4AJXVINU37CA"/>
        <s v="AHHUP4DBXB2AQMEO27XIQ3DJSVDQ,AEIUS76RRWIKCMNHHTZWBKVRAEPA,AF7AIWHQCEGDKGZJX4LLAMMPZCWA,AEYEP4VP7QLCIKLCDTCLPP74N6ZQ,AENOM6ZJRXGIJ5MUGMZDV5YURKUA,AGGIEHGD6RJYECAZPDG32DAE32SA,AE7OLL6ZAVDAJM4L6M54XNWRV4EQ,AHGRX2KYYYN35REPQLWUVWT3UQ5Q"/>
        <s v="AGYLQ6KMOYG2N4U5GNYARX2MBB4Q,AENABMLHDXXHUYBOHPRFH4X3PMCA,AFW36VYDMVOGNOQ3KW5TU52NBPYA,AFEQJU6HMTSU2TSLWVLTRMMDUVJQ,AH4A6ZXSVYUDRVTZJ5J53UD3VNPQ,AEAMXZQMDHPTSSU6VOCCG7FJ3L5A,AFPNCLF6XNCVGSLV4B3UCFJZENEQ,AFERJ3NSJPHMZPWXLNY2MB6NHERQ"/>
        <s v="AG2VMF3LINMMYN5BJ7Q62SD5URUQ,AEJ7GNGZJ57Y4ANWXXY75NT7XW3Q,AGZPAK4OR644KR7HVTAGM2SKWXOA,AGWG7C2G2ZJXNJ5LWLAHESFT3JAQ,AGPW26I3CWUUUI4HNHIH6FWIVJOQ,AEKW3REOLRUOHWGYXE7V662X2BSA,AEJXY4QE7AOW43DDCUHH4BCILJJA,AFZWEGAQMORO5YUZDF63YT77LLWQ"/>
        <s v="AEBMJLSOXQ6R3AYV2E5IRO5ENPLQ,AHWRCD6UPY2VTOKI4TUA37GILDYQ,AHYG77LWWFRTEUKZEO56B2OX5LUA,AHXV3ZOII4LO45733UQAP5Z7HQQQ,AG5TSY3XDBSXVSJHBP24ET5FZOEA,AHPLEWWOIVLJKHU7LMJQATBVVIRQ,AH6XUPCGCWOG63XDNA4PRPWFX4XA,AGOUVBBZUOXEFGG7R5QBLIF34OYA"/>
        <s v="AH7K632CGUBDY6LHNAPIN5X53WXA,AFEE2XTFVQFP4MAL23BITAYVUEDQ,AG66ESDG6STC3VUGMYT2JM7F5EFA,AGSRZEXRM6LPZRFZNPWPTJR52PWQ,AHTYWMV7NQIHFTT25KJHK2MHHO4Q,AGEDP3Y6PLN7EQMVYDLKLQKZBCVA,AGJYNSMQM45LCFROC6BSBGM2NXWQ,AF6AQPY5HXHCZXTPZOYY6EZFLMHQ"/>
        <s v="AH2NLR3ZG7SADP6RTRU5PDZUBKYQ,AEDHYDNNCKCAOWK442JABEE5CWLQ,AEAT6CQT34IWYKUHXFMFGRNU7Q2A,AGZ3OTE7V74KVKLKR3PS2YSCM5QQ,AHURSRZTOF3NCYIB5RPFTXSHAEQQ,AFJ4QE5S3Y4YQR2FV36TS7QDG2KQ,AFWGKSA7JKANXBJVXLCPW7NR6ICQ,AHZYN7O73FJWRPUQGZM5BEAZ3A4A"/>
        <s v="AFMYG55DVSCMWPRUIPSASBB62VCQ,AGZCT4OEKDRBQMYDVQBVFUMHKU2Q,AEYZCUH5LC6COZ4TRHKSYZO3ROKA,AERRBL2CJJRDGLHKOROB52OCIEJQ,AHGTBWAQDJQGFRXUHVMEAVA4ZPUQ,AHFVKTDEOWKGGCJBKLGXF2S6YSEA,AHY22HEZTKCXWPBPU5TUS37S5LBA,AFLZU2MKLPZCUFRZF6YEXYUF4RLQ"/>
        <s v="AGDWMV5ZAHCSPG6IMWYOTBTOB6XQ,AE3LXXFXH6BORYJRUFKZHYY3UHYQ,AGFOD6MTODJ2BVFMYDOCLV6XQM5Q,AH7CH74XTRZWL4SHLUHGIKALPBHQ,AH7POVEBCJ2XBVILJPAO6EE4FQ5A,AF6EGJ3IP6NT47SNGHLAJ7IVUZTA,AEKGSTRWTY6EPGEDQJDF2ZGLQQEA,AEZOPOL7EG3CNIYHEUOIFRNNEDUA"/>
        <s v="AH24GHGDZ5S7GOOVQK24MQS5IR4Q,AGIY5PYNCW3CB5HUFM7ITHNZPFIA,AHXDON5YKOYAUSI3QKGTZNYWEVTA,AGKDHFPFLUGXAO5GYFZZ5KCCTFMQ,AFEPP3DNOQEMLSJ7H7QRFT556KAA,AE4XYBWQ4326DYVHYR2NLGVAVQYQ,AFZ7MBTXBL4II5GY4OUJUKDI4PSA,AHAPC6DCGJWYSG34J4QCJRZUOCOQ"/>
        <s v="AF4KTTHGNSGQHWC7BH5MSSBCULSQ,AHWQEIF54O5IUHXFM4KLVIMX6YWQ,AFBQJKVQBIRCTEMBWG5L4NWR773A,AFLEMCYMHBBD4SS4YSWSCUKRMCDA,AGDA3OTCGWNENWPDHBYUKTNT6HAA,AFNUOPGKWNLCY6GPXD5H56IFRX5A,AF57FEWFICIDRUJYGJ55JQSWIENA,AHVJXVQRKI3OSKNANNJW6ODKFJTA"/>
        <s v="AECBOMQMFPCFZ2YYN5SAQTT52Q5A,AGDMYQLJDG7WITISOEIVCEJWV3AA,AG7JD2UYSH7NDVCB4FOHEKNHW4NA,AERCPMXMGMUH5YB56JZXTD23FKFQ,AGTA4ISMM3QZ6LTUP63C4WIKPWMQ,AHSZCGWJCJJWOQ2FI6TDIDES2WTQ,AHEGBS6GMG6ATBO66V4I544GIQ4Q,AHHL6WFI4OEWNPTGO4WEDF6B7WXQ"/>
        <s v="AFDSTWW5X5LM7QSJ7TE2GDJEZHSA,AFIEOCOML7Z7XPPQYE7CRZW7SA5A,AFMNDDULDD4X33C2CMR6Y62SK46Q,AHRAAREBBBGBBITC3W5WP3PIP4ZQ,AGMU7VJAAQCGVXR2I45DBZ4UOXGQ,AE3WABKZUWIAANLDG7L7UURMCDKA,AEDL3PA6SU7XPRZ3LKDR7XYKZC4A,AGTJB677H6GCY62RBG77CECPEAXQ"/>
        <s v="AFSZEPUJZUDS3NRVEAO5MHUCAEPA,AHU7IIQ2UVTKGV6WW7KMOU6LTXFA,AF76XTK3GUL5U7RJUHCGDNUF6JPA,AE3AAKFCFKJRKT76B4KMGZGIQNOQ,AEN6TRUOOVQSGJ2OMP76ATCWQRFQ,AF6Q6RSLWNO3YXJ3KHFWGSFMU5UQ,AGCHBCFVIMD5WH4P3TN377OC2LRQ,AFMKVDP5GTOGGOS2QQ6DONW6SJTQ"/>
        <s v="AGQFZAOQEKMAPWYU6U2R2SHO6S4A,AFLUP455XO2GOJYE3C6XS4OZJHNQ,AFBWIN5UT4RIRQENPJAL62AWUMIQ,AHEAXFPNYXFMJKRYN2HHVOOMTHSA,AHHM6EU3UYNVBOLWRFDKBI5BV4TA,AHMJFSNRDRGIRQDWA2YMWQOAPU2Q,AFC6F6TV4AYJGDZABEJF7CBILGFQ,AFIMXZ6IJBTM5TLCPTDUL5YL6ETQ"/>
        <s v="AFR4DPHPUUE5HOH5IDNMNRCEHKBQ,AH46L3MY3OLQQ4JMDKONNEEHZNLQ,AFFAHR34UGZ7SE67ZFHBOPTN7VOQ,AHRQADD3EE6BOUUETM7PULXPEKUA,AEHEFYAEHA37VQC4PACWPXVNWP2A,AEXDJ6HWMOC6SRGLWALYYHWKXDIQ,AECLJOFG2C4ZUAJUS5JW52OCJGFA,AFYINVLESD3NKJPONL3Z5Y2QLHFQ"/>
        <s v="AFA6NJKGCITRFOYKD2FMBD44UBPA,AHMZC6VKUENGIMRG2EPSXG6RH23Q,AE7RZUVJXGKZLFJIM73AQTSJ6UHA,AHAXYLDPLJR5KB45YNUYJN6L7RVQ,AED6534KQCNZBMWINPAQWCHZN6FQ,AFSIL7CASV3Q2ACX5BE7KDJLWYZQ,AEIM5O3GZRMQXNPWZU7KFLA5Q5CA,AHAHC55DIXSRUXGITFAGPVUMWGLA"/>
        <s v="AENJBTR2KDJMOAEQA4AROLV244QQ,AE666QCFHN4ZT5Q6YSSL7UXCW7WQ,AGDLBT3JTXVM7MQMJAMRPW7KSN6Q,AFRNTHDPSCZ2ZZR6GCJYOOP3KOLA,AF65AUFKDWACJHKOTBRDRESNCMAQ,AGD7U6UETXAMSDWDHOSIMIAM3HFA,AFCQLKM6YD32YVCRA6NYR6KHLZJQ,AERWYMLTYEXWK43EV6AZADRVEIOA"/>
        <s v="AGY5EGSNGK2VAYOXWLKHP5GX44YA,AGTABZK5E6233ZGRJ6FKGLWNI53A,AFLW52DUWR46PKQCPT6ON3ZC6WYA,AEAHCVLMYLKLICSIKCTUS54NVQ2A,AGOYD5LNR3QBIXOGT3AXVEQJKQIA,AHNQK6FOLGX3QNM73O2SRNGL6CWA,AEDB4HO3XZSRGBOZOKXHJDFH7EKQ,AGTBHBUUNNRIVUQ6YS2OGL37CTGA"/>
        <s v="AFGPSJTYN4E3AQJH23WKOKD2FZCA,AG62ALOQG5SNE6G6BINPN3PFATFA,AFM6X3COP5XS2MHBZ4FG7WI4J6FA,AFFFREUP3WNQF4G2XFGWEFUHIAFA,AHVX4ICC7N4CYLFRKYLA2EMIRS4Q,AHOBXQOMXSK25FW2L4UU47YQZKWA,AE2HYLZSTHIFFYG2VTQEUMEZJNWQ,AFEWFFV3VAMZVILMHJAN4GQRR4XA"/>
        <s v="AGRJZJKWKIE573KM5FWPOH4F7YCA,AEHV4VOLDQX5XYA42OZHALYA3USA,AHOZBF2VFWS62WO3XJT73NHAPQMA,AECYWFZ53SIMOPOKAILDW3VNGRRA,AHGAALVLOMKMYOG4JAJALWFSHLCA,AG6EGJADJ2KCEGGKRPKY2B4MAJMA,AGVVZWV4QHKHNWI7FT3ENKKKBCHA,AHIRZ7N53BSLWFWNEUWYKT6NH6OQ"/>
        <s v="AHF4QZVKU6HOKT3PM4JVK5LGQAWQ,AHM535GPAPUDBMUOQBNMCK4ZSUVA,AFC2EEGVUB34NVHUXNS7YZDA7JDA,AE67YDKU344VENVLFVSPVZAG7AUQ,AHJ4FPXTAZFVCFSS6452K77MSNGQ,AHLPEYRZGYC6EPS5DFTS4GKZGTQA,AFFTNLRTAYIQKHV7UYHDHCA5X54A,AECO4Q5ZTTJ4UWRTXXESCF2BZD3Q"/>
        <s v="AGP7FT53TVZYTLYSU63C77AMNKRA,AFYO7NAUE7PLQZUFAXIANYIKNX6A,AHJ6VHL36QKYZYOZPWP5QD3H4DQQ,AHJI2MF55Q5TE6JR2TUNNJXTACHQ,AFJ5FUWKGY7XDPJOCMQ7EZQYHEFA,AFCWD3PO4G6GJVEEMXGD4B3XDC3Q,AGEUYI7ZTBU6QTOBHLOUNLD2XTSQ,AEXBFL4AVC5RWOOWW4X5J3RV5MQQ"/>
        <s v="AHIJVXU2LMW6UBF6VPT4BGMBMYBA,AHFBBCPDGNSDA2ERIF6KEXOXR2GA,AF6CX2IKLSKGPKRPN6IPOSRFH3WQ,AH57KN6LIRGA4AESSXBDXN4IWTWQ,AEOON2BAPI6B52PB6LYJYVT2POFA,AHDV77DE22MRWM57ZJRUBXEH6TXQ,AGVD7QW2HRVYJ2J7LX4RXHRQKYWA,AFBWCVS4ZG4JQ7GII3KFL76SMBMA"/>
        <s v="AHS7IMVVE56BINTOOQEC3ZDFCCRA,AEZD2VA4YOHTVUTQDMYQJPI4JGBA,AF6OFPEK4C4UGOSVFMGRQQOSZRJQ,AGSJ57EXX26AKQIQRG2I54BSZPPA,AF6ES4EHMPNTBDTKJ2RVAULV4QVQ,AE77S5GV4JXA37SULMC5CYORCK5Q,AGUT6T75HH2Z5NKTDDIO2KKBG3QQ,AFXQUHNNILJZMAN3G7SSUXP5DVLA"/>
        <s v="AH4WZKCWB4OVUG2LZUAFGWSVS4WQ,AGR2F7Q2IMX7SXVQ3FE6EKNYPPJA,AEJF5A6THJTEEMQ567QOL56EGM7Q,AF4U5DZT3ZHTXHRKEL57ZPBZFF2A,AFZ3VECWAVRV5NH6BCMVMAN3YO6A,AFTFOKKNZPW4QEUQGKTB65FF6ZAQ,AEK4UQMVF6PAOC7IYVVOF3SE7PYQ,AECOJHWYPDNQKUVPWJ5LW3W4WRXQ"/>
        <s v="AHXO7SHNST675ORXUKNNHR2YKEKA,AEXCBFSVNHUJQOWGZSE7MC6RBHUQ,AFKM5QKOTWULFDXK6QVZZMMPOV5Q,AFB2W25SC4ZEMFT7JTVTW5L5RZCA,AEWGEZVFD5HWJUZME7IDIL6HCVVA,AGIX5B6SWYXE6XZKEJEK65LV7ZMQ,AF6HEKQ4VQN3LEYA35NQCEG6LAWQ,AHN3ZLP7PTR6WSQFI57Y5MXAOCWQ"/>
        <s v="AFQS7QOVM7KTUWEZSVZH4XTGNAYA,AHTXYVPQPUDA5MCBWOX3AVXH4QKQ,AHLCFOXSW7PKG6NWJAYZXJJBHCPQ,AFNCJZB5L3NOV4XSU3YAKVBNOESA,AGR543LEUIM5C7Q3GENHOCAPGEEA,AFISEMWSVQU4VQ6RZNXCUSE4UHBQ,AE7LEUVO5O6WMKYYJRLP4MUZDZ6A,AHOFRKUB2WPDHQ36EDTFQWON7WFA"/>
        <s v="AFWJEGTWPLJFLEMNP6NHQWDEMR7A,AGV22RRF7Z7DKGS3NVGKRNEVDPFA,AHPNR55J5NQA5XXTTCGPUOLYWUWA,AHT3UUMHP2J4D5ED2J2TLSX3NLFQ,AFQ3EGHF7CJXP4Y34JIDWCOFQR6A,AEUAMC5SJIRMWLY4X62YAX4LFPLA,AE5JHZYLGZRTLGO7DJ7OGLD3NJZQ,AHNJTY4AOWAXORD6ELSDX6MCYHAQ"/>
        <s v="AEG4VIVKNFDYAV2FCBSOHWCVZSVQ,AHIBQJW27GSAIXAF67PPWDRPZVAQ,AHRFQ3PYMV7BBVTV3T4KRYULJT3Q,AEPAKIJPENJDKGUKTVAMOBK2ZG3A,AFZUVAVAWLFWHSJD7VW36OO2U5SA,AEW6PJ6XBMPUHS6XB4JBOQ4RBLMA,AH3VHCOFOAF2ECJSINLURTIOYRNQ,AFQLC466OW7RPNR5LJJMFSMK4LYQ"/>
        <s v="AFAVAR36WZOZ3TA3WC3KI2OKYJ2Q,AFG2M2SXTLVAQPPIADLDPE4FCLEA,AG4RNET5VB3G2D37WFEHZV764UYQ,AFNEINFKCBDEN7HOKXHHXVU4LDTA,AHGEURQ45YJNNNFH5RU3XS3HVOXQ,AH4IHZ6OEORKRRITBR3OU6LV2RSA,AF4K7PLAIOCYLKM6GPRXS43XTQRA,AEICD6CA4XTLZ2ZLKBJ2NQWSAGGQ"/>
        <s v="AFUZ26ZD32I23WLX6MO6UUGYB6VQ,AHEDAEYXIZIPVLI6HSDRKIGYILCA,AGLZDJ2IQJQNA35JJLQ2VOEJAR3A,AECF2E7SAWWCGKCIE7DVMFMDT24Q,AHASPHQK4TSXX66FVFKWC4GWSUZQ,AE5W7W53GHU7VOQE7ITNRK2TS3WQ,AGGQUNYVRJSUMBI556ZU7NFVAV3A,AFDS6AED2AIE46CPX2A2QTGIH2VA"/>
        <s v="AFMIEGKNXXCMLWZFOBJ2D377PHVA,AGPUPI62IFNLHIAOE66RZ5FVZTIQ,AHZ5DVZ5VTJKMDTENJO4AZF7E4RQ,AFTQIPE7G3JCQMHJUU5FJBMP3MAQ,AEVLJEOZYZISEJ62IBSHVFIOVGHQ,AFOOAZDIA5NTHBNJ7SCIHUSR5WHQ,AHTOWZBM7RQHHVCMS3FQA7XBWSIA,AGQ2BGDKE2PWZ4Q27KVXUQQA67XA"/>
        <s v="AH7OT4IUCAKFYCPJ3SVLAHV7E2YA,AGONNWZMRQZR2JDLNKFLAK4V62LA,AEDJK6VC42VWN3SJOPPI4V5HAQMA,AEPUEHEXXNFRXCCSK4F3VL5ZKDMA,AFJYPDELIA7MLTKDWYGQSYIGZWZQ,AFBKP77TRJAYCQFMO54ZJU6HRZOQ,AHW6RLKKGIEJSPBA5GGRWAX6Y2IA,AEE4RPNGOYPSBZXDRDNG5JR7KMTQ"/>
        <s v="AHA4YQ5UYLOP7A7T2KRK6ULD7LJA,AFJ2JLBLHGYGNKRMGAKXPGKHFUOA,AG5EGPN7G64EYA3BQOZNNJI3EROQ,AEBCZJWGP66A67PNQTG6AIEZSJDA,AFFTDH4LXE4M5K6ZMJSFFPGBSQ7Q,AFYXCGFUYNSPE2MMMHPCDDG3MPKQ,AGL3XBRQVHEAAZH4M5E3ATNQV6AQ,AF7V57LV5NFKILFRLD7MPSVBKOAQ"/>
        <s v="AG56BWR4QA24HMU37HCG7LXA5BIQ,AHPMTDLBF66SKRERYCJJ64OIT4RQ,AHSJSRYF6IDDAO3GFP2JDGW7AQPA,AFHFQZ4WRMY2BZ2M6EPZVRTWARHQ,AHLRT2VIZ5O7U6K7UG7P25P4S4UQ,AE6GNTASF4AF7GAW767UV2OON4EQ,AHNKJGN4LTDD3CFDIWZS5XNYZCGQ,AHWPHJR3F3WBWRACB5PHHTRKXYEQ"/>
        <s v="AHLGRFI7QX34GNBZPPXAU3XDMUEA,AGJBEJ5UYM34YEAF3O66X6ZXMJ3Q,AGCNLEMAO7Y3K2HRVTJUR46ADX4A,AHF6WK7M75GMQD5UBU5KL3CYR3PA,AFUNWCVYZL6R7BTREUZR3HWRTULA,AGJZZHGM6QJ3Q2IZZAMN3QRM2YAQ,AHNE2UTXIV6QYFTLJCK7NJQ3UFQA,AH5PIM77X6TCBZ2GSUQO474JGLZQ"/>
        <s v="AFK6D62HRZSHP5W3DE5QGYUYJQEA,AEG62TH65UKTMBXY5MS2T7JD3YLA,AFE3JGTSN4WFROSWXKY5BS2E77CA,AF4O3IAKZFWV4LN6IOTADZX7OCLA,AHPA3OCFQE5RUJGCDKC535BV6YGQ,AG2AYRDUZHKLWJ3J2OL2K2UTOQUQ,AG3B6XNLKK4GGFYPW4JEYBG577CQ,AGPQHMB6XWAURLOJA57DPCU4HQ7A"/>
        <s v="AFQAXRM4XEA72PNIMWCW2F53ISWA,AE5VPGHORHY2ZU5RW6B3AEL4CFJQ,AGHHTIPESD2S56DORYF5DK7VWAVA,AGNUZ45QI5DHUL6EFTEDFWHH5TSA,AF265F7UPZDF6O6JA5OZNC4BMURQ,AH7ATUCWGGF2CFH6O2B6JAZLH3RA,AEIRF32A5JCOXLBOHRARCTNE6KPQ,AGOOI3OO3V3Q6GB74PMJ7HCTB2FA"/>
        <s v="AHBB6UBYHJ5FH2BUFQ2BCXHWQFJQ,AH2UMMYPAYXHX6PU4LADMKJEC6JA,AGCAHYB2PF6PZ6ADYFBM4IUMHEWA,AF6YTIKZWCOBJ5AI5DKRWFCSJWTQ,AF6PBVLOWTG4JSSUS3O2ADTEU2PA,AGKY5D26F5Z4S4EY7Q2FG7M4QRMQ,AEM3TDYU6QQQOU6MOR2LYJQMYOSA,AH7MUE7NGNKQPXN6GNFGRKRYBETQ"/>
        <s v="AG6N6OO4GIHAHRVNERRTV3FJA2BQ,AGUT3AOM4QV4CVXBGHHRMGYHB2IQ,AEQM4DMINJG5GCYEMHZBJESHCUYQ,AFOMBT36JVCMN5RXXPMIO23GE7QQ,AEQRYFSSX35ZFP64C2CHBDYS7WMA,AEKYBUI6YRXCCRTV4YZ3WJYPVRDQ,AHZGHAB5A4VIMHKF2QTICSYPMJHA,AEKJ4CW4KMMDYM2WT5PLCNTRBS4A"/>
        <s v="AGP5YURZQ6W2GKYILORIGKB3NDUQ,AEPAZYTLJQKDOZBSNB35SQF6CMUQ,AHDSX7NV3NZQB2NZ4RLIOBKUOMYQ,AEDL37BWW4MEOIJFCGUXHFUQRXGQ,AFJN6RLNPLI6R42GH7IMYMMOXGMA,AERJQGP7X4KVPD26I4WOZDDP23KQ"/>
        <s v="AGMHHTX7GPWHZAUTEYQOFEEDFMDQ,AEJJGJQCIEPL3ZBNULVUVLVKOYXQ,AE4OWRO7RHZKT3HIJCC6NFJLVADQ,AFNKAJQG5UVDCWBGEMKQPVUCML5A,AFPC2CK5YPZDPLO3ETPC5XMMYIGQ,AGYWGDEV2VA2GXFIOTTX545DCUMQ"/>
        <s v="AH2AVPUOI6A3TMI5OK6YM4II7HXA,AFY65T5MLGBO4CIMHS2HQASXETHA,AGJ2H3TVS44UM24XPHEXER4AGBLQ,AG7TH75OM43KHSIXXCFBZF63MNAQ,AFQJOOGXRMN263F22QY4LZYCWALA,AGQXUBN7LJR2F4IMZYO6PGOAG3DQ,AHGOLGDHHDPHLQIXJCEWKUMBERUQ,AH2UU7LYVU4G6TLQCQZTE23V72DQ"/>
        <s v="AGQB7NBV5YVA7UFL3TOP7HJ4YOWQ,AEMY4YVWA4HB2I27COY3GVPMIRRA,AGUNZGNJXOCN7LM2OWJY7ZH4EFHQ,AECLAPFHLKPUROW3OP3WUZDWVWIA,AGPSBG5VYA7MJYXUPP4KWCOGVUKA,AE532GAPNMVN65KBRQWSO2D7ALPA,AEWHTLRKEL4VW5AER3AN5FWUWOAQ,AE3USSWYJX32PTYGSCYTNTRCRTQQ"/>
        <s v="AG6AS2KLLZMPPPEKF5RIJXTMA4FA,AEW6BC4YLRYKI5OZGG2TFQSVNPCQ,AGJHYTYSBPEBX6DRHFDVKOPUG3RQ,AHDOOBJBPVJQCWTNVD4L5VIQBBWA,AGXWSSAGJWT437I6SEHW2DBHPAUQ,AHP75RDBGYFPLYD5NVTHZMNJUOAQ,AFBWWOUHEYFHDWJOE42DN5YWO2MQ,AHHRYTCXJYJCRHFUK2EPOG7I3CHQ"/>
        <s v="AECYTJD5MC5XGEX75UZY6T64WX5A,AH2XKE5NKEOBKOJRDJIPNYQRLCTQ,AEWVKFD6YXNBTHT7Q7CPKAPC4MKA,AGGDIBNZQHVRAJZXVXAHKBV2Y4RQ,AELBP2ICNLTZNQ7LRFSLDTGXC2IQ,AFGCWE3XJSFV3SHN5EU2N5VXWAZA,AH44PHVDPA7E2JJWAMVD7ZRPUFEQ,AFVYZFTM3SUEGYESW55OJNGUAJVA"/>
        <s v="AH4ZZLZF5JO74MJ3E6WURPHAOKVA,AE4IRBIAL6D4FWUJDI7G3TDMZEZQ,AESVEGOP7LNFGOWRU36WVYYSKKKA,AH2S7L7OVGU76T5ASFGR72DKZI4A,AFR7VQD5YGYX2A73CJ46ZKRNAKBA,AE5TFI4AZKIO5BARSWZQCPMUQMTA,AGEQFLTLLFRSOOMQH4DGWAPT4YWA,AE5ZOLUY3TPAUBD2KP2BEG2KKC7Q"/>
        <s v="AH6MHH7KNPHZPN7D5YSSWDQITIMQ,AGLWXRPJ6PGDPIN7URZP2525SAHQ,AHFGSNUXSEGQ4CW3BIGW2ZPZUC4Q,AFAGO45Q2ZA4UJ3XXHEWFROOKBRQ,AFS6ULEVQVU2PN6FWRWWBKKFJCLA,AGDMSEPDHPK3IT7Q737N6Y233LVQ,AGRGLAA6BU4VXMEYJWIDRM5WLNMQ,AEODRIKLIM5JTCDNMGSLTRSZFNVA"/>
        <s v="AH3B5DMNZY5TWDFIRV76LBCK7BOA,AG2CU4JHAZYEWQCC7KV4KBLYDT4Q,AHT2V4MYATE6F4S62WMMNUAFTA6A,AHJU5CZJ7KQTPDEKA2URK6YC573A,AHVIOH2Z7CKWOZFK6ILKPPWOAUEQ,AFXJHAXEGOGYVUKP4HIERLJCGSRQ,AEATMWNUKI5O67DEVGKUJBZDATIA,AEJVMKYFUBDOVBR6ZEUPKQMWCV2Q"/>
        <s v="AFM3U2B3HNE4E5JV4Z6K7WD3LRUQ,AGQAYI2H5TL53UE55XVUIDAMSGLA,AE42BCXRYURRUEFT4LVAFCIOCDDA,AGIRPVIAHKBO5TNOXFX6RU5NFBUA,AEQUMN77VINPOKTGOIRX6PREJSNQ,AFWNCMMSDZDDVHVBKKDK4ZK4HILA,AHCXXOQVLFSHJOIKXMOHUSZJSDOQ,AGWU3MU6IYK77TJSYT5UIOD2IC3A"/>
        <s v="AE5DRZFQN56UNHWLA6RSKDLDXU3Q,AH7G7F5V6NZQTXGNBULKUK4X6UXQ,AEYISFG3PXSZTUJS67PADHKW55NQ,AFT2SBIE45E3P46X2VFYXXR7JTDA,AETRLDW2AUAQJPHLEUIYFEZBBU5Q,AGOXIKCKLMADHJXOXLKL2XKPA3BA,AHTDOMYCLQT2RTXY3HVZBMCDCI5A,AEUMGPKAO6GBV56NJMU4XM5S76EQ"/>
        <s v="AGCIDEDP2GEN4VHVU6CCSRL6RF6A,AEON6RS4RYLAMFJWOQSJWDJBIQMA,AFWWYJNRHXQTUZFSW3YGSFNG7AHA,AFPPBTAXYWSCAUMZ7HHCFMF4PHFA,AGOI7ZK5ZIOWDYNLON5YENWZNQDA,AHLUGCZZZXHB67SYPOESH2HT4J3A,AEAZGAS5S5WBPYJUXAAJLS6HILEA,AEXK5CI44U7BRRUHLFNCWA5DIZGQ"/>
        <s v="AGJPGWOXW4667QJXNDCLUWWVZTBA,AE2MJ6XVIE6OPT647IMTCCL234MA,AETN24LLRWGF5EUGDS4FWN4E7REQ,AH7J22T7AJRXCFHZF7RUDX63Y45A,AHLIRBDDRJKUSNTL66OD3252EYZQ,AHGKNJU3CXZ5GCOAJA7JCXNZ5RCA,AEUDZWXMXFOP2BI5WVK4S524LYKQ,AGQTOEYC5PUD7R5RGXHRNFQ3BFMQ"/>
        <s v="AHAAD3NPHK6M6MFXLOIIVQSQQBGA,AF3VI65IPCL746N6XDAW4FYVH7CA,AGG2SNNR26KGUIFF6ZH32A3WZ2AQ,AEOHEAX7CMT7YK37DNAOQVUAZZ6A,AHEBE2B3ZMN7PAIBT73AZT4IS32A,AFE5CGE2HOEQLDT4X763Y7SR2OCA,AHXWSKIC3GD2ZFTM5JW7ANXAVSIA,AHUQZSYH2QVXKCFOFZAEQ5XOJTVA"/>
        <s v="AFCPQ5WS6XHYA7PKRTOCC7TRJWHA,AF7NY3RD3X3ZTH7D5TZ74YPNJW4Q,AFLBPRZRXYFOHOTCHPTFLPZCQOWQ,AESL35HFDQN4QCKVN7DNGPTWU5XA,AGCKE42DFD6N3V5WX7A7XYTQ7Z2Q,AFNDA4W6XZFIIS5RLQWV27EYZIQA,AGOIFSKTNQK2PNBLRMNUWFSKXNEQ,AFQOJDCRZINCCHXU37K6DCIB6SYQ"/>
        <s v="AFM4A33L64TPLILW4OHTSKRZR3NQ,AH6NEABVASSTXS6RPML55O5X2L3Q,AEIPEUCNAW5ORUCK4KND5X5I3DUQ"/>
        <s v="AEZPN2FXQGKONKQKDSREETOWTLGQ,AGHXXH2FWY3YF4MB2EKX6RFLFBUQ,AHNMAYXQ64DDKZWPIIHOFX7UM7YA,AG6QCT5IZMD5I4TMLCLTKM3LQU6A,AFIQ2NB5ZBTPFZ5JYIRHDLJGBQKQ,AFTCFSIJBGKG45IQBJ4Q6WUUYGRA,AGLB4RAINP47QIOGR6K3BVGB6PVQ,AGIMXHQLEPJG6FIWJMBJLC7MVK3Q"/>
        <s v="AHUR3WRNQOQ44GWIBTXRYLF6UTAA,AHW46KPBJ44BLDZYQTJH7QTN6FSQ,AEMR6MDZJREXTMBCB47HWPCXCW6Q,AHHLBBLNGWZWIX23N4AQKFS6XXAA,AFOBDH2OA23THZ46QVAYYN7IGF6Q,AHAGHWROWNW4HLHX42ZR5R6KWG5Q,AE3TDTXNYRURNBEATXHSUB52QUQA,AH6TJ2BWPQEIN7ZGCY7AC34W7EZA"/>
        <s v="AE5CXOIK2XJRKPRSKOXHICJHG3UQ,AEMURPMQFSRYZ5R7IKBPIGUEES2A,AHIV6ODNO4FNGOPKPP3HBN5O5X4Q,AGUOJUMISWCWPU7XMVMFQJKZ6OKA,AEXWFPDY7TBIL3CFRZO5BEHA76IA,AGR33RA3JZDOYDL7SJBWTHYKLZHA,AGKBZLURQIRK76CSDFFRHIZSUXOA,AHPJA5BHHKC6VNMIPWMB3R66LXGA"/>
        <s v="AGV6QTOYJLPJ64XHY7VR6NKFKHVA,AGBJOIF64YPNCYBN3MWABUMRS46Q,AG3RH7VYVL25QFOCSWTZLBLZIV2A,AGPNW3GNPQBPFFAZ5BREYIKQNFOQ,AG5G7QG722YPXMDLWSEQUVDKDXXQ,AFRXET3VPG5BJ5RK7GV7BNWOG5AQ,AGF4WOJV2GZTQSBHWSMDHUABDSIQ,AH5EDRMYEIINDSSSX37FROCR4NNA"/>
        <s v="AFXYPYAOFDHWH4CXSBUVX2XXIOSA,AETDHNM3DCXJJ6K4AFAEHZQAVG2A,AGMOIWMV5LM33PKZWDSGNS5EZ6ZA,AG5FGOJE6CG3FHJTE2PNPHOGUJHA,AFUCLN7AM6VIDFUUQXMEYHHMJOTQ,AGHLLRQQL3VKZBE426YJLNV5UBDQ,AHPLUXRCABZUIN7AYXOQFSSBBYAQ,AFDJPDX5JZEXUIAHIPEIVN2QYMQQ"/>
        <s v="AHRDA66XO63XYCBZJMW4EUJN3BFQ,AELE2SOO7LBNHXU7UK5F7TGQHA6Q,AHAVCLRCPYO2MFYPTURF33N7XH5A,AE762UDUDQPW4R4QHHTIL7TPTJUA,AEGZSJIUSKF2EKIKGLNKY2CU6WXA"/>
        <s v="AHKRBVYCV4TUHOZIMGK4H55YGMFQ,AEDCUCVJEJKQWJPNYA4E5HMQ37TA,AGLUCMLVY27OWWYXIGYS2ANHQCTA,AEVH7CTRMGVDXTUSLCLNTRQHHIPQ,AEYMUCM7BPOU5UZ3M4KXIDZUZHHA,AEMIUWQVFEJISDZFQXUQCKHDZMRQ,AFAYV3BQLC3AXIEDILXRGIRHZWGA,AHMQOU4PLYHFMMN2PFQ27U5F6ABA"/>
        <s v="AE5TYL3HV3PPD3BRG5C5HJO6Z2SA,AEEBGA5NPM4BZ2UVJYRWPZVHZTVA,AHCRBWWNGNOH5TPA67UMTUK7CSTQ,AELCFPVIRUQFTZXUH25AE3VI3EPQ,AFJYBPSS4S2VWIFDX3BWJQJ7OFNQ,AG72XDX4CZHFNILZCIKRN4AMP2DA,AG7OKZNOYUX3PEFWYNO3WLKVH6MA,AFVP7U6OD4IODWNS7TFARV6HS6DA"/>
        <s v="AHGP46O5MO2FPEVAHZM6A7EZHAEA,AHEO6VCLJ4UDPSPS4TVOXU6I53RA,AH4EIYQSOUXMOZRLMOJQ2K2RUUXQ,AETKWJBAYZHLXKZO5UIVI3SZSLGA,AH25XUAOUMID775S3CGKTD4RMSRA,AFSZFJZYUT57KMK4OOFADUGFLKSQ,AHNNVMOSRRVE4357H7KC2YFDZCYQ,AGI6274XD65IINWKDRM324KZ3ZSQ"/>
        <s v="AG22QSZIES6VEC3IVAGKQD4N7WHA,AHFGWOU2ANAHIK6VUKI267DZO5PQ,AE7JCA7MTQHV6XTNF2NQFH5DG6KQ,AHKW2FPVJKYDYZOTMPDW4CIXUHLA"/>
        <s v="AF4PTAVL6VZB5QTMNHLKUQ3LMZLA,AGI4BM5ZRGDD4KB3QH72FI37ZKRA,AE26ZTVZB6CB4VML6JSTYTL2QG6A,AGLRTBQ52OBASLMH3FAS7DJDB5TQ,AHKTDBCHIOLSIJYHGICL222OLCCQ,AHQ6EYMJ7JXCKR4O6EDJ7P7FW77Q,AG6ARD7AF2XBUTKPW35SH7ACMJOA,AHP7P3UVBYKC36AWMWNY6V7UTIQQ"/>
        <s v="AF2CSPPKO2SSBDRBRGHC45BWIELQ,AGW4JUROHW7KRFM5ZCC2JNH4PAXA,AEW6W7DN3VIG44QTVU52ZBJOFH7A,AFU5NZ6LAHLUZ5OGIDR42FCDQAGA,AEYJ3DHU5M5R322RG6PCYUWWCXDA,AG4FCICECZZK5SGKS5PG2PLFSVPA,AEPQQCHQYPREFBONFIWGNSURTKCA,AGKQOL5HGTYAK4XZZA45NTA2UZQA"/>
        <s v="AF7QK5FHWPIIYYCVERDUJEZYTSXQ,AERRAASKR2QOMQ2YNIKRDQHAQGMQ,AH5S5HEUKPD2ZLHBH5XQFJRLLRCA,AHB4T3IC5YTSPMCDPFBABXVV34HA,AFR42H36VEYD3J2M5QXO2MV5B4KQ,AHKTL6AK4OY3ENQXT4IEV7SBIJ6A,AESQ6MV2NLTB3NJ73LIP763MMOCQ,AEAKZZZKAZKLEAAUUXG7QOL3XCQQ"/>
        <s v="AHXNEJ47QV434CJ2CITRIYTIZFDQ,AHT3RLKKTOW7PESASK7CIHLSVNQQ,AHHUO6DFK2PMMQW22NZIN5A5YSYA,AERLNQYOTBYWZCP7AR3TNWATIFHQ,AGWXF7WOR6H5UC3A5PLXE3FXJQEA,AHXKOJKX2Y62E42WWVLND5YDZARA,AH6OEO7KA4AJEWCVSRGJAP6CGANQ,AGNMKLX5ADDTNPRKL77V54XNL5NQ"/>
        <s v="AEBZ2HAXFK35IM72RWPADC7VH3EA,AFYJKU3CYIDTCWXSROBNCJYVGDVA,AEJY6YKEUDBOG6TW6F47ZHY4SRPA,AHOOFKHRAB2AOMAVEHT36C2N2ULA,AERTQHHQOMTDNYMD22NPY3GBBM4A,AEYA5Z6OAFIGPU5MHDGOJRJFWIBA,AEPVJ654JP5LWKT3REYOYCIROB3Q,AFLE4CBGWA423HZGZY3AYGMCR2AQ"/>
        <s v="AGYUFQB6WUOMBYRLWNULRLC4GQ3A,AGREWD4V5XIIO7ZZSLOOF5PPW4RA,AEDTSPMMJN5UL33AYZXSBOVGMRLA,AECEPMMYOPFBE6SIVWQUSUHHAC2Q,AHO4TPXF2JLVKWJRV2IDP3OD3D6Q,AFWU3N2B6R66Q23QYZUC527E2BBA,AFEF4DGU3HTWTOL5DUN2XDYHMCVQ,AHVMXVNSDIZJWJFWWFU5EXRN77SQ"/>
        <s v="AFZESR4UNHIMTL2SQMFA3FJYKHAQ,AF2KW5BVHOC5TMH3ZBVCRSG4CCBA,AH5A5LHF3QDSOP2C5YV5RI5SFY7Q,AFJUTJ2OOOMAALQVWF4NJHMWWTLA,AFBO7V4C5TDYJ4VCEZTNK3JUAL4A,AFEUD4GVTU2JV2PXCSYQE34CM6FQ,AHFCHZTGIW3H765BOG5UQ4CS5B6Q,AGD3DH2YTXYUU3D2AHBH2FOW5BDQ"/>
        <s v="AGT6US6YWB52FSW73Z6GUN4YKLMA,AHNK645M7U3NYPVYHTVX7LVQAVLA,AGNLKKB5BQFDZ2VIJJFRUROTMQMA,AFNV7NMTHTVCQTNUZEDQVTJEXU2Q,AFPXQFK4SWJN6QWFRHOJ6DWMEVVA,AHPQHJVDA6JHFNRN7OBYTBTJXBYQ,AERYOOEJHPM6LGMKD2LIKMGODTHQ,AEWJA5C73VCGFR4HX5TOUINZ425Q"/>
        <s v="AGB3FQ7523INWDNY3MAHJWA5ZGIQ,AFOLHTLOEWQQPINOVOOJ4LKDV2WQ,AEUF4QR7MJKENC3HLTNYAFOHZKXA,AHMB26HGLHBPKSOH3OUNWCBIQCFQ,AFSLUKKF3K7FMWODWA6LZ2ZVTWWA,AF7GR2MYNSFD4CNYGBK3FANOGQ5A,AF3WQWGNYVESH32NWB4I25WPG3SA,AFWXZ2W37J27GZLU6RBZZRVJYQ3Q"/>
        <s v="AHFILHSL3P3VABTMFUYKAWTNUWVQ,AHLGS6FCOG5AUP23U6ZJRXES7DCQ,AF5LVMOSEJ52KWFQDNEI2XXPAMJA,AHCJSKRROLBCRT5CA6NDKVJMWSOA,AGDRSRFFX2RVEHUZJXQTXGRZ3NWQ,AHMLLF7BJZGHT4BUAPH6OBOSQNEQ,AETGK22TGIAO4WZO4G3NPOBRLXCQ,AF3WRE2HEDELD4RT5IV3W3OUIAPA"/>
        <s v="AFEJIT5UQ3HEOL3DZC6L6KYRV3DQ,AH2J64YFD3HW5OV56YJNQLBQ7XIA,AEPVJN4BS557OWQY7AGNBVHR2H4Q,AEPI6CAH4T4LF32FXJI33XSGKVXQ,AHOVCDT2KUT7CNKNFGBXKUMKXRWQ,AEGORIFOSXK3ZKHWQYU6C7D5XKRA,AFHCZWXABRKQE6YBEDF2G5OEYQXQ,AGWLDQYVEJM4TCX2OZILNDABY7UA"/>
        <s v="AEUGPJCYVDS74WR3B5AAHYQ67XMA,AEPH3KDGWVA4YF2X5H4KC3MMK67Q,AHF7EJSIX2PYEQKA4EF3OLMPI6SQ,AEJ63C77IP6XR6EZNHFYI7KN6BCA,AGY6MPTJJNB3OV4PE3HOOYXG6IXQ,AE7JD7KIAYTAFPP35NQ7YUJF2GNA,AFXKLQI6SM4PUEQO7CJQ3G53PKOQ,AFI4YEGCYKF6Y5UN3GHY2AKCQYHQ"/>
        <s v="AEFYJ3VKDQDLXLOEH7TKQUXIT7HA,AFLARMOT32PZ5FPIILELCOKTTCWQ,AERLEJIKGVDMADHIHSA4DVMEJUGQ,AEDK7NNC32QPIBYSPK3J4OFILH4Q,AF4NZ4IE7EJVM3TNU3EWWNTVVPTA,AEOSZOOLVIL7K74EVIMKO7G6FG2A,AF4O4LUZMCTMSSHA7Q7DJNUIFZZA,AE7H55TQ6WG5UBHJXDIJXAZJKCIA"/>
        <s v="AFIVMIYDHVSWUJ77XS632R7TSN6A,AE5PSEM6HJVUV5QNHJVA7RRSLNVA,AHNWJSDCHTTUYK5WOJBU2YKTR3IA,AEKDDCDBJEPCINQLCPOG33CGEZ6A,AGMYHDB65TQJ72JNLCDSU7RTYDFQ,AGYELK56Z7JKZAKVNPGUEI4TGRUQ,AG5CGZYQFXZAC3I63JBZ3K424DRQ,AHNWVF7BXDF76ZZFCIHJ4WW4CWDA"/>
        <s v="AG23E67LYRJ6Y26AIHNKS6ES4OXQ,AFT6TQLA4GD3L4RAOWFVDAH3IFTA,AEYH6IVYMLPHU62VNOKKM2KTOIIA,AE42ERTVDMJOMKKWUM2TY7O2SPHQ,AGL54U42PQROPV23ORMEIR6HZNQQ,AELYVI5NYV4RAW3MAGJ3P2GX6MLA,AER5GTDM6DHXOUD4KBSKYYYWX6AQ,AGSJPBY7DN7SSADF42CAXHTGNKWA"/>
        <s v="AFSG325V4OVLV4CZQO3Q4OIHYNAA,AEFIFPUVWYO3I3N2P2WD7XLI6MXA,AGZA77NZOFDILVEQM2OA4JCW6YAQ,AEZNI2AOOQKK3JT2BBLMNAPNYJCQ,AG3XIMGKJUIAVY5V3MVT5EQU6W6A,AHKW7DHRIBCVNG35XNH6SEJWI5EA,AHAWKE7CIEPMX6PGO6LF6UNT776Q,AGSA2QU7S2ACENHUDHPQBHRZTIHQ"/>
        <s v="AHTJVOG52ZROVUFB64P2TTWIUCYQ,AFWZ75RYXU4BLWIZOEUMOWBSAPXA,AHACIF5SS4LL76SN3DNBDFNZQSHQ,AH2E7TXMON44B7YYHRAHWJ6HYFPQ,AG4Q3J2BSPCZD6YPMZ5FFE5A623A,AH37YFHELE7WDG7Z4C4HQWFY6DTQ,AFKYOQD6A4YUIYNDYWHM27QXER2Q,AE27QPJRG7545VJX7LYRK2EO3I4Q"/>
        <s v="AGHNV56OVDCREEB45JCJLBST7XDA,AFZSMXS2MILXOSTT2ZEJDE3W7TLQ,AFVD6HB7DZDVOBDGJOB5OD5HRJFQ,AGGWFEEYQILYSQ7RS7GPJSTUWU7A,AEAS3VMYYUY4TJIVXZRHM6G6J7VA,AFGTTEXEMY2JB5T2LU3VKLX2IOMA,AEIJPU4PXM6JZM5QZSZWUPLV5I5A,AGEVYFS5HUW4XJWULHXIHHWYOQCA"/>
        <s v="AETUVXSYNBLCDT2ZXECIXNWDVCEQ,AGNQO2QCWQX2CZT5KHHSNQVDD4OQ,AHBE5ZXUIVBQ63F4YQRPMX7RPATQ,AHBFNBEGK65M56REIXOVXEBAUBGQ,AHIFF4JR45VFWKDINQEHRJNWL3CA,AGBKPIZT2ILBXHFLJEQKBPAJEO2Q,AE3LGSXHC4DSCKB6JNXLAHV5KUZA,AHQXBLF3NC2JI5LCO7PUTYQMICJA"/>
        <s v="AF67LQRZS6WAY2MDTZEV7V5VKLLQ,AHCI4YNJ5ZX4GMLKZMRA5CVQPRHQ,AH2PQ7GHEBOEWANWP7BA4U6OIJGA,AHKOD27G2AIJP3DK46K55BDZELGQ,AFPQDD3DIPXU6C3Z75XBYUVWTH3Q,AEIIOCCDVYEZSGZVFZSNYZKHM6HA,AG5IEBFXQTBJ4OY2YRIDGM5T53WA,AEG3FM4NNSWVGPQKTOWSUWD5WIRQ"/>
        <s v="AECK2OJ3MXCQOGMEUQOFE6NDAU5Q,AFRKDBJPRCMNG6TYZHA3WNYGCQHQ,AFMUGZSK3VORG5NDNEGPIP43M64Q,AEPIQC3KWAW7KJEW5ITDNPQRLWOA,AE343V2CIFDUDQORRTJSRI6PXNYQ,AHAPSYB734TV27VGJABANCXUCJXQ,AHZGL7KVNWGGBE7Y6SHNILECWSFA,AERJ6EV2HUDZQHWL2HOFZJYQ4GEA"/>
        <s v="AEIDEFLG7JQYBGDO37SBXCH7B5KQ,AGWY7U4YUFFWBPLEIZ4YZWS3R6WA,AH3HXCEWLMYQAPX5RIUV3R4ULFHA,AFWDYM3RGZH3ZTQI6VVBUGPWMBWQ,AFOFO2Y527YK7Z6NVB2U2VRO5XCQ,AFR3M7QXD7ISIXY5MTYRP375RPKQ,AGTGOOPKKZKNNZTJPIXAFO7MGBUQ,AF4ZKGB6HT37NGYK4C6VZX44NTOA"/>
        <s v="AGXLM7AXU7V4W4OQ3VSKDHE5D3JQ,AGLJPQA3EFCU25WU7YUBUQR7EVAA,AHZNIOL2ID4R7NAEE4BOVV3TOTSQ,AEHQFXO3FHGOI47KAVTBR4CKSEGQ,AHXRHYRPN4MICARR3YECLYRGKMFQ,AFSQYEXGBU5QTKBRQV5367KAVECA,AFROPZ2OZBGFDAOSLXX3RSLV6C5Q,AFSSX5G62IXDDJPIFOQ5CEG6R4VQ"/>
        <s v="AENFDXWEAU44PPUHUUVPYH77NQOA,AHESNAO7PLB2VBKKKSFAHWBEA4CA,AE4HN6JZ6ZJYA2ACUAOQIUXSP5FA,AG4ALUK7YMBO2CIH3UPELENCTIYQ,AEIONG3VGVATP3YQSMWU4PZBE3UQ,AGOAPHGD2KXRK3K6SX7ZP3BFF2DA,AH2EUYDH6AHKHEJJLXBYOEWMVDUQ,AGY6ULRZMVHPJJPB2HEISF6GHD4Q"/>
        <s v="AGZRM2RWS4THP5KLEQGH6NRPQTDA,AGP6HZ22S4GEDJXBDIPCABFZKPZQ,AGJWCWD4TCORDXCAWBAEDB5U7RAQ,AFNSWAGDMRM6X72NFEMXXYC7LJQA,AETK27O6JGFTV6NL5CEBS2ZFWP6A,AE5MYFZ4IHAZY7EEV6IIXV7RPLTQ,AGIWVZOMLAEWR65TNHRDLWKLL4OA,AGBI6JFU3QTM476FG362LU6SH3IA"/>
        <s v="AHEE4KV3RGGHWUXGCNXJ4DMKM53A,AGEUYT4DWSJF64CD5VCFHPX2VMGQ,AEBHZXZIBEHNBKLIAYNXWBMDX2ZA,AEFDNKBBMU2WUSR5PXNGKH3RVGZQ,AG5M6CPA43SQPDBTR6UHVIPTRFIQ,AHREJM66P5NGBJ3674WM56ZTHF2A,AE2CMOCWNJRTN53KESNTBUNXV37A,AEDNFIJI2HDWTA4SZPMOVNEHPKOA"/>
        <s v="AEJS5FT3PUYMZ27UQBFICD2YXDQA,AFFHWVYKVSRM37YO4YB3Z6IMFLYA,AGJKOP63VWH3PLV46FL33T3AAMZA,AFIXS23I6JWYAYRYKIQN6XQ5DNCA,AFT5MTRDID47T6IFK3WZKMHPL3GQ,AGOFMGGVERIDKNPHMFBODPTPJ5YQ,AE5RKE23GK5T7VQBYKSUCUIHPMIQ,AHH4RVJIROHTEVGRWPYUX2SUHUBQ"/>
        <s v="AFZ2YKWX4KR7MWSA6UOMEGGHT32A,AEP6WZ7AR6XDQSBFSQRILJOUWYIA,AHOOA3EKEVKQGQAVQE762YGB5KPQ,AH2CHLPBROIU447VRDW6K6DE5TWA,AH4H7RTFFSOM4T7YUCTXGIKLZEWA,AHPGXSE3AFIV5HHD4Q4C4EY3X2KQ,AEQEH72IPVWNOQYVPL3FMKPMSRBA,AEJALL3TNEOIEEC5G3VCPKZVCEBQ"/>
        <s v="AEKB7MS4WMERS6DHWXCANJ5TPTRA,AGQYWUEUFKLJUS25GTEV25GOXZUQ,AECXYBWM74VM7PE44MKGWPPLUPMA,AHP67WDPXUM5SNLJEWOQWUM2LWLA,AHASFHQCZH73IANLGF6IXB2B3O7Q,AFZOF5V4W33EHJ3VL42U3O52ZIWQ,AGFCF6HSB2SOWHPEQDVQPWF2OSOQ,AF6HB6GYUYNZ4G4FDTQIGQK76WSQ"/>
        <s v="AEUXMKJNJJBXOKFC3FADQRG2OIMQ,AH4XLMFRDKQPGZUWFZPCO5CLNVWQ,AEFCRF3XKSLRNEZ35P6P4SCLGIPA,AGAQWV5XLA3XNG4ZUSPCAKWDKK7A,AHFQD5KRJY7BD46B7QVH6J632T7Q,AFVYO2JECMG7CWP5JCMNWSIU5B3Q,AHVBDKH2WQYS37WL25RFWGDSLLDQ,AE5FLXF7GOUMGRXJNSX6UBK4SVNA"/>
        <s v="AHVHHPNIDA6XPCW2ODA2IHXUHZYA,AF2IWKFSVGHOYJKFBTMNDELPVFVQ,AGB7UMNSKR6R3WD2NM5KY7S6W57A,AEOULYDSLLD2FVDNR7WTWLQFRG7Q,AEW2QMVUPCPVEBXBZXT6GXJ7T4CA,AHTIXIDXG2UN6WNFRRMQ3VLNU2EA,AGI7FLR5BUYXHCEJCWGQPYKFSWXQ,AFI5ILRQ2722AXN6DPUEV63DSY6A"/>
        <s v="AEY6PEMQ7DII44WSUSC67JEWDE3A,AFMVVM2AXA3WHTC23D2ZQH4YUTZA,AEQGRU6X2E3PF6OHP7HL7ZVTHOTQ,AEB4KX3FFG2DE2Q5CNKYTOWP5CBQ,AEASTV5BKJJIYW6WVS6JUBSK4MHA,AHQ7UT4SYDQMQB6DJDBVVHQBCXXA,AEZFDGHBWLHUXOLDPVNS3UERDNSQ,AFPMGJN4SHWHD3DBQBS2FXGBZ6TA"/>
        <s v="AGDD5ACY3AGTMTVBQOC3DMUR6REA,AFHT3WYWI4DB6Z42VVJZQGFFNIZA,AFSHYGNQHXNKBEXS62GRETNGH3GQ,AEZVJENT2FC3K3MKMIB4ZXDWNDPA,AHUKNKB6OS7JE4VQCHKF5363DOKA,AEIETT5YH6XRP434INQB4KSDMI4Q,AG7Y3XXKXV7O63XWG4Q7FKGNR6LA,AFZCNPDZYVYZCJ2JE5AH4SKJ7WQQ"/>
        <s v="AF7PPF6P5ZASHL4RYP7AZQBHRRTQ,AHSCASHEA5LLVORCEIHZYHNTHUMA,AEKWTFXLMJ5IK4T2CSJT2AY2CGYA,AHDL7PIYXZ36YFNS7NBPEFD3WRUQ,AGFYVS63J2YEAO7NGQCRW3TTFB3Q,AE6VPREPQCXMNBLLF3SDM4ZWRSLA,AG35AFPFHGMNYSEFQYN6USFG3FJQ,AH7JGQRRWMJTCWMZPQZDA7324DUA"/>
        <s v="AG2VWPTTUEHEZWGDIYDJWPX7IDJQ,AEDNFNVOPMOWPCSBXQJFW6PCP3ZQ,AHJQJ4BFKEDVWHP6FIXGMF75XSSA,AENPKYWO4NMYRYNE3PNVGD4CVOAA,AEZOCEHWCXQRBNLIQCNEC43TNMGQ,AFGGQUIZ4KW57HMRGQTSERDLCFEA,AHQ5BOJJTHUA6XD6IIN7GLN53DVA,AHPM47CWRZDB6XMDV2IVXQR3KDUQ"/>
        <s v="AFIO2JLNOU6SSNCHMG2ZED34SVNQ,AFKJ6IC227YNTE5PYNVT4YBPT2SA,AFV3HKJKN55O6CQNAAIYSAPMCPXA,AGW3GPXDCYJJB5FMX6SOXTO7PKPQ,AEYJQQMMMEZZQ2D7WGG2KJG7EUJA,AF67RC7KNNJB3EMMFB5RSJ73N7SQ,AE6DZEFBVJYVMURYFDATZFAANXJA,AF34LKGQ5JFWGMS3TVAZMUKQCO4A"/>
        <s v="AE6YWSEP7SYHCL2F5WLM3JLAPTDA,AGMOSQZYENCGDYQFYZG76EYEMCGA,AF33L2INL2ERR46KPNMQ6R5BRYXQ,AG247WO5BV4INTTCQ3H35SSEPVJQ,AER4JBQGMSVBHQGHMB6GOMU3BS3A,AGTJV66YYDYUYNBXEY2LCR7M5O5A,AHJDJPODT66LJAPROAV3ENMD4PLA,AGL5JWV3DFJIR6T23UKXMUS7BQTA"/>
        <s v="AEJKHGA26MUVUZIYWZOW4B6I4X7Q,AF3B47EOSBULYG63EGZZZGO6HTNA,AGNSXRFJBDVGM7FS7YYPNCEO7XFQ,AHR53IW5LAAXGGFK3DRWRMXMM7KQ,AE5W6S5KCJV6L2WMBIOKYWQJN37Q,AH5J4DROVHI6XHMTCBAK7WWU3F4Q,AE5KAK3S3XZDPRUR2VCND2QNZTUQ,AEKG7ELYA43YNPZ2YT3ORIL2VSOA"/>
        <s v="AEKMKQMXK2FBIL6MRKHIPN56QJAQ,AGPNJEK2EUJ6YFFPND6OSSAVG5WA,AHY5LCCPN4ZSDFIFF3JUXP2YS4TQ,AG5TXXR5HQ3GX2KC5IHGIAEZXEPA,AH7GMEHVW44SQG6NRGTTTK4EQPOA,AEOCUF6Q6MJC37C4Z5LQT3RUWV5A,AHASKB67VHNUNB3RITEIHSC2YNMQ,AGEYV75NXF3MUJH7XB456WFUK2GA"/>
        <s v="AHXQPNDQMOD2RJE2S6KG3CM6QRXA,AHEDAEYXIZIPVLI6HSDRKIGYILCA,AHNDQGC5II2W2NNJDKODYCGFN77A,AFEOPOMJ6P77R4KX2YKC4UXVHCMQ,AEGFHIVVOOMWQ2JRIPHMTSZ2VIYA,AEBIN6NSCXXL32OUISQKEN575X2A,AEAUDCMXHJHTKQNGANQYEVTM5ZYA,AFPWUFA4L6HJ5LJTBDR4J3MKJ4XA"/>
        <s v="AHZJHJWFZLYD64GVP4PXVI2F4LXA,AEUCRZPOISXKHXMCZUH6BXTUXUWA,AFL2ICS3EEESPGYLFF7OTVYMLVJA,AG63J3CFIT6RYX32RHHYWRZ2WKKA,AE6EGCFBVJIZEZ4XPPIY3PES2SDQ,AHUZG5YJCM4UWL66ALQ744FD3OOA,AEIKB2XA64MPG7BBXRG4DT57QKPQ,AF4ECPZRARF7SK2GDSBPTINVA2CA"/>
        <s v="AH6NXC2M3PH6OZHLJ6YXG54VIBMA,AGSDBEOHKXCL3WBEIN5VEZK4JY4A,AFCHIB73U3D4VQHZCH4MV2Z5FESA,AGLFKVLO32UB72C43CQNOPGQVKGA,AHBUPKENA77XVDAUGWUHVZLCKSEA,AEY34MNYOS24F3P7Q3IGMQVH3ZUA,AHMBANCEQ5AJOQVPFHONG2QTDE7Q,AFNQQLFJGPPNZCI6BVYZCEAZQZQQ"/>
        <s v="AGYS2OMZE7DCEFQOBUJ7OSMPG3DQ,AF56UQ52OFSZL2KX2TPXPHBSNZ3Q,AFCOSVW2NHSFLPG7O5EKP2YRUERQ,AENAIK2GP3PTBWPAWBEFRET5BZ3Q,AH5CZZYZK64I4UNJA35AVYAY3SLA,AEPFMS33QLD2SPSAW7OBES4S5MTA,AEQBRKHWGFEJSWMMD7NCRL47IAUQ,AGQKV65KDMYKBD6ZQTXSQ74VID4A"/>
        <s v="AH6EYS5AIDI7KYTTTFTZZHH433UA,AEXFEVEJ7L7LN3Q2JBWZQZ3YHUEA,AGVR6CP2GL562CMMN3TJJDIBQKOA,AGQ7DDSSAIHW4EQERMBBWQWQMVTA,AEK7OBBEY4AB77GMD7E334J3CYGQ,AHNX2BVKDDWFDLQBCZVT3U6I3QDQ,AEDKU3NF2473GPBRWDHIHRTZJPXQ,AGM2UWKCJESUA2YZADPFXZ6PANVQ"/>
        <s v="AENGRDSABHKCYNYJPZ2SML6FWVHA,AFNGD6S7UIHBQ2FNXUDBWCJDMLMA,AFWHWM3CHMTSRKJH7IY2U64CRVOQ,AHWQ3GYAYROPEKLLI6SVIM3S2ZNA,AEOYVLH6A6P643MDQBU67RJ4DTDA,AGKOT3DLM55KCHF3AQAOROIFZ3EA,AGWCBYRA3OJTMA3TUUUH2RKJPPTQ"/>
        <s v="AFUIW75M2VCMJ2RAD5HFEUHXCRKA,AFWO26UIM72Q7ZPHSQ3DUGDM6H6Q,AF5EL6S3V6JDA7HNA6BKXAKBMZMA,AGZ4IHSUMB233GB7DKCBY2RVARRA,AERD4G54UG5KQSX4LPXU4QPYCDYA,AHUSPS7GCSBQRWBRLXTUC6WNS3EQ,AEJP6U7ZTSGESRMPO24FNKJ6SP7A,AHOTHO6NULKUVDSAY6WBXCA2YCBA"/>
        <s v="AFCLVEPUPFSZU5KJMDBYKGARGQBQ,AEC4ACDLYBYYFG2473OXFA6BOCHA,AGEUOPY2YJ6HCREEOLU73JCGLFVQ,AGT2HSAHUC2KL5P2RL657BNZW3EQ,AERD6R3OJ5GSAGDUSNOOSYWMJJAA,AFXYWZZ4PXDEVN5DJPTUF6SKLEGQ,AHYAQT2F3NUTKS7LIHXKTFNR7WQA,AHKSXLMJOQHJNI2U6A4FURPV5CYQ"/>
        <s v="AFS6NM2UFY5M77EWX5YT2KBMWBVQ,AEBC5L4UVUOB45BUSQHLNHGZC2JQ,AGF2ODSIJFBYL52VO3O77F576SGQ,AGYWLAKGGNH4OP5G5WPNQUJWLVPQ,AHNZZYO7DIGCLRTY76GJ4D5Z676A,AEVYKVKVPEDFXLD5ZL2C4PYUPVUQ,AFZ32GLS7WFVSLNXGJBJYFJWWSUA,AHBRCKJY6F5ZLV7GSUC3IXI6OSOQ"/>
        <s v="AHX7I43IUBTBR5SMBWXO2VWLFLDA,AGUV5JDS7DN6OSZ2CENPDKWATUQQ,AFHZWLSX6C4TWMNGGNGRE2KODIAA,AHFNG3ELM4SUVBZJXLUUMP4NZSGA,AH7PUFLOQIEDBHZZIKRKWNNIRFOA,AEJAPH5MWACXXHMLGLEDYPPSRVNA,AG7NNDG43AB32RR66C6QNTQKGO6A,AHKF4O42OIQQEWP4GOW4TCQJILTQ"/>
        <s v="AE7RG5GRVSLRP2HGPKIF2JJ7BAHQ,AFCDHTYGHMNLNK2S3X6JVQOT6AXA,AG3JRPG6MIZTLYNMIRBGFYDZVLBQ,AGFY572BCNP6M74AI2RXGPJTWC7A,AF56KWTGYOCMXLKEJHOSIUZSVZ4A,AF276RVUYCN7YJGIRUR2HDODWF7A,AH4ZIAFAMC5PBWBHQZDSHS2JHUBQ,AFBJNCLV6XVUCTE24MRPXR4IURXQ"/>
        <s v="AGXJAYXZKJ6NCPSLX57MXJLQ3F6Q,AEQYSJWBP6DN2IV2LDP4XVNI4FBQ,AGNHWTOCLPVNZ56CWEF3QQI25ROA,AHC4JPWEXYM3O4YAKYIJZ5CAUOVQ,AECXWRKH4W4B73UW5IAHDTBZYTBQ,AEU6W4IG5BLXZ5XJ23PYFQKXYHSA,AGY4IRMJHF35GY44YCTUVQAEIJ2Q,AHVMCHCWTUWBKE4WYBY27MBIQ32A"/>
        <s v="AGIHTJB62LSES5P47SG25CPSV4IQ,AFLAZ32RGD2TCCZ6RXZSJTOPYUZQ,AGUO5HJBINPLO6XJKQ2PEMYWNJPA,AGNQNBLTVVNAB6NKW25OR3CFEBZQ,AGBLMAZ6GSLLNNDLH7WQPPGKG6YA,AFEC2BL5KGRD3QNBBU7AKNFT3DEA,AHQ3YSPSNJ6PTH7GQ5BAIYDVIQOQ,AEOV5M2XBOTAJ5HEJVKZHDOM2PYQ"/>
        <s v="AHF45IU3KZ4H47ZP3F7CZE7MHYNQ,AFK3LUAAIPVB22RJDB74TVOSPC2Q,AGCCV4MEGM6TGD4ZCPMBQICK3SNA,AGDM3424VYOWVYWB3TYVDVD2ZZLA,AFXHSMAQBFXU4A34SCILCOV37VIQ,AGO4VY6QUDHZV2JIJXHT5V22GUUQ,AFGIOF47QJUHXAPHAUEQXT6LQJVA,AG5Y7UAFKC352NVZPMRVQRENEAMA"/>
        <s v="AFWRX7NJDJNWOBKAJFVHN5WRNBZQ,AGMQBENGBYFDIFBCX7TTRXZJ42UQ,AFYY6ZT5ZOTXLDKDBSPRHTJLLZIQ,AGZ55KFBZ6HLW5UIQBEPIBBND6GQ,AH6ADLMJRC3DYSRBDFVJZEHXARGA,AFARITTBYR4HMMHALZPS4DZGMVTQ,AEOEFJ7ZBQWRXYKAX5BMGZQNMLFA,AEE2UIYAS7GME4GOS6EZWUK52KCA"/>
        <s v="AGSOQRGXBG47F35QN7GIZU6WKZ6A,AH6K7IVGP33VRVDUW7OMJK4T4XRQ,AHL6LLEVH42TSWIRQ5SEXFRUMG2A,AF2G7CBWXGVMQKYJDB63DFT5YU3Q,AF7P56JP3WZNRN4CCTRWVH3L7C3A,AFUGNPSXEVDZS2VGJUYR6CAQQO3Q,AHAJML6W5NJNUP4ZO3N2X3FFOMEA,AGSD4DN7SI3JW6IO3LB7IR5CL4NA"/>
        <s v="AGC3Z3473ZVXYFMWYSAUE2T7V3MA,AEDXKCO2L3ULRQJ5IH4QNI33A44A,AGRIBJTFIAXNL5IDSUIDXLUE6I5Q,AHZBPWQ7QCCQOXQMVWFSK5PGFP4Q,AFR3HDYVY3OY2KQFIEQO2SRPTW5A,AELVBHWVUCBMI7DE345Q3MCDAJQQ,AGNJ2LVUBOBR37BVTTXCTGYBP4RQ,AH6U7NIRXZ7NQQ67NYFWEATGKDPQ"/>
        <s v="AEK23DLXXPG7UORUYI2DDS7RFVYA,AFRBQ32JL7MJAZ42PGXUPAXZSDUA,AGY755OL4WDTREH2UHZOLN2MTP3Q,AH3R5XO5VICXIDZB6BHBA5TY6O5Q,AHN6X3QCTG7BILQUFADRQKQ4I2SQ,AFK2NWB52ANDVAGQ53VJ222Y5GSA,AEZQECWFG4XZQBBXN7EBJVDWLMWQ,AESXSM7GDPH2GLFNMTOCZATE4MHA"/>
        <s v="AFDTW4TES6JHT7YJUXKDFQJPRZXQ,AFEBFFAOMPMC6L3DMOXJYP355UNA"/>
        <s v="AH6L4HL7SHZ5FT3XJRTBG4VRQDDQ,AHM3BEM5TLDWOMRDAXTSJWFZ5TXA,AGCXOIOXQ6SMSCU5P73D2VTEEAQQ,AHJQP7JD3FSN7JT6D43MEG7F6BVQ,AET435JGPEIORB35LT7EZ4ASDRRQ,AENODVL6MR7QPBIXIIGAM54JZ6ZA,AGPIHCRS2LVMVTFCHLPYZMS6PL6Q,AGPAIQ4RMGU26NAKXGQCEB2OOS2Q"/>
        <s v="AFNXAQBP6KZJYZD554ML2KJJTQVA,AEDNDMWWZ33RMM5UIXXGMEPSUYFA,AHH62JI45VG2IAZW6LEV5I2V5A3A,AFC6K2Z47KTGVTXKS3ZNPUEVLQDQ,AFB7NE24HEWG4SNDZWML7IYYMBLA,AEM3IXZKUN7EH2CFOJS6KL3YIFAA,AGC7SAVEMKWZRSJDQWYIBH2ZOMFQ,AHQS3NTHOXQUMLMUAE3FN4LSNCHA"/>
        <s v="AGHT3K4KSG5MAQUSXRDT5VNB73GA,AE4Q5XQ7SZW35EEUJKQ3IV2IIBQQ"/>
        <s v="AGWRDM5YZKAAJ46Y2NUJSMCFD2RQ,AGAOIEU4KTRFNKU4K55O65W3MILA,AFJSEVZLNI3MKTWAMJJVH6N5BQOQ,AHQPMFJKEAFXVC3NVQLVVIPHDZJA,AFPERGOQHKWSN6M6CNDRGQJUPAMQ,AGL6KF3GSYVGK2WIV73Z5GTUN2MA,AFEE2S2P4LI6QSXWSLRVGRLHYIGQ,AGRZWZVM4SAPRBTOALQBUR6N6WQA"/>
        <s v="AGPO6ZBQ2HPAKJULWTNQSP7FOBZQ,AGMACNXEDN7CAJXDCMPUZW3MO5GQ,AG7VZ4KBXNGIBZMW6Y7H5AU4T7LQ,AFP2TFQ26IBNKAWREZ34ERZBUTVQ,AEGLSZQOSLV77Z3RYDNKQ4DHO7OA,AHVKTMZNCOGSHMV4QI3OZCGK2J6Q,AE2IPM7LGWZM72PWXD7DG2OJAEJQ,AHMWLA3HDZGMRYZNHFWY7FWZ7BZA"/>
        <s v="AEHI7PMP7HHH3BIMEMM4D6XKJC2Q,AGZ325HAAV233447G6SUIVBMMMAA,AHA2VXNJ2E6VA2RFAAJS5ZFPF3EQ,AEJOJTOSSJNIBWO5CP655BMKQZ5A,AGLEYJPDKFHDQUKR44ANTMCVH7YQ,AFZUCCUR2EBAOJTXZAMP4GKYDGPQ,AEV6XXFLHIIAGFBXZQACBPNOKIMA,AE4GKTZA6NFJG2HC7TAMA4NIIDEQ"/>
        <s v="AGGPBIDY2R3EUF2WDFJDCB27YWUA,AEPQHH4GUMMN2KTD7VAT5DZFHUTA,AFBU5FXWPA2YVMWWIMGYMA2AG34A,AGIFWMCJ3D3MLPZ4N6OIIXK4EP7A,AELT5NENL2ZMZ3JT3QH5U5WSB25Q,AFRLWVFJ43WNDMOQDE3QFXJX62OA,AE46HCBRT2IIILPNCL32DZ5JHYMQ,AGIN3WL3VR42ECXY6SFGEVYAX5BQ"/>
        <s v="AH6P2FS36YMFXR6BCZY4QI3A5EGQ,AHLSHAJTU5B4XBPJGON3Q4MKMY2A,AESBXYARD65VZMCEZT6TMIF2I6AA,AFJUCN3LJPEEGA2MCUJMISQ3Q6SA,AGRGJTMI3RMO44FRRNDFQCML32BQ,AGX6OXEPVDQPCMFUTJWCGPAWKMFQ,AGQZQ2BXDDXY6D5K7HZF4CFSSZ6A,AGJD4634EZVTJUCYQETIMPBL5LVQ"/>
        <s v="AELHZH2PRVKJIVTQMABOTT6LUMBQ,AGNBNAIVJCEB3TBMEUWKDG6F3OAA,AEEJ6B3XBCPD2CHBKEWXRNHXM5EA,AFVUY5ZKTN2NRRFDXM6M6IOW6YXQ,AFX3VLIHVKXRNRC2HBLSBNEIV2LQ,AEQABAS4A3RXJ6CM4EX2645IUCEA,AH3SJ6WSYDG6DYJVQ7UYWAACHFMA,AFDFDVVB5IXZZBCIHG3VJVK3E3CQ"/>
        <s v="AEYYS445R5U3OMTCXTPFPPYIOC3A,AGRJV53VRADLDOF7VTZ75QXG7Q6Q,AFRZUJVTEHFZOVRCJJMAZTI5343A,AHPGEGRJETCIIA5N5UHXPPK7ZW3A,AGUWLDNMRBUVBQTRLDFJOU7B67WQ,AGZE52HWESBYEHQE7ZWVG6MIUTBA,AHC4U7CH7PGMKPLM3K6T36QSLJBA,AFNISIS3SIIIMSYAPMEAXNWBM4SA"/>
        <s v="AG6ST6L57J4B7UHNXKEV55ZP3NPQ,AHJYH6BZ2SXIWIEUPNPC75P6ZWEA,AEOIPHSMBDVHZPYBH76LQEFONJQA,AFZ56RXI37SOY5JWTOPITA6FUFQA,AHTQNDXEZ2JFDY6U3YVUQXL454LA,AFFVGMQSTPJEJCPOO4ICULDQQIVQ,AGBLLO3IZWOWUZPRCZHTVSM3ZUKA,AHAC7B6KYGC4V2SR7JY3O347OBJA"/>
        <s v="AFRHROLDDYV3Z75BI2LCW6O6OPTQ,AHTYYRQCRKLTWIECJ3QMHUNOYVRQ,AEEDAYAZG3NHVRQC4VQJO7UOGA6Q,AFR4WQF4SHGWAFPVW7SUGKDR7P5A,AH5Y6ZM2DJB7ZNP5ARJTNRW4TNHA,AGHRWZJQVN3R7S4TP5J2USU5E4VA,AE7VMF3T7AZVT6UB7TAZ2CVBTECQ,AE55VMGAF6S4FH763DDIXLTZIVBA"/>
        <s v="AEPMS5PFD6A3CBZ7A5GCVJURRQPA,AFSKCZCQS5Q2D5IFYXRTCAEG5BZA,AFLYLUQJLNGO32IJITTXKWO2YOCA,AH43ILYGJQUD5563RLERPIE2UMCQ,AEW6MNLEJPNDYI52OFUVMB3EDYMA,AHFF6M6NA23SOFKPPX22FLLPRELA,AF4LT2MRA6U4IPL63X5ANNO5BLOA,AGLMUN4K5NVDCVNPMNI5OF2IH5LA"/>
        <s v="AGATYIKGAWO26SQJ7K7TDN2LFUSQ,AFRJHB6VXULSM53VYU5TBJL3F62Q,AEUJCWHLY4ZE4YHU5HVUSHLTKNTA,AGLD2LXDWUQZSZDFC3U7H6N3VFAQ,AHS4FBZAI7M2PJ5BAYWJDCIB3I6Q,AF5XD4J2O3Y5AVWNBSHPYLPQXQNA,AFR5OERHAWKGE5BFDJ5FVFKGGXQQ,AGANY4HWSF32KZFVMOTNULK2RQBQ"/>
        <s v="AG3PLRKXVXLYQ7YHOIU4QVWWFBAQ,AHRU7JSVBHVEBWI2H2N6CVM3IIPQ,AH4ZQO5NIBMSXG7LLOGJ67WQ54IA,AFY4C2ZKXRWWGZRC2WIRBN4HTT7A,AEBBDZUR4T6MWDXS4COIUJLYXHHA,AFYENENKOXRC77BZ5JFXNG6GBNAA,AESSNDMFJZFM6Q5URYBYPEIUSYNQ,AERCNZE7BL2UQB45USYQ3NS3KDHA"/>
        <s v="AG2REE6BFNII6CHJQ2HQCG4Q5BWQ,AGPSJBF6CTEE4MJG3X5Z3DMJEJZA,AGY545OCMI3P63JWXM4QMK7QXCIA,AFQBNWTWNCOQH65QJK2TGLWRYCJA,AHVFTQFFKLLV5IFJDEQBTF4ZFI5Q,AH7XAZIRDIDE2HVRZAZ4J4BSG3NA,AFJI2CTQBDXHG74Q3R6S5RPYTOWQ,AHAXO75FQ7QCFXWMJF4JNHNS3A7Q"/>
        <s v="AE4L3MBEACOHT7Y7GGWQ72DUJ6SA,AELHNY42N2WPTZN5R42GOW2RO5SA,AG5ST5LJL5DUIYA5AH5V4EFXO4JQ,AG5V75LPUVIVS3DFZNN4UEK2FBJA,AEQSYGYF7LVSIVQEEXPC6VCMLBJQ,AH4OBRDNZVTVDLWTAV2V3B422AVQ,AHTBKWSU5IG46LZWJ3QQZKL6LTJA,AFKSCELXRYLARIVIXIWJQPHL5AHQ"/>
        <s v="AEYHTCWWZYU3JQBU6SLNFFT3OMVQ,AEEYMW4YXUA5ZC4H34CHUW5EPFKA,AFJM5RTEFFX7H3WDQYDY6GX5HPNA,AG6JEDS3UJIQHXUGHEQHW7XHL2KQ,AE3BLMRIEOFTPVYRWPR7P5QUL5RA,AGOEGXCUQTAT4C57KQHXQJ4X25PQ,AEF4QBAINOQAYMSVNXHYZE7AYTSQ,AEFIOOBMEJPER2FTC4AVKEZ44NYA"/>
        <s v="AELCV26DAB56JEU7CL2LUTR2TYKA,AHQQWCVTBJQ767433OZGYVW7OJVA,AGPQAC65TOG2HWQ42LE4JB46OUJA,AENORZWFAJOJLG4FLUB2LHOB25MQ,AHAAEQSQJFRGPLP6U2LG2TWXFVOA,AFHPAS35RXP7JEKV5KVVGGYIOV6Q,AGIWQJDJXJNGJDO5DNIML4ATNVEQ,AHZG2MJP5M6GKLC6YVHOJTZ3ZAKA"/>
        <s v="AENQUXAACC6E53BRVBZPXCC356OA,AEBGRX2UHNMQHYKUQFHGDUPE4UCA,AEEWHS6M7UDMDKWHZSVVHGW5JJUQ,AHJEMKM64LMY6YJR5AE3RMA2IW7Q,AHZHKXL5TIRPYY5YI5IUSYODJZSA,AHOTFNEAM62KASA6YHCDNPGNNZRQ,AGFQZRCAAKEW5ULV2UIU4RBI6IEQ,AE6ZHG2AXD6VPRRT3EUFSGVQJKOA"/>
        <s v="AGR7UFLFQ3KUH7644ARDPSSYAZ2Q,AGMHSLSOBPJRH6RCZBNKNZ2YQY6Q,AENX4IK4CRKRAOJQOLMRH6QNCTCA,AFAW47CO7UX37TKZSGRUHIKZMATA,AHUHAGOBF67BLOQGF3C5GBFOPPYQ,AF6UFCDLC6WSCFBZE56AMTOFKNVA,AG2FFL77UFH5Y44BU4FY2FKT6YAQ,AE7Q7KWRZ7MHMTD4I63KVNQQLOGQ"/>
        <s v="AG636YCW33ZTJ3O67MQZNNNAIJVQ,AGJL5WHO3VVJALGYBKA7UUMANF4A,AG56GJXG2U4TIZ42J4H5SIAOZFSQ,AHRJPSHYWW7POL5N5G7HI6D2UXNA,AE4PB2D5M7A6CIPE4SHZMHIDDIBA,AFYZBDPD6PGSHBHPHQTOVJW4QFCQ,AHCF6MDMVOOGIZK7AQMS5E4ZOJKA,AG6S5T3PING6QXZAUDDTH6FO7ICA"/>
        <s v="AGVONMMX6YJEEGSYPHCV2JQBJYSQ,AF5FBMSRN3DNZ5VA7QO34JVWM3FQ,AFDPYHNXY5R5DCB7GLDCSX24CQ7A,AF3FQ4SRTJYSEHJJW2UP5WM3LRSA,AEE5QN5TSLHUPXJL4WX76DZW3YEQ,AFGIFBW7GHAMXX5YNQFSE3HQYEWA,AF36AG5NBJM77D5PW7A3Q3SNKNOQ,AEQSEIQ55YRS5ITY6PMOHDFCJJWA"/>
        <s v="AFS2KZ7HYC7JUO5JOGPAQY2IKNGA,AEXELC7IXD4IBM7P4BQNFF5PENSA,AEHSEYWIGX2757A2UWJS7J2CG3CA,AH2UIFL2ZLH7AZP6L2I6JNJNDR7Q,AGESDEISSJA7HFM6224YLOY7AOSA,AEKM3HT4LYB2UVTFZQYLNGHALBFA,AHSAKHOAXLHAC5I6OCL22DC6WOLA,AGXJ5BSSV5THYPGNS7GJJVFNOKKA"/>
        <s v="AHZFKWGDBRQKNMNQ4ZPL52OZBRKA,AGBEFVJFOQIRF7C7KY5VN6XO7JEA,AGN47LODJXDWX6WWSS5JJLKP2HWQ,AGJRVBQJIVB445HIWTFCZOI37IQA,AHCNUZM2XGWJXQHPWYVZMS5CAEMA,AFQICBBGIA6ED2FXXYEVEVKDFOWQ,AELILYZUYXGJOFN2P7KT7OEUBM2Q,AEJHZ5W2C7AYFISGPX7WSDVSIYEQ"/>
        <s v="AGBNLIOKIT72A2TBLG6A35XUEIMQ,AFTFMOXP7SKX4NJJIYLRJ4TAKZZQ,AFQAXRM4XEA72PNIMWCW2F53ISWA,AEBDUINAFKTVCCEEHAXKR7AG5LXA,AGYKZQYHVADBHYAL7U5P7F4KSRBQ,AECVPCTS5NOO6MT4NUYJJBUT7COA,AHKUEAEHUGIV6L2V7PGR7PCJ5JIA,AFU6BDGJZI74Y35UXM2RWQLLTIHA"/>
        <s v="AEQX3KIYFY6RCTFIX2J76NVKPF3Q,AGHE2Y6SEZXUO5QR44FVYOZ52B5A,AFU46CW62ED472TF44RSU3HQ7HQA,AFOCLJYM3NII6TR3FOJVXFTY2SLA,AFJDCQHDXSOYUGXT2X3FCUO7K33Q,AFPHGWJFEN2UK47F2RDYBL6YUAZA,AG7O2DWNCAQIAMWYENDUQG3P5FPA,AFKB6MWYZHS44ZDTVNSMRGBR2CGA"/>
        <s v="AFXT4M4YZCGYWUG22BMXEOB7VUOA,AEZWBVOWAZGCLKUNZXNBRCMWR2TQ,AH2IMO7T23MIAIHRLZGUSPHEXSZQ,AFNIVT3EJUTT7FKZW6GZVEWWT7HQ,AEJ4WWMJAKONQU4XNWCKIGA5U4LQ,AGEMLCWZLIJVZMIMPK3J4NEX5SMA,AFP7CS7L7WZM3OXFXC77IPNINGUA,AGJCU3HCKI6FYPKYS6FBZGJOQJ6A"/>
        <s v="AGYTFOW77SU6CYA7L2ID3IYBWMLA,AHAHGFYVEV3DXUG3GQFCUPBSHTZQ,AEOVVK7XRSH3T5SSQLE42FWIY3RQ,AE2XSRIZGIHUEHFRYKTLVQIKYFKA,AGHEDHPCRHKYDPXWSKRKEP7HLNDA,AGEM42HY6YHDGMWMGZYPLVHA27XA,AEHXNDAJNJXBV4NGZ2ZWKIPPJREQ,AGQ2KOOSNRJVNY3PYFXFZPRKDIDA"/>
        <s v="AHJT2MQLGOFNAFFNLLJGIYO5LT5Q,AHVXXQOUU54RYRBWFDE7VI3S5PLA,AF4TTIEDYAPHWU7WG5UTJM345ZHQ,AH4CZ72FCY3JIQJAEGG3IL5MOC3Q,AHYALQ3NLFMTU52IWFICXNJIC7VA,AEIJBUDBWBW6XM22W5US5BWDBFYA,AH722R3XI2Z5PC7QQ6YUEXE6V2DA,AHWW4TSZL3AGYOBMIKJHP56I4O6Q"/>
        <s v="AHC7U7MTAN2Y2T6X2G43SWSQHETQ,AFN6JOIM4WB7CBNNAM7JQJAJVZNQ,AER7ER4GHJ65LKQFSIRZG6DSEC5Q,AF6PJDQ5GNVGTIYXA5ZCTCKBLHEA,AHU5Q5IFZNU5KKPBZBP2Q63V5NFQ,AEBY74RXWDNJOHARPUMVQT5MY5XA,AFLIUDPXTMHWUWXDEPUT72WCMQAQ,AFIOG6MKUPF37DAJ5VTKKPFG62AQ"/>
        <s v="AGRAAUFFZVW3L5L4MV65HRI63NPA,AGSMGWHNRQAZOOIPF7UOSNBQDNIQ,AFJZWYEHRGAPQPS5N64LTC3JOCXA,AHERFNSW6YQVDARIDK6WI3GFTCLA,AH2R6HPCGKBGV62HAZ3BH3HFMIPQ,AFAR6KANGGM4XIVC6ZDTSEONGR6A,AE2WVSMP7ZOFNGQWHUPQNRZHLOVQ,AEJNLPO52JIB3UFIIIGFMQBJCJLQ"/>
        <s v="AGD2UEWN67Y75EOCKEJE7TSOKPDA,AGD4TUF2TI74HZLJF4SEZHSJL5LQ,AEVI6BPCNUCWF43ZU36XOMZAZUSQ,AGCRBPV45GJOL34GSLRX4FPLED7A,AE4IXYSBU6N2L4ABI3FPVKYOL4XQ,AGKCZKL5F5SWMXTE7EOOX2TVAP6A,AHAWYKI6SKVO2NGCZ4BDJ4WWSZCQ,AE6MBEP4HN5HDV6LIEEN54UBRPWQ"/>
        <s v="AGUJD7ONEYENBWZTZDMV2R5WUS5Q,AFX56WJDKZA5QDCLNHWGZE4WBM2A,AHQH32FK57N5R4DXCYRDFJERD3MA,AF3O2DRWWLEEYZOWDPONHNCYOYCA,AHBY5WOGTC3LCNKSXEH6XYLX4C7A,AEB2QT7KVD2RVAWLPXGQFJ3ERYWQ,AFT3QGE4IU2G7IBMCWEWET7DAAAQ,AEQR7OAEEWSVH3FXEK6VO2ELW2LQ"/>
        <s v="AH2PWK54MG3S6EOHGLGP3LTQJOAQ,AHKY24SIF5BG5XOFBACXN33XUO3Q,AGLCQ6Z2KEIXM7DC7JFZEN623CHQ,AGVRXUM3GMUGSUDI2BCELQ5G3MRQ,AFFJF7JN2X3UKBT33BHFMU2FCDIQ,AH3LPGUYC6VZUHBLHZKGMMBT5HGQ,AHHQ5CWRAMNLLPSINLJSICBU7CRQ,AGSHCIHX3V7HS6F6W2XTBOYFX5WQ"/>
        <s v="AEUTMRODCZ5QP6FRYACICHQHJGJA,AGBAIGEU4LX4TAQQOENWMZBZCV3A,AHDSUGLHNAFKFMGKJPLS5HLJFL7Q,AHBRTDUHKMIYUZLP6W7RM4IMFV4A,AHK6Y7FOVUIRNCIYQUA4BBIKXOGA,AFH3LWABFWVDV36O4EA7EDMVB7OQ,AGK46AGUBC3MLDF3UJFYKYVXX7JA,AGZ2OFZQWKMUV5RUP367QIUEDFWQ"/>
        <s v="AFA27PWZ7R6SHPUK6YI3LUPVQAXA,AH3YMZDQPMC4SNFHGLOEIFEO5P4A,AGC7U4WCJ72KSPKZJE6SA6ULCNAA,AF2I6FEF7CCDHSXJQCMHRDLEV4UA,AGZYDFV5X762ARBCKH3CXTG4QUTA,AGBBKPN6FHVMRRHWZVRJ7O45VG7Q,AHON53VQVWWCC3G7B6BF4BE7ZESQ,AG57G63ZBJYDUGVZ2VRDSZD6L4ZA"/>
        <s v="AFVRAZD6HB5ALMMLJRZYAA45RKFQ,AGUO5ELH4U5ORQ4F4NYJQNZNTX3A,AEKTWPXEMR5QE53HL2AV2SVFK2SQ"/>
        <s v="AHWEG7FHG5CEE2TMD524HYGNU32Q,AGYUMZDNBIOODZYCN4GHMJ3F44VA,AEJM34LROKAFVQ432EM4D4JLSOQA,AF5W2TAYXQ3FWMTFIEHR6R2NOCKA,AFH5ZUO3KMVT2SYS6CNMMXZA4SZQ,AH2KFGXW374DTI6UT4U7V3NFJRQA,AFMR44UPPEJS3KH7CZZTLBGUY7RQ,AFUSIVMKLXOVGMV7AEF5FRQGLJHA"/>
        <s v="AEP43IVDSJR5UREBLL53W5AJKZTQ,AEJS5VAOH7KD6X2F3TAMXOCXSOPA,AHQ2K3MM7CU5KAOLTRHNV4HHMKVA,AFR7AVNAODFBSW5HPTITQMLUOFKQ,AGFKW6ILYGZKEDCK55ADC6QLYEJA,AE24UFIVBSESSEV7UALTKP7K5Z4A,AHIFIRZZSK7NK4HWJ7FCYSHQ7KKQ,AFHYPBJQA4XGEWJLPUSFVQU2EKXA"/>
        <s v="AFIW2LGGEMKYVUE6UG2YLJ73QOLA,AEQFXB3NZOMW4N72EAGVDHFV7M4A,AGRAJW47BFWMQE426JX6TR2BCELQ,AGSJ64KS4SFGZOJTR4TWAMQHNTIQ,AETH7LKNVDPFD2WPRVL7WXXCQXQA,AFDQX4OPUFUN56VXCWO54Z7O2AEA,AGILEHPBZZUJACQFI527X6HPPS2Q,AEAKW6XSSNBTTT2SHXRSIYJ3P2KA"/>
        <s v="AHRTYUKNV36J2ZEK4CKJMQOK4S6Q,AGQAYI2H5TL53UE55XVUIDAMSGLA,AEYH6IVYMLPHU62VNOKKM2KTOIIA,AEEWPCT3NI67LDWFLJ7HICLMMZPQ,AEOXDLAGO5YUKIJDGVRZ26GTZNRA,AG6KERF2BWYB52CC56DEC3KZQYNA,AFQNKFOMPJ7YGCSP672YCJQQEVNQ,AGCMYXUQA4TOC4JPIJ2NHHMDMNNQ"/>
        <s v="AH2JOLKV3633COTRT3L6472Q7MIA,AH66PPDVLVKP2O6AYTIGA4LDLOAA,AGQECQXYEAY4SYHRW5NDNF36VDSA,AGE4ASVQOHHGYYYKQOMF2TLIXBRA,AHV4I63UFGYQ7AFWXLTQXSHSXCZQ,AGE23INNJKHQYZTU3WBTNSCAVGOA,AGMBBBIHMGMWKJI5OSFGKWAKJVVA,AHV6JQ726F6FJ2DHW4ZHKMXNUEYA"/>
        <s v="AFFEE53W5EYO6PULAOG7PB3ROPMQ,AFVAN57JZSJMCSHMVU3E5NFDIFJQ,AEI25R6V7XEXAAD455IWKZ3KE7TQ,AHKRRFR42OZYJKV7C2IR5OCPBMYA,AHFWCOO3S3BKNSCQPHSFFOA2RGSQ,AEZ35PT3M6ROXRMLILOSFP375TLA,AHPEEMPWH4HHB3T5FECTBZYUZ6PA,AHD2XZWAMMQH5MHZD3ULZVEVVJCA"/>
        <s v="AF2JJYV2AX7CVSWYMLNZGFVHPLZA,AF4ZKPEZDK4MBC74G6DZYE4YPXNA,AFQRDDZDX24M6MLI75ZZBFLDSTSQ,AHL56ROKLAVDGP3ZRN45JIXXQ2GQ,AEJBNCW6FFRYFFVPDZU6AYD2LRBQ,AH7AIYFOHJAKH6SM4KNT6GNCHWNQ,AEWUBQURRQIYWSK5SBEOLZJRAP6Q,AHIRJYCO7S265XRVOHKEQJV6BPIQ"/>
        <s v="AFDMLUXC5LS5RXDJSJJRHNBURIVQ,AHFY5XAN2X4N5GXOJRN5Y7HNC57Q,AEQQZI7NFOSSSCFA2FOZKUDXP5QQ,AEM63GK5JFDGEBFKA42W5EPWBOHQ,AGQFO7HUNP4TATRLGLKZWTGSRZ5A,AFPADOOHAUZPXOLGIRLUVWJD62VQ,AEU72RQQFVEX4RRIWB3FIK4IOYMQ,AFUIVFZ4RBLB4N57ACNNJUDOXJJQ"/>
        <s v="AEZB53KJUQPIRSWWZ2SUY6RRAQBQ,AGSBS2YJLL456NQVC5B5QZPUJTJQ,AEWY6T2UJKGOH2ANGNTSBT6RIE6Q,AHBQJUMIK5PCBS5BOXXXXZXPWSJA,AFUV6OAP3USNBV34JGI4IVNUVYSA,AHANTM5UMDC5BAOCVLTX47H4HXLA,AHUM7GQ3FUS2UTPCF3JPGU2PZGUQ,AEVKHWUPE7W4ZIG5RFWKJ2XX3UMQ"/>
        <s v="AGBYWFEGGX6QM6XB3ZPQADKKXAHA,AGU6LHFOEHAFE34ACLWETZLYPI6Q,AGSBWPW6GDRHH4Q5IAVAJPG3IRQA,AHRDCFOC5D7KERULZ4B6PVMKSNTA,AHJAW2YYU56TKMET3QKEKKCDZHVA,AFSHOA4IT5RS6KDJEVYLZQEBPR7Q,AHWQOW3VMVOLL2ICO6S6E5K73HEQ,AF3KZ34MBMMSO6QXOKYPGYB7H3NA"/>
        <s v="AHFGOH4GBUXQQ45BNRBY7MHPN4NQ,AHY6F4BLYRDJCSKQSQEWDPXAXKSA,AE4J6N4OTZMC3NVLJPGFTR5P7NIA,AEBI27B54C4N5R3O45S2AWCPPNPA,AETABFSDFJT4L2NJYWAECEX2QL3Q,AH67BHLOMDZFQHLSOIVQND2BCDMQ,AEALKKVOIADNBRZB3EOH2VJHP27A,AFF7ZQGFBRXWPEJTK7JZDDT2KFJQ"/>
        <s v="AG2BB3Q2AQB7SBFBURGYSMFHDAOA,AGFXIO346VXYI35ANHRTU7FE7ZGA,AEZIOFC5L34FZZOMGKEHXHLG6KQA,AFDS7H2OSIL3I4CZBN7C7NS4XOXA,AEBSIJDEVFVOC7PQYB3W36OLAHNA,AGHY5MD6U2E57UWJTNGFKKQ5KROA,AF23NVMNXHKORCJCQPGAW6PSXMPA,AHSOUBG4CYVABTQRPHI64FAU4NLQ"/>
        <s v="AHASL3JOKSWSNG6FWBDKBPBMMSKQ,AFJ4DAIVDLVCW24FWODAT5O5OHNA,AGQ6FH5HUONZXKRXVRE7YX7ZUPLA,AG3ED5BPXEBU5ZAGYEEECUEK42NA,AGIVSHBG4BBKKXBGKVEXQB6VKDPA,AHWEGITKZOSJIXJOMPY75CWMU4EA,AH2MFWXOR2Q2JBMEVYN5DI2VIOJA,AHSA2XYYOJJGPCMHTPC4KOVI54EA"/>
        <s v="AEKI4KLUAOWCEBHQHFGVBZTGMPYQ,AFCLNH2ZECKMY5LXIR6WTDUJ6BKQ,AECFK7X5H4ZKSE2P4WI4SGN52XVA,AGK5OL7ZCDPBSM3GFB57JEDTMVGA,AERYRV3NSECCWSOGSJRBJDGJP4XQ,AHEYCWAGWOWMQL6IWZB4UBCM7N2A,AGQMPE5Y62H4ALYMCMPV5J25BOGA,AHYJWLKBVY2CFWRJH3MNID4CRRBA"/>
        <s v="AHR5L5KIBZTDOOO4PR5ZHTTVTZGA,AGYBZE2DXTNOFDZSSKEMY5J3IWIA,AFRGFFGDKA4QQDI7KUNCOT3GHPLQ,AHHRJ2ARM7AEB4HWSZKQ4WDAMUCQ,AHL67UMLEYNKVUALRMYJSWUYJGAQ,AGZ76IWC3MJLV3HOEA5SWYXOO4CQ,AH4YG2VYP4IRM3YTUVLMI7XN5T4Q,AHONA3KJZILUFDDJONLT6IEANU4Q"/>
        <s v="AEGJT6ZZJCVJKSQZPBCCMRTQ4HLA,AFPXZY5YV6BY5MLHSOEIAOM2S2LQ,AF65USMMUWSGFKVXQA3ECFGFPC2A,AF2LFKOEV2AUJ6QNTNCZBGNSPFXA,AGQ4UHMMPGWZR5BVBVJPAKTKBEGQ,AHCQTOXOF3LBIK6IRYPKYQEK6DAQ,AEEZ33SWLBQZEQUUK7AM3EICB23Q,AGLQFTKRKRRYQ6JHVY6DZNSNKF7Q"/>
        <s v="AECLI7T73FK3PR4D3GESJ6QUGW6A,AF2EZXMEBWRQJLUWM24ANJCE37UQ,AHAL6ROBXTH3IRCBZKOLPCLEXTLA,AGB5RPS3YTHLDOLTXGMHP6TSMGFQ,AFZUYJEJPM23P4IBOOAHFINA2TAQ,AEJI74MP3FNPF4LD575KNKIIEF3A,AEHVAFNMQZ2ED7EH35D3BV23ZQRQ,AHT77DD5D5XKYWHYSMDHYMEZ5JXQ"/>
        <s v="AF23N54DJK4PDU75O4EWJD5GHV7A,AGAC4PQRPELTJSFKK4GVXBT5Y6TA,AFKUSVMWBALVVCQCORIG2IZBAPLA,AG3CB7GLADRTGQEELLO5J46H5XUQ,AFESIGKCPYHAG4HNKQGNS5ZFZVPQ,AGY65CCPYYWCF2YOPK5S66JDT7MQ,AGINWV2CSFV3NMNC7GOBQGNEYT2A,AEGUR22KUMKPSYANRJUB4Q42DFKA"/>
        <s v="AHAXZDBQKLBWPQN5BFPSURNHWECA,AEGH2WM5MITQZBEZM5JC4XMD2DNA,AFT26OJLNGYQISACMZ53VFZPU7IA,AEPNVP5ICQGB2SDHNNEED45KH2WA,AFND3MO34GH3GBFVZRJEKYHX5QGA,AFSY2GZNTGXHQUXWYLUPH4PH2H2A,AF6KLDZHZNKJLRD7BKJB65NA57SQ"/>
        <s v="AGMYSLV6NNOAYES25JDTJPCZY47A,AG3Z5IUUFOD24P2S22VMAWPT7TSQ,AHJNMSXBXPENCCR5EVJ63LGMQG2A,AFGN7L5DTGD5IJJ5VQ4IY7G2J35A,AGH7NWRR5Q37GMEIR26FKOLJADBA,AH4B45HPRXTJ5B5FX3WZKJ7K4FSA,AFDPHEAIYTD7MJ4LF7OK6ODJZ5KA,AETMASW5U6WCMX7VZA6DVRGR3WTA"/>
        <s v="AGSSGQZGH7RKLPAP2JFZ44PHAWDA,AG4M42TGS64SVYRRH7JRNHMB7CCA,AHYXTDSENFWKRKDQ5KOMQ6IJLGXA,AGECXPAM7BHAHXRREUXEBVRADSZA,AF3SATPW2CO22VDANST5ZFMQ2I3Q,AFFQUA4I35H3PGSIRL5BL3GW2ENQ,AGND33SYSSFRKYSNBGB5CQOODQCA,AEXWB6LUEUJLRUE35I3A7PQFO3AA"/>
        <s v="AGAJXGDRTICIRCARGVACQLPWIFMA,AHAKYUK7XTHBF4GTP2BGSXCFIE2A,AHFGDVDHTJKY6CD6ALJ7QYIXHRLQ,AGPSJBF6CTEE4MJG3X5Z3DMJEJZA,AFAOU74I45ATGV4STWGKFXBRHODA,AFO7RG5625GORMOYYYTBYXYCUDHA,AF3776HZNNRKUL4UWNIVU4Z6ZVZQ,AH2XARVUUCZGIBNTL4MQQWNRYABA"/>
        <s v="AHIDFZK6JPIY7FCTPZQJR6MSWV7Q,AGWW4VSBX2UUCMM5VFMMRKV6I34A,AHCLIYZDVIIFV3V4X4VPUFCRPP2A,AG7O2DWNCAQIAMWYENDUQG3P5FPA,AFKZM7TNSX7OVVQP26GUA2NULWFA,AEOWAV5QL6F5QH5VGY4XNKWX7ABA,AHPNZU4TQSKOFPXCED37ADH7NSYQ,AHFF2NUJXGN5BFX76OICF6XVEBOQ"/>
        <s v="AFS7B5AZ62CAX22H7LCYNQXVCQAQ,AGLMS3QIE4S7KPWOXGHTANI7764A,AGBA7KYAPLBYCCWKRBEAIWCBFBLA,AG7ZZIXCIBRUJ57VCGVUKDTGVIFA,AHNJSC2JCU5WZS36B2ICX24355IQ,AEMO7DWHWH5OGU427HN45WBERE3A,AGKTT2MYU4G25XFWMD5S6DETTTGA,AG64ADZBDOLMMQKFPD6JFZDTHVHA"/>
        <s v="AEM2OFBD5ABDZGYUPPUYMCBFDEXA,AHWRUBKKFE6ZTAPAAR5RCSTAPQUA,AGCJW7IHJTEFPCN67EP75IOGIF4Q,AEX2AWDGQSN3Z3FHJPJMDTDHUJFA,AFNBXMGWYJWB56G33U6RTR7AI2PA,AHT7YN7PRTQQW4OPDLXHGJXEGJOA,AGOPYV5RQIH4BBSVXQVFBZLDVHVQ,AHNE3KUK352LFDTMI6GHAZ5DEL7Q"/>
        <s v="AGKZK3N7KYOTCRFGWGDF2EJIQISA,AEROHELQUZSGEWF2SUDCANCFNRCQ,AGPTBR4QWMDZZ3XAF4EV2UMFQQEQ,AEN4W53IK6DVODM4J72SQNAYMX4Q,AEX4AU2AULOQZB35OUHUQ73Q5VIA,AEK2MRB35PXPW27B5NT7O637IMDQ,AHPUIT2YTPFHVHVWQPFEZXZZ5M7A,AE2X3X56PWZY32QSRKVU4VOIKDIA"/>
        <s v="AFUXDVUZ2STL3ALSLWBDEAJBR7BA,AF7GFM2ILS43R3R7ZWHYAUCPAVAQ,AHWLGCCR7N4HTELCLTXAVQM3KJHA,AGY42TVO76MSDK66XDORRO3X3OMA,AEIHE3RYSQSHEDWWK75BDB37K3DA,AFIW2ET2FNOABPCJHIJORAYTPUIA,AHEC755ZTLVUV2OGFJQFWRMB2KNQ,AG6CCP43BJUOX7RZVWBHLG7WGNOA"/>
        <s v="AGOHEKMCFFEVVEYK75KRR6JUN5LA,AHM5VPEM324X4ZSA2GQCBCD423PA,AEK4FIY6OYHQUATRL3QUSWUSQLZQ,AGPK7LBOP4LXMHGVL246WLA53D4A,AFZDTYSBA3OFABW3ISFCOOKQK76A,AEYYA6E4ING5KL43ZEGPYXKBDSBQ,AH7YJB6PZG5KP4GCWMQCHRIO3I4Q,AGXITCDLYCTWJZOTV5ZF7ZR7O3MQ"/>
        <s v="AEXIMD2ECDFFF6J2U7TZ5IXA2GSQ,AG27ECFAKUL5MDR4P7O33R52MEMQ,AFTWSUMWZSYW6GG3YXVDAXHVIWFA,AE7DUUZF744LA3EMVCLI3UJDCIDA,AFY63CMR45TQ44JBPYWHGUBOQUEA,AEPIMEBYBSIKSJF7NFEQPCLPDF7Q,AHKQBTJ7JR3SO57H22GOC7SIWG6A,AEDPJXQWX34LSNG4ZOIRO2DMYZBQ"/>
        <s v="AFUH5D4EYPVUKL6RIODLMEAZDVEA,AG75QN74MJP35SGZVQCK7S24TBPQ,AFR3PNU34Q3NU4MZDAQTEVQGYJNA,AFEGTYZ3KEHM3T6Q47CE2F3QDTZA,AFJE6BAJEFG4B2OMCFXYFXBSWR5Q"/>
        <s v="AG72HBSOIRQFGJN2NY3GPAEEHZTA,AGXAO67Z7IZENINTB4FWJ53Y3V3Q,AHGR7SEDTEDIYX573IXYTQL3OWUA,AHYDO3OKLMDU6UJQ6YTMQWNUITPA,AGSZKOHJZVCRZGZDDCDPNSHZLOOQ,AE4PB3GAZFWQPTCFXFFJMMZOSU5A,AH7GI2ERU3IXB3L3UMCM7UFQT6XQ,AEJDGQU75PMFGJILLZKBUARMLQOQ"/>
        <s v="AECTTIBADJRR6PNCGQM3KLJT65XQ,AHH5S3NZXPTNEMV5ACI2OUFQPESQ,AGX67OWD4YQDA7GEIGCMB5DYUJZQ,AHVN4Q73CBYLXS6PD7JYBNQJOXSQ,AHDJXSEX24G3F2AMLX7H4VFW6Q4A,AEF46GENYIQSETB5QV7U3BFPRLWQ,AHU2YNBLYGUZR45OTIEIAG76NCTQ,AGFPDBO7Q4GQBCWMY3OPORD74ROA"/>
        <s v="AF4B327ZIB5IJWIFEVY6BWMB75VA,AGDV7VQGI42G6HVOGW2OSWKHBPWA,AGPK4QIB6E5RFJAYZCNS7XRT5OVQ,AHN2VCYDPYHUDXSLFOLGIN5J46XQ,AFYLAHK2PMQOEZJNIM4V7N7ZETYA,AHZBOE4W3PUVBX7VYDBE57VDPMBA,AFQDUFM2UWWPT2WM2ETLFVSEAVUA,AHVI4UXZR4TUQT7MQLVDZXKWTOOA"/>
        <s v="AHCSFNVYY5Z4MC3YQWCKQXN43UKA,AGRXFT44MBP4EAAKW4AUMJ43HASA,AHCJ4SBFDS4JQ3KM3TB6JPV7LCWQ,AEMRVATZMCTFHHWR4RGUBJ6EIY6Q,AEJTHOGZUGNSJ4U35D4JDA254VNA,AEBRKCEYVLKRYEX4DVFRH3UUWPVA,AEULXBJRVQTUU7LYUNJK4VQD2LLA,AEGU57M3ITWK676QUCVQYF4ZMM3Q"/>
        <s v="AGLUPY33OM375F64CHDCQW3KF64Q,AHL6DKFWYVLNGVHHQMGWVVZY5D4Q,AEV7DR7CDJFYPKCDK2Y5WGUR6BDQ,AFTAR6G52NZQDC6ITEORXUZHXURA,AHFKFHJR6Q3FYXQH42N6O2RHLAYA,AFSIHCK5KXPIX5PVODLGUIIHVWIQ,AGX4KI4YQ2MBM4CMZEFHPLQBGPTA,AGMLCKCSUIFBF3A67WZ7OLGFYRYA"/>
        <s v="AFZBWPKSEOJ3ZXAVS7IA5QMLX6SQ,AH4H673QHNMNQEBK6XKODER4TXBA,AFF3RSHZGO4BAR2KYIOVYD3VGZVQ,AFEVGT6SALVKATPAPCZQCUOZFA4Q,AH7MEOSIJPT7Z2WMJI4ROMY3I2QA,AGLKS2YBV32Q5F36ESVSZKN7YZVA,AF3DKAW7MUAW6MB7HC4YEPY6IN3Q,AGVNDZ4Y2VJXWYSIDOP4GXJYF5DQ"/>
        <s v="AHNCY56JLPCF2AHRH3SO2RIKHYFA,AEBZKKPXROE4RBTBFJ6E5F5BGALA,AHMGJ3N5TJ5YYHGONQ4YANYH6EFA,AFLOWV4SAZ4GJHBZZJLRC3UYJPPA,AHJERQSJBOQHOWKP4BHQUZNAK32A,AF53E744SCKUPF4AKF4LL3VPKRDQ,AF4R7KKPJVNKJC5D3CWKKX2JZAHQ,AFJQMCVVZBRSBACG5CHFJ653CXVA"/>
        <s v="AG7YXM3CTKIWDRFUWCMM5KGHAP3Q,AHAB4O4T3BB2LJCQJ2IULLRC2ELA,AFY3BGO4YZABQCIIIVYMRYDQ3QWQ,AGQHA7FMMURNYMQ2SM2LJV372TTQ,AFFD52Y7MQO7ET2RYGACLHCZTRTA,AGPWQPY5N7CBNPKJ3RLDSLUWKOOQ,AH6WHKS34WZIDXRKN3YKSRQCBLEQ,AFXIU2GNQU5FDRWNQR2RKY5NBG6A"/>
        <s v="AER7IMDKY6Y2NLWEIAOEOEMWPTQA,AHBJI32NFYYFJRSI2NZ3RGNYYNLA,AFGIZWFPMU77SMMBFMVKCNRBXPOQ,AEHV36BG2B5DD6MRSRAJMEFNF2GQ,AEDONSL33XUU6IK7HCDLQEPV7GGA,AFIXIYJE5BEMYL2TLUYPGAPYPC6A,AGT2K7XLOKTPWOWG32DBORMMK4AQ,AEPSOFO2EJJOVKNXXBISGJWVHCWA"/>
        <s v="AHD7UBRNLFOB46RIRLFXKJY6N53Q,AETPMOGJUEKAM3X4BMFBSHTDQ3BA,AEUUSCC65BXKCGFTNKBRKYCWIZYQ,AHFSOIYBAXZ3WLROODW5ATRX2XKA,AEKIANKK2HHKU6TJ2U2ERPAMQKKQ,AGGBFQHKXHD3VWPDNLO423V4TCPA,AHSMRFFHYS3UI6RA4KJSF7VDC4MA,AEBEEXG4EBJXPW7PBL4FL62NOGXA"/>
        <s v="AH7CVQ6755UNVDKSBS2CKWMHOCZQ,AFMAYVBVIPFZYBTDGWSRCTASMZ2Q"/>
        <s v="AHEZ2YIPI6Z3RJH22BSRYMSPEWOA,AEHUTTWMDAOEZMG66NSX74CVMGQA,AH7T3ST2K7B725YJN7TRBAV7WTXQ,AGM4CQWT4HY2YVGKXBPKH3FFSL7A,AEXAE6XNUYOTIWU4SAWYRHN3TVZA,AFSTYN76L3OSI4XWVZFQ2YIBIL6Q,AFO6ORYOBVJCCFQJXDFUDDVWPNAA,AF5CFHHUVY7M2WGITP23UH6SJ5UQ"/>
        <s v="AG4KXXU3X2W7U5GHPFTQUH7B74QQ,AGVNR5BV6PXJKH2OXB6HYQN5VJCQ,AGPKKHWDHRBTTI6H2PMDX32QHSSA,AEBE2BCPPVJ4IPBU2J5EPU44WQJA,AELG7IFYME5AQB2B576XLNQDAKBA,AFGKUIIJE6RZVXZ3ZZ4SNSTXE4BA,AFT3A5EEJX2ZDXDFARRX2HR5I6BA,AG5W4UZE7KIEFTWZQAPHOOCNBHGA"/>
        <s v="AEVX4JV3C4QR3Y3V3RJXQ2WZAR4Q,AHR5JZBK66QYZSEJ37GM3K2DXDIQ,AEAOSBMIGWQY5HFXDMBRQUE3L52A,AGUEJAHXS2LL652SUQTCM52FOZHQ,AGRMA5YXQJV53ZJHIRAIZTBPJ6DQ,AEVLNW7OEHU23QZWBPF2ZLYHTBHQ,AGD6G2GDZX44OOJJCN4TLROEP7OA"/>
        <s v="AGTISTATRBDCRY35BAIENJ3YZLXQ,AEV77VMKNNCQ5VIEWG3WOSCCVIBQ,AG23ZRBLDYWQAUQHZH5QYDKSFTPA,AFGW5PT3R6ZAVQR4Y5MWVAKBZAYA,AETYH4YVGJXWRIRQJQUZ7OR5JPNA,AFRYPUMXJ7GTS5G4YBN5B6A6UZIA,AH2AVOZLB7HONYWXE36LNSSH3W5Q,AG6XZKNID4KTQYM4ZI4EYKUIMPCQ"/>
        <s v="AGGOQNG25MN3SQK67LCMYO2ANTNA,AGFGMHAZIHB4LSRP3ICDFTVOEYRQ,AGNDEWYGSKM75CIOKTG7OQ2JLMBA,AFHXOJYSPDBZUBOUC44SVFGLXFYA,AGRACQ6KUYCYWALI5HNKD5QLJ25A,AGQFBYYNUJXJSAWYO5LHEQDFEHKQ,AECNIS47DOPIKSIDCNYXX7B7PIKQ,AGXCVMSWE3C7GSLFIZZQAIPXK23A"/>
        <s v="AGLUHXCJJDHZGCCQWBKUF7NAKL3A,AEE4VC52GEZBJ62O6SCO43EWMT6A,AFOQTS7SC5AGY5QHWAOGODRYPSYQ,AEDWSW43DK26XB4AM4TRHLPEJ3HQ,AEUFRVIZEZ32IEDWOE3KGCZXPRKQ,AGXY2N4QLW5M2KWTEAYKQSRBLOIQ,AFCWPBRLAMVOA6L27EPNMTLS3IYQ,AEJEWDZIQ3OTE47W62ZJ2HFOLRZQ"/>
        <s v="AFZOUV6DSSLIWTHCEQED5RR6HGHQ,AFL4I5P7WCRS6SYIW4ZNKWADKV2Q,AGFKMDMUPNFM5JWT6BBY2SEVMHMQ,AFKUC4MUHKKVBKYKGLJ3W52G6SVQ,AHBS5ADSTPJ6C5GUYBPG3VBTVX2A,AHUM2M2XXYNDAMBYGMNREX3XIYBQ,AFCQXQUIMMCKM6Y743IKFKIMAYWA,AHSBMJGIRPF66VB6VR76KHJAB3SA"/>
        <s v="AE556ASSODHNECNYDEABP6Q7Z75Q,AESPTUXAQMTJ64NCR4QI5N6WL6HA,AEOVKYUJ6EB3K2D3CALSVWOITV6Q,AEAUQLBFFDELPJFM3F6JAIX4VWKA,AFEQDV6CWBY2Y4WS6ALF2BXU7VAQ,AHRRDBQR6IU4V4XBBLSJRRML3GQA,AH5BI7KKCSC6IZ2AS4XJZSQ7QO3A,AH2OKG3SYK3EHZWPVLNDVBVJCTSQ"/>
        <s v="AEZUK5C5IY67OZ35JX7BP2WBG6JA,AEEVM3YPIPIVWHVUE4HARBANNZHQ,AH634NGKAQR32XMOCSUF6LZB3RWA,AEIVSZGOPMZLJCLU5F6NNB7AXZLA,AGSG3TQTQT32FRNXOONXQ4YWXM3A,AG5B4QNGCUV5VYRNLLOPULVJ5N7Q,AEPZI55CSYXEU74X4FXNAOIP4COA,AEP2DVN55BAR3JCNCHH4VDNORE7Q"/>
        <s v="AGV2QERVROHQ3E44IHQIUKCEEO3Q,AE7GOXE6DZEYGOHGHKUAODAOWECQ,AHNY4SVAISG2VQGF2Q4ADDFZIU3A,AHGCRVLMGOBN45HUKZJJX5WK2TMA,AGDLVWA7M4G3IWDMTUODZ2BQEBOQ,AGZNR56VGSBVUSPZ7ACSMX3FFFPA,AHDRIG7FTS342HRYFJSA2PVXEOTA,AF64JDHZPT4WFDN6FBVNFGIAQXQQ"/>
        <s v="AHJX6GE7IGMLFM75SMKATV5ZRZ2A,AGTYFIQ3EIVLCEU4GJXBMWRBWDTQ,AHOP3ZSYI4ZWF4GAU6Y7U33ZLTFQ,AGAMVFFHI7EL23RQYBA4JTXR6GLA,AHCBSXZTXE7A6XUG2V4664YZHESQ,AGEXNA5HHXTVUSHJNWFCDPCJOOYA,AGOARXYHOENO6YEI7N64HK5CDQCQ,AGKFFX6PBTWUNBMN53YLUH45U6VQ"/>
        <s v="AFGVIUCA3RTCKMTDTO3XGNTHYFWQ,AE3AF67Y5YK6UG7I6HIVMWU4NWVA,AHPYT77JL5UZQ6QHBEZMYGK6WPRA,AFSXOLLBT7WLD5M6GMY4BKJP3RHQ,AHORF7KU5KCVPIXFW5LRQKGTKVFQ,AEKXXDCFC7X7LKTIFHISM4LZGYXA,AEEWUDXSGNJ3CNRK3PKT5NPCLNJQ,AHGOIGUEHWNGMJV3KAMYFP2CBJPQ"/>
        <s v="AFBU5FXWPA2YVMWWIMGYMA2AG34A,AGS4PLUFYAXTS4Y7Y4Q6ZT37BYHA,AECLI5ARPX2YOZANEVKSRVV36QJA,AGTOUKATNU32FIJPOWKQKZKPPJ7Q,AFM5HEUWEZMBGCZ3GGAXKAUZASGQ,AHSZV233OGYLM4RVHF7F6YJZM5NQ,AHYBTPEMPO3DK4PDH62ZYMP3LG7Q,AHUECKMZOFXYUTC6M3LUATLL6X7Q"/>
        <s v="AFRB32NPLQW24ZGJTXRYK6OUI2HA,AG2PGVWTVLRVZRJCJH3YOWP5FNQA,AGWINPX6IU25IAPSX2FK5NO44NBA,AEORIJHEIQAZQL6IQ2R4IMSB457A,AHLGTVWW4EB3Z3HM6JEPVMFXUB5Q,AH57EC5U62WSRLNIPBXDLBCJQ65Q,AFWSPLLT7BYEGPY2VJGQEMRIW3BA,AFMJDR7VSOX3M5WH2WTORPQ37V4Q"/>
        <s v="AHYDKTW3WJO4HNGBHBOAFCJ3LOSA,AE3EGXXGRBM43FWMTLQB37JMC7OQ,AGIHOZJO4PWX5Z37R4I4RQXIZWRA,AE3CC3KBP4BWJZJMRJD4W6DYTXUA,AGMKONPE5QC455TBAZN4QNR73KXQ,AFH3GSHTIVQMKDP27TOCVV33JPOA,AED36GWWMN3IDN6MHKBLYHYCTTYQ,AHOIB4NI2LLE52QK6Y3ISJQUH2RA"/>
        <s v="AE64UCDJJ5GO35UI7VJ2OCCZMGFQ,AHQNBEQHTS5HDSNP3LMLQA4H4YPQ,AEPSO6AT7QUTF6LYRISXUYQKHM7Q,AH4ZZLZF5JO74MJ3E6WURPHAOKVA,AE6X7T342OTM3RULX5KQPVUT7TTA,AFIWBQHKNAVWZTU7RYW3TJLJVPOA,AH6SPM32C4XZBAFVXZXENRZ54LSA,AGWQXJIDWICZWNZWNO7SKP3YFEYQ"/>
        <s v="AG7XS62BBYTJDLOVUFYPSQ2DZZZA,AHIQFVEC26UUHE433ZSICDBIB36Q,AGEPZSRFODWZ4XUTXO2HNWLJIMJA,AG6LT2H74ZN26WM5OVCIJ6O6A3GQ,AGV66D5F6ULOSDAODDACCVNQ3V4Q,AFFCMTSY6Y6SGHYK7FNX2HBZ3NJQ,AHJC3EZMZ4YKHBUHTQEZQ3BQMZJQ,AELGICL2JENHDPFKWMURBPFAUSDQ"/>
        <s v="AF6I3MZF3P2HMDTVRZR77JNTYUCQ,AFEXRCHGLYKM5ZGHJBVX6L5VIOXA,AGVUL37HNVQISEF42ENXXXXMDPRA,AGLL2HRMUMQ5JRZ7Q7DPQLM2MIEQ,AGQQKGDKYF7X7I4LCCCA52XMHQ7A,AEFAWUMPU4OZI76XQ37T5D7JHLEQ,AGXJMJ3ZVCCFNNCTGL4JX2FYEKWA,AHFQU7X3BLUNYBPNEBVXRU7U5QPA"/>
        <s v="AFGT22JJOXW56REVEYUUUEME2ABA,AGQ7ATXOIGSUWEFDGJLYRLPICJRA,AFIK7KPO3RADGPXCTCIJAVH42RLQ,AHTWRA4ZWELHIXKE22VC65Y5C34Q,AG6Y7W6NMR5NHG7WBAC6A4FL37PQ,AE2FPXNWO4ROL5WOAVLZWUE4OIAQ,AF6X5BYG5LOTGQA6NAX23M6MBIAA,AGB2NK7XN5VYFYWIZMGLT2GOSZAQ"/>
        <s v="AHBJKJCUV3CH6774KEAQSRLKXU4A,AGYYINJ6VW75W5MDDPE6PJR2QPUA,AH7NGYY4AFPLEZ3NC5GNDLENBCQQ,AF7VPS5PMKH5UYES6FA7ZBWEHDBA,AHU6RJTP3WGFQSGLWI322N7QZYWA,AG6OZOGIQT4YSME7I3M7EHU36AMA,AEX23SMNPHAF7B7TZFQDWKF5ONEA,AEZ5ML7WBTQQFSTJQVN5VVYDE5BA"/>
        <s v="AEBPX652YIDCC2QXOBBBXXZREV5A,AHB35252LHDGWNDLIDUOMDN7RCWQ,AECO65DQ3UZY67KSSN3RSKVWKXYQ,AHD4I5YSPMHXVVRGS4TYHZXV5KJA,AGLW6Q6I2EB54QMWQJTIQIV5WPHA,AF2Y3I2R34UUCFXU4B2SBYXIRIFQ,AFI36ZLFDFH42B4RA7PAXXRQTDAA,AETDNAYCLJMDIBHBHDDOHYNDNFTQ"/>
        <s v="AEOBCJAUHKQ3VOH4XXCLGXUUDXCQ,AFFPSASZUMB7UWM5JQETXHG6LA4A,AGYH7DGFYWVOZIPJG4JTAWZPZ7RQ,AEFUJZ7AZW6MNREF2KOJDSJSYW5Q,AHIKGYNU6WNPXPTNQ754PCL6LKQA,AGZG456A7LZTCMX4PFFQJDOOAHTA,AFEB2FWJDNEWTE53GMSW5WEZ6AUQ,AFQDNUZPX7U57MYDFE6G63KARMJQ"/>
        <s v="AHWLTHKYKXVQESLJVESM5URXROEA,AFEFEZTZWJLYZGIVR7HLHRI3W5IQ,AFZLSCVPVJVKTHLW27QNQ7NCKILQ,AEAX5Y7DTTQZQWVZQMUAJ5OCQWXQ,AH22UNUP6EJE65PJ6DWGBZL2A3OQ,AEMRAWUZLEF3OUDOHGY6R2K5J6QA,AFCZVT5Q2S2GGB4UUZE6ZFHFJDYA,AENBJYCQHVQ53U7RS7BITRH7MDJQ"/>
        <s v="AHLSYCYRDNSLULX4Q5KSDKLBPP6Q,AHLTVQ6ZLVJWC4WDVY7SLO34XJCA,AFFUD4FDZRW3XZWBLQZSWI7AGFVQ,AH5LM3I7HGYK3YAX2ZANUO2KCZ4Q,AFH5ZTE3LQMVPCB6QL2KFB52KQBQ,AHOBQSYNMOKA7BB6ZZLLDWPMBUYQ,AHRW66EALO2DVLGGMFXH72MZZFEA,AH2TJNSBMF5HQIGCT7GTQEQDVXTQ"/>
        <s v="AEZWAAKKFCXMULYUT7J5ZD3RGU5A,AFFU3N2R3CXUIL4HQJUM2FTMZDYA,AHR75VP33NISTO46J4HNQS5CGPLA,AEZLJ6HCUWVZCDN2QPW4AE7HGRJQ,AFIWT3CLAKB55S43VYSJ53PPBPQA,AF576I7SULY4ATULSJBW7KGAK4VQ,AFZCIFS5Q5VKKUK7X3MAEIUK4WYQ,AGHU5JLUIGVJY4VSZ43QHW2Q64VQ"/>
        <s v="AFSITWWNNRRRYZ6LBPGPBIZAQDXQ,AEKOYL2NITTWDV2725B6QLTUYGBQ,AH5FY7IIP3DJVNWTYOJ46P5M3WAQ,AGWXGUALH6VESAYTZGWBZBUDTWFA,AEH37ZM7QT7HC7PJUDD2OMJUQ3ZQ,AHQ6V572IRATWTVUSX4ZHTEOJ6LA,AFP7UACKVYT7LCUSAEQ43ALJK5BQ,AEG2WHR5FSYCEYGD3KEKGENVLP7Q"/>
        <s v="AFPPIAJJ3UPHOS4GKNCSCB6WEVKQ,AGA7WBYRWAQ3J3OQ3DWKJUZK3ICA,AFOTWKP3UAWSJWRUK25NQLUAM6QA,AFN56JFPWCIQUPBWBBKRTB5ACQFQ,AF5KBBY2ZAPSPXB6U7B4VLO2VT6A,AFDH62TEDBX5SJ3FSKZSAX33DH2Q,AH2SDDRNAZIYHVJYBDDCBH4KRQNQ,AG7SOO7BTPB4YXKS4G5UITCFX4GQ"/>
        <s v="AHHBMYHNLEWTUVSATQ2JSLH6N7LQ,AGIBUV2VEAGMLKIACL7LEE2P2RQQ,AFNF7FSMSFXXMWH5IKX37LUXMG4A,AHGGMK5IGT2IKSYYR62ABGCO4HZA,AE3FL6OXMXKQCWOBJCDYMJWNA4EA,AHU44INII7PA363NXXQYT4LH7FSQ,AGSGVTPC7VEW2IQVST3XMCNBZCDQ,AHPVM7CXQYY2UPGMQCIN3CYZMCBA"/>
        <s v="AENNXW426LQ63GMKZIY7YEECRBUQ,AGAQKYRZFYPLG7NL3P5PPBBAWIRQ,AHDPIFU3ZXS54PZ2TX26RCZQ4HLA,AGIMQYYJFZUX57YLHEQKRD4MEZMQ,AHESRTFWPTZDAFJBW47UFMLQLEMA,AE4X4RZZDN6H2D7NHKZ66VLDES7A,AFUT5RC32UT3SXTXUMYXYLS2Z3OQ,AFDIQRC5FKMI2FC442TCIH7FID6Q"/>
        <s v="AHSGCVKHDAXRUG4R7V3RB6WYLZCQ,AHFTHBS5KCQWNQIYBUXWLMS6VJNA,AGQAZKHJRJ44EBAFG5NLJWB6VORA,AHZO434YNBOOY33A2IHP3RCV6FOQ,AGNUIVLVQZXACC7UBK6KUYONSKFQ,AFHTHDZC4BOFGJAGPN5EGVLT76NQ,AGR7ZWKS6IANTUZJ26FNMG74IUOA,AF2NMGMO6GOFFYU3TYVZYX6KU25Q"/>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H3ZSUV53ESBP32X2A35F2JJQGZA,AEFLSGZLX2IZ46ZHEXXAGLAWX5XQ,AFPSNIOJFCYMXZ4Y5KYAYOYMCHMQ,AFXDV4IJ5XF3PUIJXXTBDPB2QWNA,AEVP7TTOWOQMU24YS23JQSIHG5EA,AFIB2L4BUCFPIG5U73AN2BVJ3QSQ,AEI3YYFPUCPXOK5MAJVB2CKZHBYQ,AFWTLKVVJSYFOHJGGWNK67SCX4NQ"/>
        <s v="AEANG43WACMLOHWRIT6NS5P2SEYQ,AET5DGQJSXDH3XCLPQBTUPRXW6FA,AHS2NCPC5DU6FFUEWEJ2DVCWBFLQ,AHYAZBKFP25QVIQLCDEJ6UDI52SA,AFSPVLIMFSGKQR6ETXLQ23M53NGQ,AE2TW6ATJ4SP2DNK4TH4DFYENOBA,AHIXHFFI5L4PB2TCIFILOKL2JQQA,AFPXOI3VE6B3BVBLXEM2LPXNSX7Q"/>
        <s v="AF4T2X4ERS7QGU6JMK3GRNIMH2AQ,AGVN4E6XEWZFGGBQRKLBDQDRJW4A,AF3LTXGROTRPTNO747RCWCTEONUQ,AEIM7QAPGI5IXJG5XRJCLPBNDNZQ,AGWGB5WLNQZEBFOISXW562TNCKNQ,AFBZ5YXV5MZWW3BL6D74PJDKEM7Q,AFAQNP7A3V3LBMYSP2GNUNTQIZ2Q,AHYFD4V3SISZ2UMN2RLAF472Q4IQ"/>
        <s v="AERJZJB2VKDQ53SXTPGMBWV7Q7VQ,AGG6QX23VMVZKIKG4SJU4UBNM4SA,AHX2T2DQRBQPRTNZ64BQE5C7PKDQ,AGAOBZI6ANRCGVDMCJXTSAKF4GHQ,AE5NYBPJTJOSK4VJU4OTM75E4OBQ,AEVRANATL7R2NNKWWLDL5XHSG66A,AH3SY72KQ65HR7YHYZ2MINDATYKA,AHFEHKYNESEZDPVMXT7UVI6U6KLA"/>
        <s v="AHXCBTJQZHWSZ45OSYZA4PGMC4UQ,AFKCVK2XABWVJXQC4AHL37WW2FPA,AHVWDCCSUSY33GE2QNV5BUQ5OB5Q,AELWEKQLTYE7G73II3CIQS726XKA,AG47744WDABVHDCDS7565VQQMQEQ,AFU3SQTJRUHU6A5SSPEXSO2YZWJA,AFOAABE5YGL22LDEWBCJFVDBHS5Q,AGVMPCT4JBSS73OFHXFO7ETF5DOQ"/>
        <s v="AGHRHCHAT6IPHIIAOXM2GKHOUCCA,AGAOWLGAUJ7WGZNAEUHHSWYYORAQ,AEVQJEWD6UXEKBEG7RAJA62DJZEA,AGNWSHTGWUQFVMEEWNPCPYUDI2WQ,AEYG24SMQANBEU3UKLVWZEYOPW3A,AH4HN4GYUN2DR2DRBIX2P2SSQM2A,AGNHDWQOX4UYZVQ4IZVKARWE2Y7A,AFQDUDTKYRT5XACIAVGGUJGMTIJA"/>
        <s v="AFJLDRIDWU5X34BNJZSWOG3FHLRA,AHXKIRJTURRXQ7DQD7U4NARBKULQ,AFQO7DAL3YEZNXXLN7TFQIWVO3IQ,AEYEAXP3BZLJKEWT5IPHCOH2KTXA,AFDGNLHZOGP6EQITYFRG7NVKFJWQ,AHRMTJI2P2FYQXZF7P6PE3DCVGSA,AEPVE4Q7HRVR3QMCG6ESOSXYDQDA,AFX24UUAJRY7IISDXX3BFEDKLDBA"/>
        <s v="AFD544VTKFVTUBCBN3HKF2KO33TA,AFGRUPW5QB7WCNB6QKBQJWLRD4SQ,AGRR6GRZAAPRWPGGLWWM6CDWN7RA,AGJGG57T4EJP24EKCE3C2CK4NW7A,AHVU5PK5OI6FPAUBWIMRVJI6R6TQ,AHMOWP3T2SGVWPONQFVMQF7VXWKQ,AEZVTURO3RCW36HWUQCQOZNUVTUA,AHW4IKM2QWQX22HWYCOLRRSLHPGA"/>
        <s v="AHVVQSZB3JHHISCLVRS6TQ3C4U5Q,AGZBGKOW4VXFSEF7XEZVSQ64QYPA,AHCWZE3EM52ZUVKJW7SOXP6VR6LA,AEVLA6TQL2TPG77DKRJJZAW4TAFA,AFNNCGL5JBORWSOVSUZOR3QLDPXA,AFZG5KAKVPLZDANPRWUKN5BWXD2A,AE4CX4G4C5JU6S4MBHE5YZO3AHXA,AGA33ZYLMIQ3HBG5ACKY5VEETEUA"/>
        <s v="AHL4FIBWH6TPOJZ476FTXTHNENWA,AEXAHI5CKWRYPNEQ44TTTRH2P2BA,AHQEKWKDWXOSWBYR3NWYXYNBHMEA,AHPBB6JQ4LLIUNNIDVY4JLISWOKA,AGHFLMM7R26ILT3NQZCK66RG6LSQ,AGMXXCHBISHJY74CBGESRTYDPFXQ,AEE3AO34SPLLZWYEDMWH5JJWGQNQ,AFXCPBDKDKLHFF6T4IBIOSNWH6SA"/>
        <s v="AGS4ODHNPY3TQGAIJFDY4I33URHA,AFFSSRKP2H3OGXCIJXFM4EJPPYOA,AFZ3M7CZNIRAIQ7MRL5IOMSSDREA,AGCI75IEZFCJRJTO6PEM5QECBNEA,AGCDE6OVTHMBS6JH5ML2LK6ITAEQ,AG3NJTJII7WAT5XWQ2K5AATDZTXQ,AGVNPLKC3QPYKKS6K6WXYP4LCCAQ,AGHEWBWCR2RQ6TTCX6RYM2Q4TZAQ"/>
        <s v="AE7FJN3NTELV6LEGHCJEF3KVHDTQ,AHKROJWBVJVV7IKLAA25VSE6D3DQ,AGVKMZBRHV3SFV4YC5BYJPTXY6CQ,AFFWY6CWXFXPQZ6FP4RDR3FHTCUA,AFHIHV565WL46UIVDWGV5UZHZFXA,AGPWCDNDTSD6WCMHDWECMEE7WQTQ,AEMUKHRIKGIUXS6PTQTYDTMGPNMA,AERBIKQOWRHZIFLPTJF2KBWMMN3Q"/>
        <s v="AG33A6XPV67G77FOMXFCNTTPNT4Q,AEOZ6IIJSUVKY2DNOQELNMP5IOQQ,AHCYUIAHUVSXADLSWJDVSHMJFLJA,AHGEW4CMLQ7VCFGGWB3DZNZKG34Q,AH4RT3Y2GD6IHEFNW3U3YFR2GG5Q,AE3PDSVEERSBHPUPUMIXEGBQCB5A,AE5HUIXKA7KHNJP7S6ON4CEY4R4Q,AFWLTMPGTO2JIFW3KVLCHQRKKT7A"/>
        <s v="AFOFEXFKGILFV2MXRWKIQNUBGBIQ,AFF6RNKHPURFSB5UIHSDV57IS3QA,AF6JFHLKQS4FIBNZL2RXHSP2JWBQ,AEPPIQQURP47JFRUYVS6AA2SM4AA,AHUKPJSLGRSR3QF4RCUALWBOTCBQ,AFV32V72IHKH2ZAH2IEVBKFU3Q4Q,AGKHS73PPCIKJQ7QX235SKK7YMHQ,AFZXGY75HWOEPDLC22OUNIQJR2QA"/>
        <s v="AE33HJDC2ZFONU6UHWESJ4GJ25ZQ,AFFYMSNEPTYBAA3XSKSKTTKL4IMQ,AFWLEJQMVZSV4NECM7C4TABYGHOQ,AHJGMKHBETYL4Z62HIET2F5A26LA,AH3NI5PJBOIMZUQC5QQ5KXDHDXDQ,AHYFYPIPAAEIIOCW7BEE7UHNOGHA,AGVTOMJQZYE44OZJMCZQTAQSHWHQ,AF3X5V6QWE5IUSPU5AHGCLIYQMAA"/>
        <s v="AHVZ5IAOQDTXLG7AYCDLY5WD5PHA,AHS3LX2IOLEOR2UHJYGGCX2NI6HQ,AEVSZHH3OHO4MIVQF6SGZDVVRFVA,AHKH6KARYAE2LBQTRJTOQQ4A2KHQ,AHMI2FIEMNMACC3DTD5FDHX344EQ,AHWRUBKKFE6ZTAPAAR5RCSTAPQUA,AFGD7XWANZCPZOJOTM5PO7TCC4SA,AFWULLB4WTCWUBS3KIZWV7RMFAAA"/>
        <s v="AHV7VFXJYDBTWGFGTXFVC65CQIVQ,AGW6QL436PWO4PTS75F4GYFM6TPQ,AEET56DWLVEJJRK3CQLKWYUG5W4A,AGBRFUHELLXUZJTMN2XOV5IHEUVA,AGRGKOV4SZL6UI3OMEMDQKJUOMWA,AH72U56SHLQV4MOIZHY7OJODJUAA,AFSWFVAHMN3MNN457KL457SXEXOA,AHHOQFQAQ5UY2BHG4MLKV7M6LOFA"/>
        <s v="AEBNUYHIR7GVMMLJXH5ONPDIJF7Q,AGPI7NG4ZSTCPPICRFVFF3BZZKJA,AF2ZSXZS5476YN4AMMKPGHYPSUNA,AGI5JYP2PTBS5BOW72RQ5IOS5WDA,AHLV2WM2F4G6ZNVZQ5QFP54YKIYQ,AFQBR22IILK5VURY2SHERMQK4GQA,AE5MAL4I5X3GDH2YF3MSDC5BPQCA,AG3VYIAF4Y62PHDG5OAJK2KF4X3A"/>
        <s v="AEFNT7TWJYDOX5RL3Y5YW77IZT5A,AETQ6J6XGXAXMOQCY3VCPLOJ6WFQ,AFHA226SDRCFNI2A6W5IBCVKEOCQ,AH7CI34EC4Z364IYMFO6LBNA67VQ,AGN4KBBUYAKJFPC3QCNLXJ24Z4YA,AFKFBTTWJBF4ZULRAQ5HQ6JUUMUA,AGECQN4Y2J63ODHOTCU6EK3MX5ZA,AEEGGJUP3XKWMPAPJDTY5TEICVNQ"/>
        <s v="AHFX5HMDRZADFXH5XYJLGRDZFM3Q,AEAK4OYOCJC43VRIH3NDSRTPNIAA,AHT6ZEDKJSMRZZ5QDQDQ77KPIX5A,AH4JTC3HW6JOKBIRQQD65TQA6YVQ,AE2LOPNSKMI6BX2SCFLMGUOITKIA,AFAMW5VFGUDWD5EG3XOVTETFW3KQ,AHBRVKDGN2EY76OONE7QQSLLBEVQ,AGE5HMZHE7YBYMEAQJ5B4CP7HG7A"/>
        <s v="AGYYUWOUJKKTMI5CXTJHL6S5YKXQ,AFNA3KTCXDH5PVLFM3OD2T6CGYVA,AE3CY2RS5BHE5G25RBAQFUY2FDCQ,AEENNI7W6SOEI77V5T55AFK62DUQ,AG37OII7FSO3PNOBDK34OCKYHFMQ,AFPINFUHYQXL62GQ5WIJIIAOGBTQ,AGNI5MF4JAOPSC4YENVQ66JSXMOQ,AFHAHH2DM5FFTGWJWMQBFMPZJE4A"/>
        <s v="AGWWAYI5PN6JJ6UDW7QGDYYH5LHQ,AHFV5ARR3PS2ARXNE6ZUZWY4WTSA,AHRCI5GQKXZVJF3CJZTTJPDLVAMQ,AGAX7R5GL5K2RGHQSQTDMPYC72PA,AGYHKR66NKJAPKDC55IEHLPVQBHQ,AHGV2ZMWXKZRSG46I5AFRD5GBFPA,AF2Y6OLJTC5NXEHBTQINTOFXPV3A,AHLVFDJW36WQI2EAJURC4Q4525JA"/>
        <s v="AEPLCTMJT4PB45KID6LD2QCXWFRA,AFTPT6SDAPBP56ITOKZY3442VXDQ,AEAXGTO24BDGSEOOQZQD66GYWOMQ,AGRFU2E5332IPYIHMDTNR5CLRAFQ,AER6BVYOQILND5BWBPLW23VBZUHQ,AH3WCF4HQWRGOSXW5I3L4QNGT6EQ,AHM3BXOUUDTBKLOHL25BC3ROQRXQ,AHZKJ2F3AH7NRAMA5QYV5DKOBMAA"/>
        <s v="AFQWELRSJ2U4E2GUXWDKEGNYOGJA,AEHD5BWCDLH2JHNRTU4CYG77GKXQ,AHFBHTJ6XSO77AL7PDKEF2O2QAFQ,AEAAA47F4XDSXNLTFKAEKQXYDDCA,AHETDOMLHXT6JQVMKG2U7NOSSZOA,AGK7SKRMUPZU3HWIBRGRQPBO6ATQ,AGEO4GF6QGKGSKFR3TPV2QB5RO6Q,AGV7SFITZ2DQMTXD57LWEKIXHE6Q"/>
        <s v="AEDWGHRREZFUGG26RHCC755HN7HA,AEHCKIGIFLT2FLLRLX7SPCJESYGQ,AE7SGVKTAI4S2KFUR322Y2MCWYFQ,AG5BGJGG7C2RVJR4EFQIISIJ2YYQ,AHKUTOCV35GQXKKER66MS7NYIUXQ,AHNDAZGEJUCDIFQ5CVONDFNJQHOA,AHHQSBPLDA34RFVGLUJTK7JWFWXQ,AHQNLR3YPZ4EQS27FI6K5K3JCMIQ"/>
        <s v="AHIVX7Y7GNWVU36D4RNPEFSHHQCA,AHJDB2E42D2O4IUV5IV5HDN75O3Q,AHQASZSLIQF46BI7YVMMTXZIXXUQ,AH3Q23KAOXY4OMDBKJR4DIU7RIEA,AHJDQ4YHS7U7JGX6HJY5OU5IBVGA,AFWQOENTTFZVSVZPJGTHXDV7G5JQ,AFJRZNL7J4OL63FWNNUFK5PPJZGQ,AG4KR7KOATA2RKEX5D2NQICRFZ3Q"/>
        <s v="AEAHCVLMYLKLICSIKCTUS54NVQ2A,AFRIWQJKFSDZKTRTU5RSBKSQMIVA,AHFQXP2EQZOT7NTNHK5TMB6QA5QQ,AGLL6YL7RHHSDDGKWQO7ZIG3TXDQ,AGT4T2NBHXL5XVSRRCKSIGW7LDJA,AEAZZCC5KRGSGXGTGBRNK2O6IDAQ,AGBESE5F5QORNV2B6HE4UL4AMZ7Q,AE7QJ5FKTIU6K26GFQWGMXKO2MGQ"/>
        <s v="AHKMDKVJS3O2FONH6P2GLWKV7BGA,AF34WPWTTDCKLYAOTG56T2KNCBRQ,AG4L77PETD6JPT4LLTVG4WDS72PQ,AFK7BE52MSABKTBBCCFFW6SINUYQ,AFZAJPI7LJPDCOSMY6ASVRJOECMQ,AHYIUARUTB7FHBZNQDO2RVV72XFA,AGJW572HJZWB6REZMBNPGF2PEYPQ,AGTPLNZTYUEFVBGKKKMV5O66LJIQ"/>
        <s v="AGYWNEMMI425KXXTZCVB7FOQBWNA,AHFXBNDCOX7XWOQ3AG6PTK6LOF2A,AHLPIV7SYJYC4OPSLCRAC3YVJ2YA,AFNXN32OITFCDL37ZNCO5GVSWGBA,AEHYZUICPG76APEFLWIJM2VEL44A,AHN7KDVM3CXUADMOVMT45XTTPQQA,AFPPFPKUIMU7J2Q5XECEA2OAWGQQ,AH2NDKEF6SAXWMINDMG7S6YD7IMQ"/>
        <s v="AEACEPNVLWUZDAPOTC4PB6YMDU4A,AH4HHPHQEEW6TGP4SIWHZPZAUM3Q,AHQOM5PWAU6KFW3HTQIT4BOV2XEQ,AERKVDGB67MRPUA7EHTNJYGY7JAA,AF6MFZXNYSO5M47G6B3UUTJAINPQ,AF2EXNHBVW22JUI2M3SOSBOLFKTA,AGIJXNFC5UX7UAPUWQCEFE2IN43A,AFU2G5BSSM76EG3V5K6ZIZ3NVIRQ"/>
        <s v="AE4755NP2P2WIA3W6UZ4GBQUMYJQ,AGWJM4UXHNXL35HZ2RI6VJSH5KLQ,AH5Y43O2IZ3KNXE766GJMNEVTYZQ,AFQEZSS2I5IGAKZY3Y3CGDZLCJIA,AGHZSEUC44TVE5MU6KPGKEPS6ORA,AEJHCNCKOWWSZBGYQZF34SCZVKZQ,AEOAQQUIW5XQW2XAAIMHD34MNHAA,AEHANMVD4Q7UEQ2XXSW7XW72EJKQ"/>
        <s v="AF6LRVDRKYWPTZXZLQERZ3LXCWDA,AG7FU75LA5ONPMNEVH6X47PHPHYA,AG3YRWMWYEW3G2WELWCNIU2H7HQQ,AGXZDH5CDJHVZVCYA6555BIZIWTQ,AEP6P6MBRADJL3SDICYEMQUWXVEA,AEVOU4VDGD6M5VOUU47DZ7JRABEA,AGA3BZEL7AM75FQS67KO32HQKWHQ,AHYU5NW2HTBFSIBPELM5BWRVFHDQ"/>
        <s v="AGG6B7ZD5FGH7KFHMESWE3VMHGBQ,AFEETHDN6SAGGKCZIRQGUDEOI2CA,AGTEW64WBNTZFGCWJFDWLOYQQXWA,AF3B6IE43CRY3EPVX6IXI2L453KQ,AH4F52IVOKDLXOGFBNZTNC3FHSJQ,AHNXK47JHYPTN7OEUHPGH4KKQUWA,AH3WE6333SFYEWEFIND2BCGNGJLA,AFHMVP4622IBCZIZ2BQ2DQYMRXYQ"/>
        <s v="AF7UYUVEZZUXIIOJWWI776NZPTRQ,AH6UCH7MNAI4EDGZ2Q52KI4MDDBA,AHAC5FGED7HOO5GSKRTNCX7RMQFA,AFCQT3WCIYIHW4QJCMZSEXJ2A6QQ,AFNH4WZFYWT7D2WDKDIWY4YTR3CQ,AFKSVLIYFZUL6NT2QFBSXMWYZUCQ,AGXUG6UVU2G7J3OXP4REN3VZCE6Q,AHRFHGMEBL54OW7P2XZGYOFE7WKQ"/>
        <s v="AGK7PREKINHWXGPFNGY22DD3HBKA,AH4R4F2GBWKTYFEROXDJIFWWCTBA,AGCUJWCPKIL2XXCLVNXIIA7HHRRA,AGBHIIDMDAHDT54JKNQNZ4VK2S3A,AG3TNZMW4L6MIHXZG4BLGEXDGJPA,AFAK7LP652JWFHXYGYD6DRPSUTVA,AHLDPH6DDZRW4YJZSSOINP64R23Q,AFC3FOLK4BMVVGOHLENHL5ZUXK5Q"/>
        <s v="AHURA5DMKF4YWCDDT44ACQDCBJAQ,AEQS4LQQWZZFTAEDZWPGCLOHIY4A,AGURD6PDFJNKIME6ZWOELPMKRYPA,AG7YGYMECZTW3ZHP6BK4BNREWP6Q,AFXUNDGJZ2S2L33AQDVM4G4PFA5A,AGRI64OJMOPQH24IHN2A5IB6LQAQ,AGNFSGP5VLI35V7BNL2K3XXHGG4A,AEC273TXQHQG4ZDMVD5VILLPYQAQ"/>
        <s v="AEHOZYTOH5VUWA2Z7OB672WX4F5A,AEF3QNOCDEMLINRVML6H7XIGWYPQ,AHX4KZVASMGQQOST4T2RAQUZTLCA,AFW6K3O37RXWAJP5JDCSPNPENYDQ,AHELMAOGW7CMAPA6PJOO3INMBRBQ,AE4DX3LKPJLQMTSMMVZISY3Z4LAA,AEZVKCBQBC3W5IQIFD4ZFTL6IFAQ,AHX47N6TUNADPXMMQKVASVBNIHJA"/>
        <s v="AECFYIUCHSZXDLACTYPEUSM5DIKA,AF546S43YKYCJWRD7WSYO2ITLIYQ,AFLIE3ETZWXFSR27QFUUOHKSUR7A,AF4PRU3C3T6I4MXOKQSUH56QVIHA,AECDY7FOZSIRF26RIVPKPTJBAR2A,AFPDX4B54JY4ZIBKARJPJUUPPBWQ,AFPKIF7E3TYXUT52HM46PVZ7LIVA,AF6SB3YM3WFAJT5QWKS44BGB5RNA"/>
        <s v="AFCTMQKPVJI6Y2JPIGDKRKIAV43A,AF6XUHN32GSFA7LFG7MHGNXSKBEQ,AE7CCWXTUAVBDTLXQJEP7M5M7FPA,AH6PG4VBSGWZNZWULXHBO772JP6A,AFLHQI5WLHXYFRFITHAHJL5PSDSQ,AGDIZUYGIWBTV55BOB2GOTNY6ZTQ"/>
        <s v="AHYXOMUJUKZHBWHP43ZAB265EDGA,AG4C27NTZZ7HTG6W3ADZYHAUEZCA,AFYACVFEH3NFVZ5LGOPEBKBCLSSQ,AHTHUJC6TX2WAQ5SO24MVWJONMEQ,AHIJ2RAFZZHMUPJJKYHE2CU7ZNEQ,AENGHEFJVZDD5IE57TJ62DY7CY2A,AHOKBMECKUGAAX2ERFRKMQZNSR4Q,AE4PHOB4VRRT6W2L4E5TT4QROAWA"/>
        <s v="AE5FZ5B3EEES45Q26PNUBTJ5DRYA,AGL2B432J2VDHOSUWTQ6KOAS6AMQ,AFWPWQ32B7BLW23MWYFHGYLNGUCA,AFNUTTGM5CBUQEYWPEQ57UABIHAQ,AFYLL7VANUJZ6M4L3277TRRERA5Q,AH3VEJH6HMUCM37ZZNCMRNPY6S3A,AE4BFRYLLJQRZJLJ755OH7DYIE4A,AF2LCSDV3YQRDO3B3ZTEEFLFNLLQ"/>
        <s v="AFPKVN5KLHB4MHSYDS25Q5MIWWKQ"/>
        <s v="AHITFY6AHALOFOHOZEOC6XBP4FEA,AFRABBODZJZQB6Z4U5FLWEWBAFCA,AHECHWNSEMINYA7KJCRNVT5HCJ7A,AHZE7X4JEEFGO55ORGHVUFLEKD3Q,AG6T7YJGBNIZFYN3IETCMEP4ASJA,AE5JV64MRH475HD7BRHX43UG5U4A,AES5H357DGWET4IZXLW4IEQ4QYIQ,AEB3GRL6Q7FDMQSWGOPRAZ3VUL7Q"/>
        <s v="AFG5FM3NEMOL6BNFRV2NK5FNJCHQ,AGEINTRN6Z563RMLHIZEHMNU5UOA,AHOV63EYPKKFN2RY43FLDEO5XSYA,AECUT2M2ZMO76YUEXUVPCKGFOHMA,AGGQG3GYBNP6LFX4FYECSABC27PA,AG2JLSQXNIT6S4LCGHMOGFTHOOPQ,AHKGLRHEHJ2FLFRMXYW4JTAQIFQA,AED6PKQYUIQOV6YB4NAZTJQ2VCIQ"/>
        <s v="AGVPWCMAHYQWJOQKMUJN4DW3KM5Q,AF4Q3E66MY4SR7YQZSWBBRU5XQKQ,AEM2ZDSQE4QZIGTCTE4HSNZOS7DQ,AEHMIAQFYXW3CY6Z37ABRXSOJRPA,AHJCYSNMFLZM7CA4FGDPU7A4UHYQ,AEQTWNQ6GKTOSJO3ZEPHRTH56VCA,AHIHPBLP6PPV66Y3AWOSYFBVZPFA,AGHBKUHIWVOPUQYFRA6PXIIC6R5Q"/>
        <s v="AF2JQCLSCY3QJATWUNNHUSVUPNQQ,AFDMLUXC5LS5RXDJSJJRHNBURIVQ,AHMWJ32LQF2YEADFPUML4EKXUC3Q,AFXERFNWKFFWECCPZJBRP2N23XJA,AG74HALEHHRAVFNXFHBM75RWZD6Q,AEDOS7O5DUVDYA7EHU6VERPRAFMA,AFKWDCNGBBYBDQBKMFJUVJYY77XQ,AGQCHAIK5FZZOA67FTG7HET7VVJQ"/>
        <s v="AFGW5PT3R6ZAVQR4Y5MWVAKBZAYA,AG7QNJ2SCS5VS5VYYBNV4HDSIJ4Q,AFUDGN5MEXLKUULNTM7Y2G5P7TYA,AHXCDNSXAESERITAFELQABFVNLCA,AGRZD6CHLCUNOLMMIMIHUCG7PIFA,AFQZVGSOSOJHKFQQMCEI4725QEKQ,AEALVGXXIP46OZVXKRUXSDWZJMEA,AGEFL3AY7YXEFZA4ZJU3LP7K7OJQ"/>
        <m/>
      </sharedItems>
    </cacheField>
    <cacheField name="user_name" numFmtId="0">
      <sharedItems containsBlank="1">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श्रीPKजी,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𝕵𝖆𝖙𝖎𝖓 𝕮𝖍𝖆𝖉𝖍𝖆,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 Pushpendra Singh Patel ⚡,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ज्ञानेंद्र सिंह,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ıŋkɘsh Goʋɽ,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øbø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Â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ÁJíth"/>
        <s v="shree,Sandeep Reddy,Raj,Rhythm S.,Raj Chavan,Gaurav saxena,Saurabh Kulkarni,Maximus Davis"/>
        <s v="shiv pratap singh,charls abraham,Vagisha Sharma,Ronit,Alphonex,Prasad Bhat,Rudradatt Jhala,Subrajit Saha"/>
        <s v="Bikki Chowdhury,m̶a̶n̶n̶u̶ m̶e̶h̶t̶a̶,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ˢᴰ82ˢᶜ ✔️,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अशोक वैष्ण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ᎥlͣkͫᎥŇg𒆜VᎥckץ,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अभिन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loki😈,Madhav Upadhyaya,Dhiraj Kumar Gupta,99BestDeal"/>
        <s v="p a joseph,Saurabh J. Deuri,Yogendra kumar,Purvi Neema,Â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ᴀᴅᴡᴀɪᴛʜ,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ਚੰਦਨਦੀਪ ਸਿੰਘ ਬਾਲੀ,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 Pushpendra Singh Patel ⚡,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 Pushpendra Singh Patel ⚡,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àñkê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m/>
      </sharedItems>
    </cacheField>
    <cacheField name="review_id" numFmtId="0">
      <sharedItems containsBlank="1">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m/>
      </sharedItems>
    </cacheField>
    <cacheField name="review_title" numFmtId="0">
      <sharedItems containsBlank="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का केबल मेरे लिए बहुत ही लाभदायक है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s it,Compatible with Apple iPad 2nd generation and charging very well.,CABLE,The product is good but the phone gets disconnected at multiple occasions.,Not a fast charging cable,Good item. Value,Amazing product "/>
        <s v="Good product,using this product 8months It is done  I have not faced any problem so far, its build quality best,I really liked this one.,Very strong and support fast charging ,,Nice cable,Best data cable charging fast,Good job,Good but need some improveme"/>
        <s v="It is the best tv if you are getting it in 10-12k,Good price but the OS lags,GARBAGE QUALITY,Good product.,Good quality,Great experience everything is fantastic 🤠,Super picture quality and sound quality,Awesome"/>
        <s v="Good for charging and Data transfer,ਮਜ਼ਬੂਤ,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पैसा वसूल 🙂"/>
        <s v="Very good product.,Using as a spare cable in car,Sturdy, Durable, Fast Charging!,Good brand,It’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
        <s v="Product is as expected,Cable has problem with samsung galaxy s8 ultra tablet,Quality and service is good.,It's perfect, definitely what i needed,Worth buying this cable,Just awesome 👌,fast charge, sturdy build quality, absolute value for money product, 2"/>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
        <s v="Overall Good,Works well. Will comment on durability after using it for a few months.,Nice product,Channel button doesn't work,Compatible with every smart tv,functionality at a budget,Number keys not working,It's good to go ahead with this, for Samsung 6 s"/>
        <s v="Using it with my QC 3 Charger .So far- So good.A Quality cable with a sturdy construction &amp; troublefree performance.,Awesome product go for buy it 👍,Execellent,Sturdy micro USB cable for Old phones,Super,Product description says 3 feet it's hardly a foot"/>
        <s v="Works flawlessly on Ubuntu 22.04 (if installed correctly),Best for kali. Do not read another review.,Nice product,From 0 to 70 …,Good External Wifi Signal Provider,Superb,Awesome and easy to use,Good product"/>
        <s v="Good product but costly,It’s really long n sturdy no homo 🔥,Takes longer to charge than the regular cable,Quality is really good,iPhone X pink charging cable long one ☝️,A good purchase,It charges fine for me,Absolutely fantastic USB👍👍👍"/>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 👍 product,Good 👍🏻,Good,USB,Strong buid , study design , charging speed ☹️"/>
        <s v="The button contacts are not very good.,Okay for temporary use,Seller: Smart Place Store; Remote Not original,It's below average,Ok,Tata sky remote,Tatasky remote.,Working one, but parts are flimsy."/>
        <s v="Nice,Awesome,Quick not charger🤏,Expensive at this price,Multiple mobile can’t be charged at a time,THIS IS FAST CHARGING ON BOTH MY SAMSUNG PHONES AND IPHONE TOO. Go for it !!,Excellent quality!,CHARGING CABLE"/>
        <s v="It's working,It's gud 😳,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Does not support display,Good"/>
        <s v="Worth the price,Mi Smart Tv 32&quot; :- 7/10 average.,Worth using since 1.5 years,expect more from mi,Worth for money.,Good product,It’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Best Alternative to Original Cable"/>
        <s v="Very good product and met my need.  Thanks,Decent value,Nice quality… trustable…,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s good,worth buying,Remote is working fine"/>
        <s v="Good in this price,Speakers and sound next level,Bad remote,Remote problem,Good quality 👍,Skywall 32 smart TV,Phone se screen chalane fasta hai,YouTube me I'd nhi bana pa raha hun"/>
        <s v="Good Stuff... Recommended!!!,Need better quality,एक मजबूत प्रोडक्ट है,Good,best buy of this cable,Best for,Tough,Nil"/>
        <s v="Nice product .,Good quality Braided cable, VFM,Good cord, but has Earthing issue,Ok,Good product. Little bit fast charger for phones like redmi.,Fast charging is working properly,Money value product 👌,Cable a Nice product"/>
        <s v="Super charger in lapster,Best among the rest,Classy product and authentic one,Excellent product,Worked fine ,thank you,Stylish and flexible cable,Amazing,Value for money product"/>
        <s v="Will not work with new system,Veri good,Ok product,Access wifi signal.,👍,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ठीक ठीक है"/>
        <s v="Easy to use,Working fine - but errors while using USB and Ethernet adapter together.,Speed is just awesome go for it,Best price to buy,Awesome product,Overall good,Drains battery if you use on smartphones,Excellent product but it has 1 major and 1 minor i"/>
        <s v="Good,I don’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ভালই কাজ করছে, পয়সা উসুল।,Just what I wanted.. works perfect,Great 👍,Good,Works fine with my Samsung smart TV.,Works perfectly,Not OEM. But works as expected.,Its a good buy works"/>
        <s v="Good product,Is worth the money you are paying for it,Good quality cable,Go for it!,Nice product☑️,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The product is great but you might get scammed on Amazon,Very good 👍,Nice tv,Budget free"/>
        <s v="Good tv and features in this budget.,Genuine products,Offers a lot of functionality for 32 inch,Best Buy under Rs. 16000/-,A perfect TV for your room,Super 👌 👍,Nice,It's amazing with this price 15.5K."/>
        <s v="Good,Good,Nice Product,Good looking 👌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Just works"/>
        <s v="Solid and quality material,Good product, everything good to buy,Clear and Cristal clear sound,Good,Super,Value for money,Good cable but over priced,Decent quality and 4.6M long"/>
        <s v="Good Quality but cheap color,Good product ,at this price,Good product,अच्छा है।,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
        <s v="do not buy"/>
        <s v="VFM and kudos to egate to launch a fhd projector at the lowest price and it is not bad at all,Good Bluetooth Projector,What more can you ask for at this price!!?,Good for winter nights.,Nice purchase,Value for money,WORTH EVERY PENNY SPENT...,Value for mo"/>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Gud data cabel....,Very good USB C TO USB C Cable .The one does not entangle to develop fold leading to cracks and cuts,Best,Rigid and high quality,Super durable,Great i have been using for 6 mon"/>
        <s v="High price,Good quality,Go for it,3.0,Thank you Amazon,Awesome buy,Ok,Nice product"/>
        <s v="A budget Android TV,Wall Mount was missing from tv pack,Good,Good product but installation service is not good,Nice product ☺️👍,i am very satisfied,Good,Very good product in this price"/>
        <s v="Data transfer not the best,Good cable for iphone,Working Good,Best quality,Fast charging,Genuine product,Nice product,Good"/>
        <s v="Works just fine for my vu tv,Quality to be improve,Good,Good product,Value for money 👍,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Fit, 👍🏻cost wise, 👍🏻👍🏻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Good quality product my solve screen onn off,Ok,This cable support HDMI arc, but each time we have to selec"/>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one time usage product,Value for money,review"/>
        <s v="its not Universal,Tatasky remote from Amazon is cheapest, best,Good services by amazon,Okay product,1 item missing,Nice product,Ok,Good for general use"/>
        <s v="Beat projector for good price,Value for money,Excellent,Wow!!! Just wow!! 🔥🔥,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Display and build,Good Sound and pictures,Good product 👍,Good and smart tv for reasonable rate,Good for low budget,Tv is good but after 3  month my tv screen gone"/>
        <s v="Good TV in budget!,Excellent purchase.,A master piece fron sansui,Using good,Value for money 👍,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t find the original this comes handy.,No voice communication,Acceptable for the price,Bad finish, but good product,No,voice recognition is not available,Nice Remote,worked find keys are hard"/>
        <s v="Best rugged cable that supports most of the fast charging standards,It's good 👍,Nice cable, although higher ampere might heat up and damage the cable,Very nice product,Nice product with good quality,Great product, Greater utility, Greatest value provider"/>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Seven Mi remote,Worst"/>
        <s v="Netflix button not working others works well,Good,Compatible with Vu Premium TV,Not like the original one..  but not bad.,Not Good Quality,Working fine,Half of the button doesn’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t have pointer,Not working properly,Just perfect"/>
        <s v="Great Product,Very good and working very nice,Horrible user experience on account of poor hardware,Not worthy. Laggy sometimes"/>
        <s v="Good 👍,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s so good,Not bad ok,Very good👍👍,Very Nice"/>
        <s v="Picture quality poor,Good,Very good product,Working fine till now,Good quality,Nice product,Nice picture quality,Nice sarvice"/>
        <s v="When I placed the order I was in doubt whether it would work or not but it works very well,Very bad 😞😞,Remote very 👎 bad,Doesn’t works at all, material quality isn’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s v="Nice one,Not up to the mark.,Nice product working in Asus zen pro mobile,Good product 👍👍👍,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 considering the price range,Received a defective piece,Nice,TV bundled with Google ecosystem gives a extra  boost,Good product"/>
        <s v="Good Product,Nice,Customer service support information not found on box.,Value for money,Good product,Nice 👍,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
        <s v="Nice,सानदार है,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Cheap plus durable. Worth the money.,Good purchase,Aine HDMI Male to VGA Female Video Converter Adapter Cable (Black),It's easy to connect,Sturdy, affordable, no lag converyer cable,Works well but the output quality is not as good as dir"/>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ನೀವು ಕಳುಹಿಸಿದ ವಸ್ತು ಸರಿಯಾಗಿ ಕೆಲಸ ಮಾಡುತ್ತಿಲ,Sturdy,Good,Works perfectly with Airtel HD set up box,Item is value for money.,,On Off button doesn’t work."/>
        <s v="Good ptoduct,Overall good product,, and good choice,, ☺️,Cable is short,Good,All channel  view nice,Very fast and good service,Ok,The product was 🙌"/>
        <s v="Go for it,Fast charging,Good product,Good,So Far So Good,Quality is good 👍 you can go for it ♥️,Excellent Product,Yup good in all over"/>
        <s v="It's super,Value of money 💰,Display and build,Good Sound and pictures,Good product 👍,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This smart watch is awesome,Nice watch in budget,The step count is no"/>
        <s v="7-8/10, Decent, good for day to day use,Good choice under budget of Rs2000,Average product.,Budget friendly,Overall it's a good watch,Good product,Best in design, accuracy and looks fancy. A must buy for every person who is watch enthusiast.,Having a grea"/>
        <s v="Not Polished Enough. (Improving with updates),Best for the budget 👍,Value of money,nice product,Good product,Super value for money,Awesome product,Product itv"/>
        <s v="Ok product to buy,Better than any other power banks,👍,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
        <s v="Really a Good Buy in this price range in 2022,Expected better Battery,Over-all a very balanced product.,Poor Battery life,Good,Temper glasses not istalle properly,It's 8 gb not working like 12gb,Apart from battery and sound quality, everything else is goo"/>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उपयोगी एवं संतोषजनक,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A good deal under Rs.800/-,Worth the price,Itam damage,Le skte hain,Nice product👍👍,Nice"/>
        <s v="Good.,Best at the price,Good phone,NICE,Value for money,ठीक-ठाक hai ☺️,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
        <s v="Fine,Difference between this and a 15W is not that big,Original product,Fast charging👍,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s v="It controls Brightness automatically whenever u go in dark place or in sunlight.,Good in gaming,Touch not good,Good mobile within the price range,Great Phone,nice phone,Budget Mein sabse mast phone,Good but camera quality is not up to the expectations cam"/>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Okie,Phone is excellent,Purchased in good budget at 12k,It can fulfill basic needs in affordable price range,Nice,About features"/>
        <s v="Not that faster.....,Good quality product,Nice product.,Beauty and the beast,♥️👌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s good build quality,I just love this. Amezing sound quality"/>
        <s v="Let's bust some myth,IQOO Neo 6 5G –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Good Stand For Mobiles !,Nice produt,Useful,Affordable and Nicee,Good for the price,Value for money, write product.,Best thing that you need to buy if you have Mobile or tablet...😃,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
        <s v="For the price tag it's really worth buying.,OK types,ONLY FOR GAMERS,Earphone case was not there,Budget gaming and music earphone,Ok good,Product is good but the accessories like the pouch is not provided as mentioned in the description,product is good bu"/>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 super fast delivery,But warrant needed,Good quality"/>
        <s v="Decent Product at about right price.,Seems good.,Good Quality &amp; Durable Powerbank in 1k range | Review,This is the second power bank from Ambrane India, i am happy,It’s heavy but good,Good product,Good power bank,The power is bulkier"/>
        <s v="NOt worth the money,Good budget smart watch with Alexa,👍,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Dependable &amp; it's been a year.,Budget mobile,Good for basic use,Phone is nice , but software is not"/>
        <s v="Good,NICE 👍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
        <s v="Good Sound,Not bad,Best gaming earphone,Some what satisfied with the boat 242--- 4.5/5,Outstanding fantastic,Good purchase,Nice product,Good quality"/>
        <s v="Good one,Cannot set tha 90° vertical angle,Best,Nice to use,Avarage,Value for money.,IT DOES WHAT IT IS SUPPOSED TO,Good 👍"/>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s v="Good charging speed, supports well for Suzuki burgman also,Good car charger,It connects to apple lighting Cabel,Good car charger,Good product,Nice quality,It’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ভালো,Damaged product supplied later on excha"/>
        <s v="Works well, but not for long,Good product,Good product,Good quality,Excellent.,Good,Average item,Try to improve"/>
        <s v="Best For It’s Money!🔥,Nice quality, but comes with a price!,Easiest to install,Easy to install,Worth every penny!,Worth it,Good but costly,Totally worth it"/>
        <s v="Sturdy,Really Flexible, Good for Moderate usage,Good product...👍,Good product in this price.,Good,Good material,Stability,Okay product."/>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
        <s v="Good Quality,Good one,Good,Decent buy,Value for money,Product worth buying,Lasted for 5 months,It fullfilled my expectations.. Looks awesome.."/>
        <s v="nice product,Great watch,Ok ok,Nice 👍,Thik thak,Avarage,Smart watch,They can improve more"/>
        <s v="Sensors burnt my wrist upon wearing overnight,Worst to buy,👍👍,It's  good,Low battery life and it's okay to buy,Superb 😘,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good buy,Theft easy,Good product,Its work,Best in market,quality"/>
        <s v="Very sturdy and convenient.,Good product,Very,Find summed up review below,Very Useful 🙂👍,Great product,Good product,Works well enough, it isn’t really stable and tend to vibrate"/>
        <s v="Prompt service. Good quality,Product is good, but little over priced.,The best screen guard I’ve used in terms of ease of installation &amp; product finish,Since there is no align master provided, it's nearly impossible to stick it in the right place.,Nice pr"/>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t give much back up,Lightweight heavy duty but charging speed less,Not fast charging to one plus Nord mobile,Power beast with some drawbacks,BEAST mode,User review,Charging is fast. C to C cable and a"/>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
        <s v="It’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Good f"/>
        <s v="Received defective phone and running from one customer care to another to replace the phone,Honest opinion.,Worth the money but not as good as promised,Good budget model phone,value for money.,Galaxy m53,Good buy for 22k,A little overpriced but gets the w"/>
        <s v="Real Monster 👽,Overall good,Good performance oriented phone,An all Rounder in the &lt; 30k segment,All good, battery life could be better.,A good Phone with few disadvantages.,Value for Money product,❤️"/>
        <s v="Very Good prodat,Battery life is 0 day,Good,Where is switch on button?,Saman kharab hai,Do not purchase totally waste of time and money.,Bhot Gandhi h ye watch,Good 👍 nice"/>
        <s v="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s v="Worth the price,It is good,Not Bad,BATTERY LIFE,It melts the smart watch charger,Very good light weight,Achha laga,Can’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t mind the edges,Recommended !!,Looks premium,Real value for money however I wish there would have been stronger adhesive,Its a genuine product,Precision!,Does the job perfectly,A perfect fit for iPhone 13 and has transparent edge"/>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Ó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Its too bulky and I would say not good for "/>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 Good As Compared to Market Products,Totally is good 😊"/>
        <s v="The rebel with a defect,Nice product,Really good product,Awesome charging backup 👍,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Ok,Best ear phones,Is ok,good wired earphone"/>
        <s v="Authentic review,Overall it's a good headset.,Not for me,Nice product,Best,Amazing product,It's a wonderful boat product,Good Product of boAt"/>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Good,gud,Hard disk,Good product,Serve the purpose,Seagate portable 1TB External Hard disc,Good,Good use"/>
        <s v="Value for money, good wuality,Reliable and easy to use 👌,Good,AVARAGE PRODUCT,VGA quality!!,No mic is available in the product,Basic functions ok,Good when used in day light"/>
        <s v="Useful for simple use,Great product,Good,Good but not satisfying 🙂,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 NOT VALUE FOR 💸💰,Good tripod for mobiles, cheap and beginner friendly.,Very good,Satisfactor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
        <s v="Value for Money,As usual,Good,Best deal,Very reasonable,Great n cheap,Awesome,Not for camera"/>
        <s v="Nad performance and no customer support. This model is not registered on zeb official web site,Good,Nice ✅,very good product in this price range. Look is beautiful, it's like a small pet.,A Good mouse to have while Playing Doom Eternal.,Over all good mous"/>
        <s v="It's worth it,Very very nice product at this price.,Very good product,Good,Affordable,shouldnt keep it open for more than 15 minutes,Nice 👍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Good 👍"/>
        <s v="Excellent Product,Good,👍,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 Good"/>
        <s v="**UPDATE MARCH2021**Decent for a USB 2.0 Device but don't expect anything above SBC *FALSE*aptX,Works very well, for Linux too,Using it to connect with ps5 controller on pc, no issues !,Not bad,Nice product with some cons,Overall good product 👌,Okay if o"/>
        <s v="Ya Nice..value for money..,Overall decent Product,Great deal for 1200,Good but heats up a little and error issues,Fast and efficient loved it,Does the job,Very good,superb"/>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s v="Worth a Purchase. Good Quality product,Strong, Mutiple channel, Durable.. Worth it ...,Robust, Durable (Phone Holder is added but not mentioned in Product details),Really Liked It!,Mast h,Nice amazing product,IS GOOD BUT NOT RECEIVED MOBILE HOLDER AND THI"/>
        <s v="Okay to use,Worthy product ...!!!!👍,Single band. 2.4 ghz only,Difficult,Valued for money,So far all is good,Ok,it’s for 2.4Ghz"/>
        <s v="Multipurpose and time-saving,Good notepad for travelers,Nice for the personal stuff,Super 👍,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बहुत ही अच्छा चार्जर है"/>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Quality,Excellent sound quality and bass,, gud battery life Best speaker for single room use,Sound is not protect,Good audio.,Not a significant upgrade from JBL Go"/>
        <s v="Gud for the price, but adhesion quality is not very good,Nothing unique……,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Go 4 it.....,Easy to Install,Nice product.,Works good"/>
        <s v="Good for typing, compact,Good product but bad packing,liked it,No caps lock light,All good, except the tiny dongle which has high chances of loosing.,Amazing product incredibly bad packaging,GOOD 👍,Mouse light is not working but it’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Good"/>
        <s v="Good,Quite Good, just a little too costly, but worth it,Best in this budget segment,Table is good,, wood is hard, legs are strong, but plastic frame is broken at one corner,The product quality is good. The size is small. It is stable not bending while wor"/>
        <s v="Good product,4 star overall,Good, nice worth it,Good cable,Good product,Reasonable price, good quality.,amazing,PERFECT!!"/>
        <s v="Great for typing horrible for gaming.,Performance good and smooth. 💖💖,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Ok product,Good product 👍,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Product is Good,VALUE FOR MONEY,Worth it,Notebook is good and paking in very bad,Very nice book and good packaging,Nice set of 12 Lovely 😍 Books 📚,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One of the best available mechanical external hard disks,Nice,Woth Money,Good product,H"/>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VFM PRODUCT BUT THERE'S MORE TO IT. READ ON!,Excellent sound qualit"/>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कुछ खास नहीं बस ठीक ठाक है,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
        <s v="Not as per Description,It's not a 2800mAh battery. It's 1800mAh. They are fooling you with the name,Design problem of getting overheated,It is good medium speed charger,Good,Ok Chinese?,Good,Fast Charging"/>
        <s v="Nice cover,Value for money product.,Good,Worthy,Snug fit 😃,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
        <s v="It's good,Good,One of the few items on amazon that are original,Awesome!,Nice quality products 👍,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अच्छा है,ABC"/>
        <s v="Good quality,Bindaas watch,Good,Must buy,The LCD display is much better than shown in images or videos,Love to Noise Brand,Good product battery backup good,Nice one"/>
        <s v="🌟🌟🌟🌟,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Good,Best for kids,Easy clean and use,Nice product,bahut accha,Really liked this product,Erase button not working 🤬"/>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Decent,Feels cheated,Nice product,Good,Only 20 pens"/>
        <s v="Very good,WORTH TO BUY.,Writes neat but smells bad,Like ok ok,Nice,👍,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s little big"/>
        <s v="Saunde quality is assumed,Value for money,Charging Point Has Some Problem Like Loose Connection.,Sounds like very good👍,Sound Quality is good but not louder with 10 w Speaker.,Quality of product is okay..,Good one with less budget,Actually its a good eff"/>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
        <s v="Gets the job done 👍👍👍,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Super,Good,Good quality at that price,Sounds good and looks good"/>
        <s v="Good product 👌,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Good,Printer is good, but inkjets become dry too fast,Good product"/>
        <s v="Good one,, bright!,Great product altogether,Good but there are better options,Good monitor but bad build quality with some dumb design choices,Very nice👌👌👌👌👌,Overall good. Value for money,Good,Perfect monitor for editing and casual gaming"/>
        <s v="Quality is too good,My laptop feels protected 🤣,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
        <s v="Overall it's good. But some keys are hard to press,Good product in this price range,The start button of the controller and select button became defective and stopped working,Decent,Good,Just what I needed!,Great but.,Best controller under 1000"/>
        <s v="Original review 👍realme buds🎧,Please Read The Whole Review For All the Details &amp; Decide Yourself...,Good,Ful HIGHHHHHHHHHHHHHHHH BASE,Amazing,Good"/>
        <s v="A good buy!,Good item fun to play , Brightness is good if used in proper light,very useful,Average,Good product at this price 👌,Nice,Good quality product,Very good product"/>
        <s v="U should really go for it if are using for gaming or songs but for calls it not that good,Best in the range,ENC missing.,Vry Vry nice. ..👍,Nice product. It is very nice product in this price range 😊. I like it:),Battery backup is too good sounds quality"/>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Disappointed 👎Review after 1 year 3 months of usage,Good product and received latest V4,Good Budget Gigabit Router with Beamforming and multiple options in firmware,Range is issue for 5g every where,Value For Money,Go for it,Super 👍,Signal, support, i"/>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got 3 at 121rs.,Product is good, packaging is worst,Ok,Great product,Smooth pages.,Value for Money,Good"/>
        <s v="Excellent product. vlue for money,Decent product,यह अच्छा प्रोडक्ट है ।पैसा वसूल,It’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
        <s v="Super product,Worst antenna.... It came out while adjusting...wastage of money,Nice product,Good,A Must Have product.,Poor sound,Wothy,Useful product if you watch movies in mobile."/>
        <s v="Can be use as table lamp or emergency light for room,Very flexible 👍,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 ho jata he,jo kids k liye kafi harmful he,Nice product,Lovely Product, but filtering holes are big for Ants to get in,Don't buy prestige water kettle product,best product,Medium,Heats u"/>
        <s v="Quality is fine,Good,Minimum electricity maximum heat.,Light weight portable and easy to operate,Nice product,Don't buy it,Value for Money,It's average product"/>
        <s v="Very nice,Good product,Packaging,Good , quick hot water suite,Good product,A plus kettle,It’s ok,Good product 👍🏼"/>
        <s v="It helps to know about what it can and can't do while purchasing.,Good but slightly slow,Product good but its take long time to cooldown,लाजवाब हे,Good,Value for Money,Piegon induction stove,Good"/>
        <s v="Recommended but not Best,Good,Good product but due to glass lid take care with children,Not 🚫 suitable to boil milk and eggs,It is a nice product,Not worthy of investing,Not good. prestige brand name only,Its difficult to clean and and also from handle l"/>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
        <s v="Working ok, but shape is not that good,Doesn’t froth and creates a mess,Very low power,Product is not working smoothly...after very hard press the button then it works.,Ok ok,Finally!,It would be nice if you give batteries along with product in this price"/>
        <s v="Worth the money..,Good product,This is Good,Super product,Good product,Average product but value for money,For daily use,Heat temprature very slow"/>
        <s v="Best products,Ok,Short Nd sweet product,Good,About warranty card,Good,Good 👍,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t remove hard wrinkles.,Easyto use but it leaks water,Very "/>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तेल गर्म करने में परेशानी,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Nice one for hostellers. A must"/>
        <s v="Poor packaging,Nice products,Good,Spr,Worth to money,Heating is little less,Good for heating a single room.,Acha hai"/>
        <s v="Very nice product from Amazon,Work in very good,good product,Good,Nice 👍,Good performance with cheap look,User manual book and Warranty card not in Box.,Satisfied 😁"/>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Best in this price, will serve the purpose you bought it for.,Good choice in budget Range"/>
        <s v="For medium sized room,Best product,For bed only,not for full room,Damage,Its okay,Does the job,Not Good , Power cord  very short,Not satisfied"/>
        <s v="Good product worth of money,It’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पैसा वसूल,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 😃,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Great Mixer Grinder but not good for juices,Powerfull mixer grinder,Pow"/>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This is quality product at given price and reliable.,My favourite fan,Correction needed to the product description,Good product,Nice👍👏😊,It is too good in this range,Have clicking sound under "/>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
        <s v="Overall good product,Value for money 👍,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
        <s v="Healthy alternative to traditional deep frying,A new useful equipment for kitchen,Nice product. A must have for healthier cooking,Best in class Air fryer from Philips,Very nice product for Oil free cooking,Very useful product,Less Oil  food to eat,Quick s"/>
        <s v="Good at this budget,Good product,Cord length,Cord length is too short,Product is good,Power cable is too short !!!,Value for money 💰,Short wire"/>
        <s v="Good toaster,Seamless. Undoubtedly the best,Good product,Everything,Nice and okayish to use at home.,Value for money,Good pop-up toaster. Bun warmer feature is a nice addition,Wonderful product."/>
        <s v="Good product,Very nice products good quality 👌👌,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It's really a good product, required a better holding to pull it back from socket,Nice and excellent quality,Easy use,Nice product,Nice Product,Plug size"/>
        <s v="Cute n handy product for small family ☺️,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
        <s v="Good one,It’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Nice product"/>
        <s v="Totally simple and good product,Good,Normal,Rice cooker is good,Excellent product,Gud product,Power,Good product"/>
        <s v="Best Product,It’s expansive but it works well upto 800sqft area,Great product"/>
        <s v="Bottom Lid should have provided,Good product... Compact.... Battery has less strength....,Easy to use, to carry and quality 👌,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 ok"/>
        <s v="Useful,Not value for money,कीमत के हिसाब से बेहतर वस्तु है,Good product,Average,Very Good,After sell service,Good"/>
        <s v="Product is always good ,but service is not properly packaging also dammage box . focus on service,Easy to clean,V good,Good product,I love product Usha,Best,Good for bachelors,Good 👍"/>
        <s v="Liked it,User friendly and effective,Not as per expected,Worth buying for cars which doesn't have inbuilt filter,It works really well...AX30MAX is what we all need..!!,Air purification is awesome,Excelent product for the Prize you pay,Dont expect much"/>
        <s v="👍,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Good built quality,Quality Product under 3000,good price,Nice product,Good product,Exlent❤,Outlet is very slow"/>
        <s v="Good product,Very Useful in winter,Good product,Good product must buy.,Best for kitchen,Apperance,Best product😚,Good working"/>
        <s v="Good clips.,Second quality,Value for money.,Not bad,Good,Worth the price,Worth purchasing,Average"/>
        <s v="Good product but attention needed in packing and shipping,Good Product,Installation Technician not good.,worth to money,Good Water Heater,Loved this…!!!!,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s to early heating and wire smelling were is the service centre,Nice product worth it 👍🏻,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Just works fine"/>
        <s v="Good,FITTING,Sealing of the product is faulty,5 Star ⭐,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Considering the price range, it’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It is what is told quality is also very good,Value for money"/>
        <s v="little bit good,Not Bad,sleek,good,Good product,Nice fan,Simple but effective,अभी यूज करते हुए जड टाइम नहीं हुआ है"/>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Good product,best product,Easy to use"/>
        <s v="Nice product in this range,After 3 month of using ,,observed decorative ,less noise upto medium speed ,overall OK .,Best product,need to improve on noise,Good fan,Good,Noisy,Value for money spent"/>
        <s v="Worth the money,It’s goog,Nice &amp; Easy to use product,Not good,Wonder Product!,Good product,Right product at right price,Value for money"/>
        <s v="Nice,👍,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
        <s v="Excellent OTG and even excellent price range👌👌👍👍👍,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
        <s v="Good one,Punchuality,Good product,Good quality,పర్వాలేదు,perfect for use,Good,👍"/>
        <s v="Decent product.,Aquasure from Aquaguard is a good product. I liked this product.,Product is good but the service is worst till i experienced  .,Poor service,MVP,Good,Ok,Nice product"/>
        <s v="Don't buy this,Good product in this price range..,Good one,DO NOT BUY THIS PRODUCT,Great 👌👍,Such a beautiful product,Fantastic,Useless product. Poor quality material used. Could not give satisfaction of a singal Rupee."/>
        <s v="Good,Nice,Good product 👌,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
        <s v="Good quality scale but I got defective piece,Nice product....,Product is very good 👍,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 Small and Sturdy blender and versatile,Perfect for every kitchen,Awesome Product,Nice Product,Very nice blender,Worst product and service"/>
        <s v="Not impressed with the purchase,👍,Good project,Gets small clean up jobs done efficiently,Does the job,Works okay,Warranty Card not found inside the Box.,Succetion time could be on the higher side"/>
        <s v="Little kitchen helper,An amazing product,Very good product nice to use,Handy gadget!,Easy to use and carry Great product 👌,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
        <s v="Good product,Excellent product,Good pruduct as of now.. 👍,Best product,Happy with the product,Compact product,Must buy item.,Havell’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t match p"/>
        <s v="Very easy to chop veggies in a very short time,Super clean chopper,Nice product,Mom lives it!,“ LOSING A BATTLE”. Because of  a shoe nail.,Very good chopper,Wow what a beautiful product for cutting onions n other veggies . Why did i delay for so long,I li"/>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Good product,Overall good product,Product not working more than 6months. At that time 797 rs now 999 rs. T"/>
        <s v="Ok but not for deep cleaning,Just ok. Trips frequently,It’s good product, however it’s getting heated up very fast.,It is very helpful,heat and stop after 10 minutes use,Good,Handy and good quality vacuum cleaner,Deep cleaning"/>
        <s v="Ok product but not for winter,Easy to use,There's no support for the product . You will not get the warranty.,👌👌👌,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t justify the Description,Good for the price,Unnecessary Buy,Delivery without Warranty Card"/>
        <s v="Like it,Nice 👍 he,Iron worse grinder still usefull,Good,Nice work,Good for,Mixer is good. But package is very shabby. Wanted to gift it. But changed my mind,आवाज बहुत आती है बाकी मिक्सर accha hai"/>
        <s v="It’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
        <s v="It's very nice,Got the correct one, asked,Good product,Very good item,Awesome,Good,ok,Delivered on time"/>
        <s v="Good,Product is good bt smell like hell.,Amazing,Good Bag ☺️,Good quality and quick delivery,Worth money,Good and big bag,Good product"/>
        <s v="Good product,Decent product,nice n powerful but delicate,Good product. It’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
        <s v="Helpful for my mother,Do Not Buy this product,Very cute solid and comfortable 👌,Very efficient,Not operational product dispatched Also u cant cancel the order, received replacement working ok,Bottom bowl is low quality plastic &amp; not as per in the picture"/>
        <s v="Good product st this price,Good Product,Good product,Awesome product,Pipe is not there it's mentioned that pipe is with this order,Easy to install,best price.,Good,Good product"/>
        <s v="Only for grill sandwich use cord length is too shorthort,Decent product, has some old flaws,Good 👍,Every home should have this,Weak body material,but overall good product,Good one with a small issue.,Trusted brand,Nice product but cord length had to be r"/>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
        <s v="Okay to use,Good value for a well finished product - recommended,Do not buy this product,Better than expected.,Best carafe from amazon,Build quality is not that great,Replacement parts not available or sold for twice as much as the value of the entire pro"/>
        <s v="no,Good and reliable product 👍,Overall very fine Quality,Useful product helped my family a lot in winter,Operating switch is too hard for aged person,Sabse badhiya,Good product,Good product at this price"/>
        <s v="It's working perfect,Excellent 👍🤠 piece,Value for money,Very good product,Good product,Good Quality 👌,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Good built quality,Nice product with good suction power,Great Product"/>
        <s v="Good,It's a good product. Go for it.,Easy to use,Good product, but quality is ok ok,Value for money,Gave new life to my old clothes-magical,I could not believe that this product is so good ✨✨,Good for woolen clothes"/>
        <s v="Loved it,Good product,Good product,It's easy to use.,Fine product,Awesome Product,Nice product &amp; user friendly,Correct size and easy to use."/>
        <s v="Sound is pretty annoying,Best Normal Water Purifier,Good product,Good,Good,Perfect product for a small family..,It’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ಉತ್ತಮ"/>
        <s v="Filter not effective,The best water purifier,Worth for money,Best water purifier,Sheer waste of money,Fits well for kitchen faucet,Lousy product,Waste of money"/>
        <s v="Bad quality,Amazing product.."/>
        <s v="Good,Superb,Nice mixer,Value for money 💰,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
        <s v="Running Time is less,Not much useful.,Good one,Not so good,Useful product but improper blades,Overall good ...but can blend only very very softer fruits,Worth your Money,Worest item"/>
        <s v="Not worth the hype,Gud,Really useful 😃,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Good ✌️🤝❤️👏👍❤️❤️,Stopped working after a few days.,Excellent product pls buy,Very useful"/>
        <s v="It is very good product value for your money go for it and save some money,Nice,Easy ro use for children as well,Less time more work,Must buy 😊 I would recommend just go for it,Super fast,No need to wait for a long time,It's a good product"/>
        <s v="Nice Gyser,Good child I am say,Great product in this budget,Good product,Good,Amazing Machine highly recommend,Good product,Working Great"/>
        <s v="Packaging and look wise it is awesome 👍,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s v="In this price worth to go for,First Impression: Looks elegant and sturdy with classy design.,Quality product,Good,Best purchase,Value for money. Easy to use.,It splashes everywhere and not much power,best of price in Amazon basic. hand blender in other co"/>
        <s v="Better than I expected!,Good,Good product,Great durability and original products,Very Nice !,Good product,Good,Good product"/>
        <s v="👍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Good,Value for money @600₹,Good"/>
        <s v="Good suction power, enough for most cleaning,Worth for the price given,Okayish,Budget vacuum cleaner.,Very nice product worth it 😄,Best vacuum cleaner,It's a really good worthy product,Simply superb"/>
        <s v="Nice product,Product not Quality donot buy,Wonderful product,Power Indicator is Missing,Excellent product,Value for money product,rod water heater,पानी गर्म होने में 15 मिनट से ज्यादा टाइम लेता हैं"/>
        <s v="Size of heater is small,good product,Power Cord is too short. How and where to use it? Do I spend further on Extension Board???,Not relatable product. No after sell service,Portable and efficient room heater,Useful product,Best Blower for the office use,G"/>
        <s v="Yet to know the performance,Good,Hamara bajaj...,Battery isue,Good but PNG model is Made In China,Value for money,Expansive,Service and Installation"/>
        <s v="No entanglement,Iron with freedom,Good Iron,Steam iron!,It’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बेहतरीन,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
        <s v="A must buy product for every house specially in North India.,Good,Amazing product, it's worth buying,Temperature of heating,Either HOT or COLD, not mixed water.,Worthless item,Great product,Purpose is not fully served"/>
        <s v="It’s amazing but I think waffle should be more crisp but it’s Ok.,Value for Money,Good product,Go for it!!,Takes a while to cook,Not giving it 5 stars as there was no measuring cup as promised.,Value for money,very good however size is small"/>
        <s v="Best performance, Best in such that cost..,Nice,Not good,Nise product best use into winter ❄️❄️,Deamig,Durability,The air blow output is good"/>
        <s v="Good product 👍,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Good product,nice product,Satisfied,Value of money,Good filter,Excellent product,Overall this is a good product."/>
        <s v="Nice iron . Heating earlist,Value for money,Nice product,सुपर,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सबसे जरूरी बात ये है के इसमे सब पिस्ता है चाहे पत्थर भी दाल दो।😂। https://youtu.be/WBPca3j306k,Noice is high compared to others,Five star product,BEST MIXI,Best in the market best in segment,Good but not best"/>
        <s v="Good product 👍,Value for money,Does the job which is intended from it,Nice product..,कीमत के अनुसार अच्छा उत्पाद है।,Not satisfied as expected. 😔,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बढिया है।वजन कम होने की वजह से जादा देर तक चला सकते है।,Nice product and easy to use,Heating issues,Bakwas,Nice,Good product,Good product,Good product"/>
        <s v="Not satisfied,Nice,Low quality,Amazing product,Best in its category,Very good sprayer,Good,Not sturdy"/>
        <s v="Nice product as expected...,Very good quality 😊 love it,Its leaking product as small gap,Product is so amazing,The colour was dull.,Pretty good.,User friendly,I buy a product but in using of twice the product is not working iam totally unsatisfied of thi"/>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
        <s v="Ok ok,Good one. Worth puechase,Average,Nice Product,Good product,Working perfectly, cord is small,Good,Has Thin plastic lid, which is not easy to clean"/>
        <s v="Anyone can use it except your elderly folks. Does not come with instructions.,It’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s Nice,Material made of plastic,Broke in first use,Good quality,Low cost"/>
        <s v="Nani's choice is still valid,Good,Value for money,Amazing,It looks great and Awesome.,Best product,Awesome 👌,Good working"/>
        <s v="Good,It’s okay,Cheap quality product, not worth,Good and worth for money,Worth buy,Very nice from the seller as well as from Amazon.,superb,That's a good kitchen scalar machine must buy."/>
        <s v="Easy installation,Product is good,Easy installation process,Good,Its going to be 6 months now, working great 👍,Nice product,nice,V guard water purifier"/>
        <s v="Good product,Best product,not that much good,Best product,A good mixer grinder,Looks good,It’s a good product…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Tuta dhakkn,Good product at reasonable price,Time saving,Best product,Product look goods and easy to handle."/>
        <s v="Good👍,A nice product in budget price 👌,Not good,A good product .,Good Product,Good,Jar was leaking even after replacing the product,Good"/>
        <s v="Good product,Quality is great but chuteney jar is not working well,Good,Superb,Very good item,Super purchase,Superb 👍,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Looking good,No anti dast,It is an excellent/quiet/efficient fan and the burgundy color is very good!,When it slow running It's noise out,Elegant and good quality product"/>
        <s v="First time product user,Too short to use,Good product,Easy to use,Cost effective,Nice!!,Not great,Perfect Waffles #Waffled👍🏻"/>
        <s v="Worth Buying,Utility product,Good one,Average,Super,It’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re a home baker, just go for it without doubt,Excellent👍,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
        <s v="Cutter speed and power is very low,Nt happy wit d prdct,Not as expected,Not even worth a star,Very poor product,Not good"/>
        <s v="3,Sturdy and Works Flawlessly,Excellent 👍,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
        <s v="very good,Work but front melt after 2 month,Good one,It is durable,Review.,DEFECTIVE PRODUCT,Nice product,Nice product"/>
        <s v="Fan Speed is slow,Good quality,Good product,good,Old is gold.,Good product,Nice product,Super 💕"/>
        <s v="Works perfect,Ok good product,Nice Product. Recommend it. But cleaning its exterior is cumbersome.,Excellent product✌,A good product for household use,मुझे बिल्कुल भी मजा नहीं आया और वापस कर दिया।,Best product,Good"/>
        <m/>
      </sharedItems>
    </cacheField>
    <cacheField name="review_content" numFmtId="0">
      <sharedItems containsBlank="1">
        <s v="Looks durable Charging is fine tooNo complains,Charging is really fast, good product.,Till now satisfied with the quality.,This is a good product . The charging speed is slower than the original iPhone cable,Good quality, would recommend,https://m.media-a"/>
        <s v="I ordered this cable to connect my phone to Android Auto of car. The cable is really strong and the connection ports are really well made. I already has a Micro USB cable from Ambrane and it's still in good shape. I connected my phone to the car using the"/>
        <s v="Not quite durable and sturdy,https://m.media-amazon.com/images/W/WEBP_402378-T1/images/I/71rIggrbUCL._SY88.jpg,Working good,https://m.media-amazon.com/images/W/WEBP_402378-T1/images/I/61bKp9YO6wL._SY88.jpg,Product,Very nice product,Working well,It's a rea"/>
        <s v="Good product,long wire,Charges good,Nice,I bought this cable for Rs.339 worthy product for this price, i tested it in various charger adapters 33w and 18w it supports fast charging as well.,Good,Ok,I had got this at good price on sale on Amazon and produc"/>
        <s v="Bought this instead of original apple, does the work for 150rs, not as fast as apple charger but its a good option if you want cheap and good product, bought it for iPad pro 10.5 and it's working flawlessly, build quality is ok, its not like i am gonna ha"/>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
        <s v="Worth for money - suitable for Android auto... my purpose served in car....got it for Rs.150,Everything is Okay. But packaging is not good feeling like seller gave is used cable.,Good product,Good product but cost is more.,Original cable,I bought this cab"/>
        <s v="I use this to connect an old PC to internet. I tried lubuntu 20 and ubuntu 22, it worked out of the box in both, didn't have to do any setup. There's an extender cable so you can place this in a comfortable place. Get the model with antenna because otherw"/>
        <s v="The cable is efficient in fast charging but in quick data transfer. Overall fine.,I like the usb c  L shape. Nylon Shielded core wire it improves the life of the cable.,i think i buy these every 6 months or so. fast charging stops working after a while. p"/>
        <s v="I am using it for 14 days now. The experience is pretty good as of now. Picture quality is also not bad. Don't expect something out of the world at this price point. But you can go for it if you have a tight budget.,Initial impressions: works as said, gla"/>
        <s v="Definitely isn’t as good as the original cord but works. Fast charging and pretty sturdy,Worth it,So I had a faulty cable. I was lazy and have a lot of money so instead of calling Apple I bought this for like 300 bucks. Didn’t expected much but for my sur"/>
        <s v="Loosing charging cable of apple is costly affair. This wire was great purchase made to correct it,Worked well for six months that’s it, now it’s stopped working, now planning to buy one more because the price has come down to 150,Very good product. Compat"/>
        <s v="I like it 👍👍,Best charging power . I used this cable on note 8 pro mi. Using 8month also fast working.,350 might be a little expensive but physically it’s so good. Feels premium. But power limitation is there it is not suitable for fast charging.,,https"/>
        <s v="Pros- xiomi 5a is best in budget-Nice picture quality-Very nice audio output- Full of featureCONS- sometimes tv lags-Sometimes stucksIn this prize range all tv having cons like this.::Overall nice tv,The product in this price range is good but as it is ru"/>
        <s v="Check for offera before buying,18w charging cable,,Awesome cable!Charging, data transfer and durability is simply awesome, and there is not a single disconnection issue, which I always faced in original mi cable from box. Bought 1 more time as last cable "/>
        <s v="LG was always Good , correct delivery, good service but sound quality was poor. The speakers were fitted below the tv. No clear sound. That was the only problem.,Good videoGood vice,Picture quality is awesome.,Good at that price,Okay product, the OS has l"/>
        <s v="I trust this product! Works well with car play!,Very good quality and charging is fine. As good as original,Build quality is awesome, best lightening cable ever seen, better than a official  lightening from If ur looking for a cable close your eyes and g"/>
        <s v="This connector has provided as a boon for my old Samsung LCD monitor and I am proactively using that monitor as the 2nd screen just if the finishing of the product can be improved then it would be a better purchase option.,Save it purpose well without any"/>
        <s v="Overall good.,TV picture ok smart betterSound very low another brand,Service provider refuse install my TV, bad service and samsung, I am calling 3 times service provider. Not meet my home address.why ? Bad bad,They product did not come with the support s"/>
        <s v="Worked on iPhone 7 and didn’t work on iPhone XR,https://m.media-amazon.com/images/I/71qFFAlV9ZL._SY88.jpg,Look-wise, I didn’t like it. Still, I use it for my work.,Product is quite good and is fast charging.Loved it.,I like it . Looks last long.,The sturd"/>
        <s v="About the TV - Wonderful---------------------------------------------------------------Probably the best TV in this price range (INR13000).Good - Google interface, loaded with features, lightweight, 55 watt power consumption, stable designAverage - Sound "/>
        <s v="The signal is too unstable once connect you need a bit of adjustment by unplugging or moving the wire to get a proper signal. But does the job. Go for this if you want to experiment with HDMI as I wasn't sure it would work for me or not. Otherwise go for "/>
        <s v="This OnePlus TV is great if you want a affordable and middle range features TV. I got it in the offer and it was totally worth it.Pros:-1. Sound is awesome - 100% satisfied with the quality of sound. Dolby Audio 20W speakers are really great for sure affo"/>
        <s v="The product seems and works good but it's not a fast  charging cable as it has to be and when all the three ports are connected its more slower I'm charging  only good is single cable all three ports are there so its a ok product only if yiu are looking f"/>
        <s v="Fast charging.,Cable seems to be of good quality, not used much as I keep it as backup in my car.,It’s good, sturdy &amp; durable!It supports fast charging!Only thing is it’s a little expensive!,Nice product,I am writing this review after 10 days usage of thi"/>
        <s v="One amazing cable for 300 bucks,Ok with charging. Looks very sturdy and durable.,Fast charging upto 25watts 2m in length and really durable.Bought it like the 4th time passed down my older cables to family members all still in working state.,I bought it i"/>
        <s v="Sufficient length,excellent build quality ,good alternative to generic cables,Strong cable, the cable ends are nearly like rubber. GOLD coated. Cable is also of high thickness.,Why I bought this ?I have DVR rack, for DVR which is far above the reach limit"/>
        <s v="The cable build quality is good for normal charging its great cable but doesn’t support quick charging,Works for charging but other applications are hit or miss.Example my external keyboard doesn't work with it!,Best quality and length of wire was qute go"/>
        <s v="Not charging as fast as I'd have expected. Maybe something wrong with my unit. However, the cable overall is actually pretty decent. The material is great, it doesn't bend out of shape very easily, and looks (and feels) premium. The length is definitely a"/>
        <s v="Buy it,Received in good condition and is working properly,This price cabil not good,  and also short,I am using from 2 months and charging the phone in good way and it's really value for money.. i recommend this cable.,https://m.media-amazon.com/images/W/"/>
        <s v="It's a good data cable and I recommend it to purchase,the only issue was the metal pin is not fixed firmly so it has become loose,otherwise no issue,must purchase,https://m.media-amazon.com/images/I/615SgnWv1ML._SY88.jpg,Charging cable which is sturdy it'"/>
        <s v="It's a good product.,Like,Very good item strong and useful USB cableValue for moneyThanks to amazon and producer,https://m.media-amazon.com/images/W/WEBP_402378-T1/images/I/51112ZRE-1L._SY88.jpg,Good,Nice product and useful product,-,Sturdy but does not s"/>
        <s v="Good budget mfi certified lightly cable for this price . Update usage review after 3 to 5 months .,Better than the original one in matter of robustness and durability. Better in prospect of charging . It is far better in durability from the original apple"/>
        <s v="It does the job really well. No complaints regarding the charging power. At a price of Rs. 199/-, it is worth every buck. Although this cable is a bit shorter than the original one, but the original OnePlus cable is around Rs.900/-. So there is a huge pri"/>
        <s v="I am posting this after a few weeks of using the product.Usage: Continuous, OTT only, no Cable/Dish operator.Average daily usage: 6-8 hours.The TV is a great value-for-money product.Installation: The installation was simple and Amazon assisted installatio"/>
        <s v="Same type is available in half prize other make on Amazon,Cable is good and well built. it supports all sort of charging protocols. But Samsung galaxy s8 ultra seems to have some issues. It falls back to slower charging after a second or two of ultra fast"/>
        <s v="Using it and satisfactory.,Working good also not so expensive,Using this for an audio transition from Yamaha mgxu20 sound mixer to the laptop for live purpose excellent quality.,Bought it before one and a half month.... Works well.. Satisfied...🙂,Good qu"/>
        <s v="NOTE:@ If you select brand-authorized TV installation, then DO NOT unbox the tv until MI representative arrives.This ensures, that if TV is damaged in transportation, then you will get replacement easily.@ If you didn't choose installation, then just SHOO"/>
        <s v="Easy to use,It's good and useful,Had been using this for quite sometime. Supports dual bands. Signal coverage is yet like others. Good use. Easy to install and use,Excellent product revived by old laptop.,,I got this product because for some reason my lap"/>
        <s v="Charging power is very less. It takes hours to charge even a single phone.,Ok type product. Not very sturdy,Although it is written fast charging. However it charges quite slow compared to original chargers, even when one mobile is charged at one time.,Whe"/>
        <s v="good quality tool from d linkWiFi signal is good,Nice product,Overall good and a better experience,It funcions properly and useful to me.,I you want to buy it for CP Plus Orange DVR, it works.,Nice,Its not plug an play u need to install the driver and wil"/>
        <s v="Overall replacement of original samsung remote.its compatible easily with my samsung uhd tv.but there is no voice command in the remote.,Works well. Will comment on durability after using it for a few months.,It uses two AA battery.Seems durable.,Product "/>
        <s v="ABOUT  AMAZONBASICS:xxxxxxxxxxxxxxxxxxxxxxxxxxxxxxAmazon Basics was launched in 2009 &amp; is Amazon’s own inhouse brand for fast moving small electronic consumer goods.Here amazon uses its massive collection of sales data to launch products that are in huge "/>
        <s v="I am using this on an old Mac Mini, since the Broadcom proprietary drivers aren't available and the replacement B43 drivers don't allow for sufficient download speeds, at least in my experience. I got this device up and running with Ubuntu 22.04 with Linu"/>
        <s v="It cost should be under Rs. 500,Buy it,Color is as per the photo but takes longer to charge. Also doesn’t charge on all sockets.Seems to work better when plugged in directly in the laptop.,Length of the cable is long so that you can happily use it for lon"/>
        <s v="I got this for 6k. At this price point, I believe the TV provides decent quality. You shouldn't expect amazing quality anyway from a 1366x768 screen resolution. The audio is also okay. Beyond 50 the audio starts cracking.From a viewing distance of 6-8ft t"/>
        <s v="quality is ok ok only,Well go for it good cable,Useful product in this price.,Very nice,Good,Charging speed supports up to 25V,Product quantity is excellent but very slow charging,Cable is absolutely good looking , strong , durable. But not support fast c"/>
        <s v="The button contacts are not very good.,Doesn't look as standard and durable as original product,Purchased from Seller: Smart Place Store;Remote works but low build quality. Not original.,Material is very average,Works as described,Not meet expectations,bu"/>
        <s v="Good,Got a nice product,Quick not charger🤏,Cable is very good and looks durable but the pins quality are not good, infact iPhone pin keep coming out even with small movement, You can drive and charge simultaneously. Type C is good and the other pin is ve"/>
        <s v="Working fine,very good this data cable,Performance of this product is good enough.,Have been using it since quite a well. It is doing an excellent job. You can also avail the warranty by just messaging the serial number on whatsapp. Super happy with the o"/>
        <s v="Nice,Works very well with Airtel DTH. The pairing is as same as every Airtel DTH remote. All the buttons works properly.,Nice,Good substitute for original. Nice product,ok,Poor quality! Stopped working in a month,This remote will work only for the new TV "/>
        <s v="Before finalizing the AUE60 55&quot;, I visited Croma and Vijay Sales to check for the same TV or similar models for their features and picture quality. I was told AUE60 &amp; AUE70(the models listed here as Crystal 4K and 4K Pro) are E-commerce exclusive models, "/>
        <s v="i am writing this review after 2 months, the first cable had a cut and had to be replaced, the second cable is working fine, no issues, using it to charge me PS3 controller, works fine, at a good price, planning to pick up another one as a spare.,Product "/>
        <s v="Not too good not too bad,If you have the trust of Amazon basics then go for it. I am writing this review after using it for 18 months. Still as sturdy and durable as the new one.,Nil,Used it for a fortnight till now in my car for mobile charging. Works we"/>
        <s v="Worth the price. I use the local cable providers set up. With my previous tv (Samsung) I was not facing this problem.  The only problem I am facing is each time I turn off the tv from the mains, I have to go to the settings and turn the settings on to tv "/>
        <s v="Good braided cable. Long length. Quick charge. I m using XR. This cable value for money. But chager apple OEM. Portronics type c to lighting  cable worth.,It’s easy to carry and the build quality is quite ok charging speed to almost equal to original oneG"/>
        <s v="Regarding rate I liked very much and reasonable.  Regarding the product Acer Company is manufacturing Computer Monitor and are best in quality.  So that, I prefer this company in buying TV,Its been 1 and half month using this product and have no complaint"/>
        <s v="Its a good product.  Used for 42 inch TV, had to get it installed by a TV mechanic.,Gud for 40inch above tv,best,Awesome,Nice and sturdy!!The quality of the product is outstanding.,The Stand is not suitable for 50inch and above.,Arrived in good condition."/>
        <s v="Previously bought amazon basic USB type A cable and i didn't last long, but this USB C product seems manufactured with high quality materials. Supports fast chagrining, data supply etc. just go for it,Exllent,Very satisfied with this purchase, just like o"/>
        <s v="It worked well for some days later it is not working , I want it to replace.,Nice,Superb product with white lights at both ends when charging. colour and quality feels very premium..,https://m.media-amazon.com/images/I/81u-AB650VL._SY88.jpg,Good,Good Buil"/>
        <s v="Working well and fast Charing as claimed. Pice is at highside. Good item.,Good working worth of money 💰,It is an awesome cable i got it from Amazon. Do charge my phone in a fast way.,The cable is good in quality and charges fast , got it in good deal in "/>
        <s v="Liked the product.  Accurate to my usb apparatus.,Good value,Till now i had purchased about 20 cables both micro and c type for myself and my family in this last one year. Its all because this brand wins my trust by provinding great quality with reasonabl"/>
        <s v="Yeap this cable support 65w fast charging tested on my 65w brick of realme 7 pro..Cable and pins quality looks good.Since i couldnt find original cable for 65w charger of realme i was searching for long time for a good one...,Charging speed depends on num"/>
        <s v="Product is good , and also it's  strudiness .But no fast charging in this cable , it's normally charging . I love it because it's supported in micro usb , or type c . Over all good .Pros / advantage :- -1) 1.5 meter wire  2) more durable3) supported dual "/>
        <s v="Everything is fine but it is bulky and hard, it should be softer and thinner.....,Thank you  Amazon very good charging cable 👍,Good,Good one,quality is good. worth for 150-200 ₹. short but durable.,Very Good product . Satisfied..,This is fast charging C "/>
        <s v="Everything is good. Just one suggestion, when TCL is giving its own channel, then it should have some content. What it does, it will route me to another OTT platform for which subscription will be required to be taken.,https://m.media-amazon.com/images/I/"/>
        <s v="Packing is good .. they have sent a box for itAlso the quality looks good and decently fast chargingGood product for the price paid,Nice product,nice charging cable for low cost.,Highly recommended,Quite nice cable in this price, charging my iPad smoothly"/>
        <s v="Works well on my 4K Amazone fire TV stick as well as 2nd Generation Fire TV Stick.If your original remote is got damaged. Buy this one. But price is a bit high. Should have been available for Rs. 800/-,Liked it and and it suited very well for my fire tv,T"/>
        <s v="Worked on iPhone 7 and didn’t work on iPhone XR,https://m.media-amazon.com/images/W/WEBP_402378-T2/images/I/71qFFAlV9ZL._SY88.jpg,Look-wise, I didn’t like it. Still, I use it for my work.,Product is quite good and is fast charging.Loved it.,I like it . Lo"/>
        <s v="Overall experience in this price is good.You can change 5 modes of audio.Play Store not support, but their app store has almost all apps, which we uses on tv like Netflix, Prime, YouTube.We can't adjust brightness of tv.,Im giving this review after 6 moth"/>
        <s v="Good Stuff... Recommended!!!,Need better quality for changing,Good product,I bought it 7 months. Ago it still working in good condition good 😊,good cable to by in budjet,The cable is of very good quality. Charging speed is good for my Redmi k20 pro which"/>
        <s v="Sturdy packing, good product!,Have used this brand cable for my iPhone and iPad before, so when my wife's Samsung charger cable gave up the ghost in less than 6  months, I ordered this. Braided, visibly high quality cable, unlike the flimsy and highly ove"/>
        <s v="Best quality,The product looks original-like and is perfectly working with my OnePlus 8T. Good Type-C to C buy, recommended over other companies.,its a very good product and yet a reliable and durable cable to get yourself connected,Cable is good and supp"/>
        <s v="Was working fine with window 10 old computer but is not installable with new system on Window 11,Overall very good item,Easy to install ok signal,This was used to accesd wifi connectivity for desk top, and TV, worked fine,👍,like,Good product, satisfied w"/>
        <s v="As a connector, it does its job fine.,Package arrived on time.. working good. Value for money..,Good buy,https://m.media-amazon.com/images/W/WEBP_402378-T1/images/I/61YX8qeuCgL._SY88.jpg,It's great value, although the wire came folded and i had to untie i"/>
        <s v="TV looks fine, however I see some lag while selecting the applications such as Amazon prime etc. I didn’t install any new apps.,Received the TV on time.Good Things about TV and TCL:-1. Quick Response:- After the TV is delivered call the customer care for "/>
        <s v="Working very nice ok,Sahi paise ke hisab se sahi kam karta hai,So, the WiFi adapter is working well as of now. It has a CD for installation. However, it self installed without the CD. But it showed that installation wasn't complete even though it was and "/>
        <s v="Not value for money.. not satisfied,Good,Required Replacement but replaced one is Good,Good pairing and connectivity,Got a used remote. As you can see in the pic, the back button is discolored. Since it is working and we are in an urgent need of a remote,"/>
        <s v="Product  is nice,Decent charging cable for the price. This does not carry data. Also the retractor is not that great. Within a few uses it stops retracting unless you hold both ends and try to pull. No issues in charging,just received the product, seems g"/>
        <s v="Good looking amd working fine.,I brought this primarily because my Lenovo Laptop (Windows 11) has only one USB 3 port, no ethernet slot and one c-connector port.While in office immediately after purchase of this TP-Link UE330 3-Port USB Hub and Gigabit Et"/>
        <s v="Good,,Quality of cable is good and fast charging and customer care support very helpful,Simply the best cable.. works really well with fast charging brick,Don’t buy if you have problem with loose pin…its pin is same as oroginal iPhone pin…but the wire qua"/>
        <s v=",The rubber around buttons got loose within months.,Dealfreez Full Wrap Silicone Remote Cover Case compatible for 3rd Gen Fire TV Stick is an excellent product,,A great and a must have product..,Good product,Silicon quality is awesom, but price is on bit "/>
        <s v="I wanted a long cable but this is short just want to exchange . In one day you cannot judge it,Very nice product it’s surprisingly charge fast then the original one go for it. 🥹🥹✌️✌️,The color is also calming,Very nice,Good product for the price. Works "/>
        <s v="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
        <s v="I like the product and I used it for my iphone,The product got delivered fast. It surely does work for the price you pay for it. Does a good work of charging the iPhones without any lags. I will recommend. In fact bought a couple of other products too aft"/>
        <s v="Material os very good, initially charges very fast but after 7 months saw a diffrence in speed, I contacted seller for warranty, within 1 day they delivered me new one without any cost.Great product  good service.,Costly but good product,Wire can be a bit"/>
        <s v="I bought the original cable for ~1K, and it stopped working after few months.This one is a fraction of cost, and is working well!,Good product for 1+ 6 device. Supports fast charging, charging time identical to original cable.Durability slightly low than "/>
        <s v=",Screen quality is good.It's been a month I bought it still working fine.Two main negatives are1• It doesn't have default option to directly start on tata sky tv, we have to select hdmi option from input menu to select tata sky which one is plugged in.2• "/>
        <s v="It's a good product.,Like,Very good item strong and useful USB cableValue for moneyThanks to amazon and producer,https://m.media-amazon.com/images/W/WEBP_402378-T2/images/I/51112ZRE-1L._SY88.jpg,Good,Nice product and useful product,-,Sturdy but does not s"/>
        <s v="Middle class family ke liye kafi achha he, ameer log kripya doori banaye rakhen, or galat review dene se bachen.😹😹😹,Sound quality is good 😊😊,Tv is good overallbut croma is not present at some citiesand there the service is worstorelse it good and val"/>
        <s v="Delivered in time. Package was in good condition, thanks amazon. Was installed within a day. Writing this review after using the tv for more than a week.1. picture quality is good.2. Sound could be better. Dosnt' mean its bad.3. connectivity is good.4. No"/>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
        <s v="Sometimes the remote gets disconnected with the device automatically.,Press home button for 10-20 sec, it is working smoothly like the original.,Not value for money,Not working.not even three months,Value for money.,Submitting after almost 10 days of use."/>
        <s v="Slow charging, charging speed is not fast,Not happy with this product bcoz this is a highly priced as compared to its quality and the wire is not actually retracted easily. Need to push in byhand.Scrumbles within the case. Not recommended,It doesn't suppo"/>
        <s v="i like the made of the product but it doesn't support fast charging  and it dont connect to android auto in car.,Great,Connectors are compatible. Charging power delivery depends on the adapter used. Build quality is good. Suitable lenght.,3 leads working,"/>
        <s v="Good cable. got original product and it is durable and light weight,Quality is top notch and also tough as hell very much durable and charges the devices just like the original brand cable. Never have to worry about wear and tear of cables.,Fast charging,"/>
        <s v="Some buttons not working in first week of purchase. Quality not upto the mark.,https://m.media-amazon.com/images/I/61YEe372yJL._SY88.jpg,Works as expected.,Good product with great compatability with firestick,Liked the utility, build and finish,It's not w"/>
        <s v="Tv is good as such, there are multiple issues for it, you get what you paid for so not going to brag about it. Picture looks crisp, sound is awful, light weight, flimsy legs and body, tv looks frame less unless you turn it on. This tv doesn't support Pre "/>
        <s v="Hi all, firstly, I was very skeptical to purchase TV through online. Secondary, Iam a big fan of Sony and LG brands., Thirdly,as I have 4 year old kid at home I was so scared to spend money beyond 15k. Ofcourse at the first day sale for prime members when"/>
        <s v="It's really worth it . I am using it to get output on another display from my laptop through this wire. Till now it's really good and build quality is really good.,I had problem with my last hdmi cable as anyone at home switch on/off any switch my desktop"/>
        <s v="Seems OK. Have not tried it with HD quality videos. Value for money.,Very high and in budget hdmi cable by amazon basic,Nice,I bought this for my android tv stick and it works very good with it.Quality of the cable is very good and rich.It doesn't lose th"/>
        <s v="Apart from dispatch of the item by Amazon the ifalcon smart TV is a good buy for the value of money. Picture is crystal clear enjoy it with high speed internet.,https://m.media-amazon.com/images/I/515glvxKxSL._SY88.jpg,Good in Smart TV but low sound quali"/>
        <s v="My LG smart 4K TV’s magic remote went kaput and since LG’s magic remotes are super pricey I decided to give this one a try. Besides the air mouse and motion gestures everything else works absolutely fine.Also the lightweight remote and its form factor fee"/>
        <s v="Made up of good quality material....No issue till date..... value for money,I checked many products in amazon, this is very nice product,Used to connect mixer to my Obage dt 31 tower speakers, gives best sound quality,I USE IT TO CONNECT MY ZEBRONICS 5.1 "/>
        <s v="The color is not same as what is shown in images. Rest, the quality is good.,Go for it,,, ,,it is useful and strong also. But buy in sale or discounted price only.best for daily use. Bit be alert from delivery man of dtdc of amazon. Even they are ready fo"/>
        <s v="The 2 in 1 charger is very much useful as there are still people who uses micro usb as well as c,Nice cable 👌🏼  2 in 1 , budget product and durable,Good,I am not satisfied 🙈,Quality of product is good. Fast charging supported. Cannot use with wall char"/>
        <s v="https://m.media-amazon.com/images/I/71SaXlf9TZL._SY88.jpg,Small cable otherwise good,,I like the product.,Quality is good but after a month immediately I lose 9% of battery health so that’s why I stop using it,Not sturdy, cable will break in just weeks,i "/>
        <s v="There's no magic remote and lg should include it by default as it makes life easier. The magic remote costs around 3k approximately.Display: when turned on tv and tested the display on black wallpaper found very small green and white dots.Immediately call"/>
        <s v="Absolutely value for money. I connect it with my Samsung 55 inch UHD TV, JBL 3.1 soundbar and Jio set top box. All is working zakkaass !! Picture quality improved compared to my earlier cable. Now getting Dolby 5.1 with this set up. Thumbs up for this ite"/>
        <s v="The remote looks very similar to the original one. Doesn’t need any specific setup and is already tuned to the Sony Bravia LED TV of ours.,Perfectly working,Working fine so far,Best remote in the market. I am using and controlling SONY Smart TV. Easy to u"/>
        <s v="The product was nice its charging awesome,Cant say anything about durability and sturdiness as the part which gets connected to adapter seems to be in a highly vulnerable state. With a flick of hand it might get bent as my last charging chord got to be so"/>
        <s v="TV remote is the replica of the original one supplied with TV. The original one served for about one and half year. The remote came without any battery. Performance since last few days is satisfactory. But Amazon has similar remote with lessor price. But "/>
        <s v="I recently purchased the Kodak TV from Amazon and overall, my experience has been satisfactory. The picture quality is good and the streaming capabilities are convenient. The user interface is easy to navigate, although it did take me a little bit of time"/>
        <s v="Value of money,Usually  gd,Good Product,Good,Quality is poor and responce is late,This it what you've been looking for I guess,Quality is okk , not bed it all but it's body is not proper tight or fixed.,The product is of poor quality and seems like duplic"/>
        <s v="It works more than expected , little bit lose but other than that it works well till date , it is really long and  that is so much useful,QUALITY IS GOOD.LOVE IT.NO ISSUES SO FAR.,Bought for around 800 rupees. Cable is little bit lengthier (they have ment"/>
        <s v="The cable does support fast PD charging, I have tried it on my laptop, and also tried it on the powerbank.Tested on the Samsung 45watt charger and it worked fine for the phone, tried the same on charger on laptop for PD charging, though it charged the lap"/>
        <s v="Using with my Xbox and it's working perfectly,A good upgrade from stock cable which i got from samsung. The sound quality has definitely improved in the soundbar. It is loud enough between 10-15 volume. However the subwoofer output has not improved signif"/>
        <s v="Superb,I'm using this in my car from 3 months quality of product is as described andIt's Working very good with my redme note 5proQuickly charged under 45 min 0 to 100% 5000mah batteryYou just need fast charger.,The purpose of me using this is not for cha"/>
        <s v="Vu  UHD SMART 43&quot;  web os  version good  tv 2022 , picture quality and opareting  nice  , but sound  quality I am not satisfied not afctvive  to other t vs,HDR can’t be turned off in apps,Got it at 19k in the sale. The TV uses WebOS. its snappy. its so so"/>
        <s v="USB Bluetooth CSR 4.0: (Review Includes Item Included, Specification, Key Features, Speed Test, Testing, NOTE &amp; Result)Ultra-Mini Bluetooth CSR 4.0 USB Dongle Adapter Is a Great Device With So Much Features Providing From CSR Which You Need To Know What T"/>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
        <s v="good,Value for money 👍,This is really a good quality cable , it’s too long enough for modern tv units size , works excellent with Sony Bravia tv,Perfect size and extremely good quality hdmi 2.1 cable that gives eARC connecting option.,,Purchased this hdm"/>
        <s v="Remote control is functional well.,All functions are working. Remote is not making any qwerking plastic sounds. Not so solid as original remote. Overall satisfied,There is no mic option and few buttons were messed up,Its better then original even its ligh"/>
        <s v="The build quality is good. Not sure on the reliability front , let’s see in few months. The sound quality is satisfactory. There is a reduction in sound which is expected during conversion anyway.  But considering the price it’s negligible. Overall a good"/>
        <s v="I purchased the cable for my Galaxy Note 9 in July 2022. Have been using it since and it works neat. The cable is tough due to its braided nature.,Overall good for usage, not faced any quality issues. C point section is also good to fit properly in mobile"/>
        <s v="Good one….,Very good sturdy,I am using this in the car and work fine for far, writing this review after 2 weeks.,This cable charge as well transfer data without even any mfi certified,Very Happy with this one,my cable stopped working in a week.,Worth🌱,Th"/>
        <s v="The cable is good slightly thicker than the Apple original cables and is only good for charging.It doesn't work for data transmission contrary to what some one has mentioned in the replies to one of the queries.  Not at least with apple products. It charg"/>
        <s v="Compatabile for samsung tvs can buy and use them with out any fear.,It works perfectly like original remote. Maybe the price can be reduced a bit.,Only have 1 week experience, it's working smoothly till now,It works aa expected.... Light weight after putt"/>
        <s v="really good producers,Good with working conditions only voice assistant not working,I am using Kodak 80 cm (32 inches) HD Ready Certified Android LED TV 32HDX7XPRO.If you have the same model tv then just go for it.,Best product,Not feather touch,I like it"/>
        <s v="Tv working good, the screen is VA type, if we want to see good picture we need to maintain minimum distance to tv because this tv pixels are so big. But if we maintain minimum distance picture looks so sharp and black levels look great. And other thing TV"/>
        <s v="Quality is good, strong build, supports fast charging rates. Some people may find the LED really bright especially in the dark and it cannot be turned off. The port itself can be a bit loose but it can be used with cases are a bit thick.Just check if your"/>
        <s v="Good device and makes your laptop to utilize maximum wifi speed. Will definitely recommend this one.,Good Product, worth of buying,After installing new fiber at my place i got to know that my wifi reciever in my PC was not capable of reciving 5g speed. So"/>
        <s v="Cable is long and durable. Its worth the purchase.,I recommend this product whoever needs a sturdy and fast charging also keep in mind your charger needs to support while using this cable,After seeing the reviews I ordered for this product for my Samsung "/>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
        <s v="Worked on iPhone 7 and didn’t work on iPhone XR,https://m.media-amazon.com/images/W/WEBP_402378-T1/images/I/71qFFAlV9ZL._SY88.jpg,Look-wise, I didn’t like it. Still, I use it for my work.,Product is quite good and is fast charging.Loved it.,I like it . Lo"/>
        <s v="Thank you so much remote is compatible no about durability.currently it's working,Nice one.working good, voice is not working properly,The volume control buttom is way to hard to operate must be a little smoother....,Not strong,I was doubtful about the pu"/>
        <s v="Works fine with my Sony Bravia TV.,,,Quality of control would have been better,apart from that no issue,Working well, buil quality is okay,It's just like original. It's working very well good quality and Amazon never disappoint me.thank you,Not for good,I"/>
        <s v="Thank you Amazon,The length is too small,Ok so before I bought it, with my old cable, I thought that the speed was standard with an HDD about 6 years old. But once I got it, man, is it fast. Highly recommend it if your HDD has slowed down, it's probably t"/>
        <s v="Works smooth,The lenght of the cord is preety long. The charging power is not hampered due to its lenght. Well braided wire. Worth to go for. If you want short wire dont go for this. Else this is a good choice for all.,Good,You can definitely get this pro"/>
        <s v="Good product 👍🏻,Nice products and easy to use.very good quality and the product is very good 😊,,Simply Go for it.I have been using this almost for the last 1.5 years. I have been using this every day, the whole day during office hours, and sometimes wo"/>
        <s v="Price is high in respect of product quality,Durable and strudy,It is sturdy and works fine.,Best,This is an excellent product from Amazonbasics.,High quality cable 3 times better than original cables supplied with HDDs. Works great with WD My Passport Ult"/>
        <s v="When I say Android TV few buyers wouldn't be able to grasp it . It has unofficial build of Android 9 so basically you can install all Android TV apk and apps . For play store you can install aptoide manually and it can install all bunch of TV apps for you"/>
        <s v="Does not always accurately read on PC,Working fine for last 3 years,I purchased this cable to connect apple car play.Its working.,Charges fast. Better than iphone original cable as it wont bend or cut down at the joints. Bought in lightning deal for ₹699,"/>
        <s v="Not as good as the original remote, but does the job. Really happy with this product,Very light,Good one, working as expected.,Good product,Nice product.....👌 value for money,The quality of the buttons is average, but it does the job. Works fine with Vu "/>
        <s v="Good one,Perfect one,I like its built, charging power to my phone is adequate...very good so far,mostly like.*****,Received today duracell charging cable. Depending on customers reviews and duracell brand I purchased this cable. But regret to say that cha"/>
        <s v="After 1-2 months , it has become worse and my phone dosent charge or takes too much time like 11 to 12 hours. Sometimes it doesnt even connect to the phone.Dont buy it, dont buy any other cheap cables. Prefer the branded ones, they will be expensive but w"/>
        <s v="Recently ordered other. Usb for just 150 rsThe charging speed was same.This is not my main usb i use apple orignal onesHowever it seems like i over paid for getting the made for iphone tag,Product is built well, better than the Apple’s charging cable. Thi"/>
        <s v="Good product n it works fine,It's good one but price more than quality,Connecting to sensor for using is slightly a headache...... after Connecting sensor you need to use it in a delicate way,Useful itom,Good,good product and good responce,Good work,Worth"/>
        <s v="Product is good in terms of smoothness , toughness, usability.But only issue was length is little larger than the remote,The product is as advertised- perfect fit and good quality . Recommended to buy,good product,Perfect fit, cost wise ok, good quality m"/>
        <s v="Product is good but the length of the wire is short,This product is overpriced,Not proper,very good,I wasn't expecting good quality material science I had ordered set of two. I am really happy to get good material. Hope saitechit team will maintain qualit"/>
        <s v="Sometimes its simple solutions that come to rescue than a costly alternate from branded companies.  I had my Sony TV in perfect working condition but remote got worn out (kids handled it smoothly LOL).  When i tried to purchase original remote from Sony, "/>
        <s v="Quality is good. But received the damaged product. Was expecting the item but when the delivery got late i had to understand unfortunately the product is of no good to me. This item was glued at the edges,,Good but fits loose at top, bit tight at bottom. "/>
        <s v="Perfect hdmi cable for boat soundbar and lg smart tv,This product is overpriced,Value for money &amp; good quality product,Quality product,Good 👍,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
        <s v="Picture &amp; sound quality good,Storage is not 8 gb there is only 2.8 gb,https://m.media-amazon.com/images/I/51-RmznbJjL._SY88.jpg,Good tv i like it,https://m.media-amazon.com/images/I/71R-NmGhkYL._SY88.jpg,,It’s a nice smart android television support all t"/>
        <s v="2nd purchase review....Purchased on 17 July 2019, dash charge STOPPED WORKING on 15 September 2019... Within 2 MONTHS...BUT.... When I contacted them on the given WhatsApp number, they right away sent me a new cable the very next day....5 stars for keepin"/>
        <s v="Good product,The wire worked fine for 1.5 months then started problems. for a few days, I could not understand why my phone did not charge whole the night and then i realized, the cables automatically stops working and starts on their own wish, when check"/>
        <s v="The remote is exact like the original one. But its not a Universal remote. However, for a given price its value for money, works well.,Tata Sky remote for Rs. 140 (incl. taxes &amp; free delivery) is worth money spent. It is not original but working fine. Wha"/>
        <s v="Good projector for this price range...nice picture quality.. stylish design and finishing also good but low audio volume.it's better to use extra speakers...,Good quality for the price,It was amazing to see it in big picture at home.. and the pixel projec"/>
        <s v="Value for money,The remote is compatible with our Tata sky box and does the job,It didn't last for more than 15 days and has stopped working. Absolutely waste of money. Please don't go for this product,Ok types for the value,Waste product,  don't sale oth"/>
        <s v="I was looking for durable cable for my ipad cause the cable apple provides in the box feels pretty flimsy, and doesn't really inspire confidence. Also, i use my Ipad primarily for gaming, so it is almost always connected to my pc while gaming.So, i needed"/>
        <s v="The remote works well and is pleasantly compatible with the system.,It's a good Remote. All the functions are working for tatasky,Nice quality,The back cover was loose and fragile.,👌,Good,मैंने tata play का remote मंगवाया था. पर वो काम नहीं कर रहा था. फि"/>
        <s v="Nice product,Nice product,Ok good,,Good,अच्छा,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
        <s v="I'm using this from 6 months back, it's working for me till now.,Must buy. Works well. I hv order this for Amazon fire stick. Still having no issues. Highly recommended.,Good one.,keep it up,Nice product,I am using it for firestick. works perfectly fine ."/>
        <s v="Working as expected,Good product, Perfectly works with Amazon Firestick,Works,Works well, no lagging and disconnecting issue. Good quality.,Very Good Connector,I bought it for my projector as my HDMI cable was short to reach the port. I joint 2 HDMI cable"/>
        <s v="This is bed product low quality material use,I bought it during travel works perfect,This is my second cable and it is good and alternative to Apple ones but need to check the durability down the lane,Extremely happy with Quality and Sturdy,Good one! No m"/>
        <s v="Durable but little slow,Buy at 300+ rsLocal market we can get it 150-200/-Functionality and durability ok, but price point is bit high..,Poor quality.battery drains fast,TV on off button defective,The remote is working fine. I want to reset the Airtel rem"/>
        <s v="I'm using it for Dell 22-inch monitor and I found it difficult to fit, hence I had to visit the fabrication shop to smoothen the corners else it is really good,,Good,Quality of the product is good. But it didn't clearly suit the Samsung monitor I have. I "/>
        <s v="Good,Using it for Samsung Z Fold 4 with an Ambrane 30W charger.Fast charging works. Side on design is very practical.Sturdy build. Well worth the money.,Very useful,Very nice in this price range,The cable quality is great and its built well, both sides ar"/>
        <s v="https://m.media-amazon.com/images/I/61T7yiKCRXL._SY88.jpg,Good,good one installation very fast sound good quality good service better ever and everything is good and totally satisfied product,Good,HD and non hd separateEverything is absolutely to the expe"/>
        <s v="Cheap price.... Looks good..... Value for money....,Product is not strong , assembled pets are loose and not fixed firmly . Works fine with Samsung . Have to wait and see it’s durability,You can buy it, nice,Can buy,very good suitable for my samsung tv,Pl"/>
        <s v="Superb… am writing this after 2 months usage… simply super product… should go blindly… never dissatisfied..,Ok,Can buy in in this price range,Delivery was fast but the product quality is just fine not very promising.Issue: The battery got struck into the "/>
        <s v="Like ok,Product as specified,Good,,Yes it's very good product,I tried many wires, but only this worked on my sansui 65inch. 2years warranty from the seller is the best part,Sometimes not working properly,The product works nice, no lags in video/audio, def"/>
        <s v="Product is not working after 2 months,Boat💕,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
        <s v="Amazon should provide 2 mtr cable length, very good quality,Nice item, received in good packaging.,The cables is perfectly working and there is no color difference with it.,It works perfectly with GTX 1650 Super (Asus TUF) and DELL 2520D with single deskt"/>
        <s v="It's very good peace what I read.,Institutions free is very expensive and difficult prasasan but thanks for Amazon,My review is after 2 months of buyExcellent Mi Tv 55inchI like the its built quality.Picture quality is osm and working good no issue with d"/>
        <s v="It’s doesn’t support Alexa (What is mentioned in product description, it’s wrong),Excellent purchase. Feeling the videos are little bit darker. Any body can help me to set it in a good clarity video. Like which mode i have to select, brightness level, con"/>
        <s v="Good compatible product,Like,Remote is working nicely just the up button and down button is working a little slow else is fine,This button is very soft,Originality. Used as remote control,The buttons are very hard,Best Remote u can get👍👍,No syncing need"/>
        <s v="👍,works very well and its still going great even after 3 months of use ! It supports PD and it has a solid build quality, have a couple of them and it's been good so far ! Go for it blindly,Decent product, I have tested with my samsung s20 FE, it is supp"/>
        <s v="Just got delivered, there’s lag in remote, it takes like 2-3 secs after pressing the remote key.Like I said, when you can’t find the original remote to buy this can be handy.,No voice communication,It is acceptable for the price ( INR 399 )  , works as in"/>
        <s v="Affordable, available and multi purpose cable best suitable for traveling and reducing overall cables to carry,Warking fine 🙂 build also good,It is a nice cable as it fits in most of the phones and devices.Sturdy one, no fear of damage by wear and tear.H"/>
        <s v="Shown 2 pieces, received only one. Also it's not 6ft at all as mentioned. Did feel cheated. Charging is ok. The reason i opted for this is Just that I needed one iPhone charger with USB port.,It is actually set of 2 three feet cables, both working fine fo"/>
        <s v="Good Packaging.. Wire Quality is Good.,Very good quality but the wire is 15 meters only at least should be 20 meters for the price......😓,I am using this with an F&amp;D A140x as my satellite speakers' wires were getting very flimsy. Out of the box these cab"/>
        <s v="My 32 inch tv fits fine, also 55 inch TV can be wall mount for sure. Good product quality. Various sizes  screws and nuts included in this product,Nice product,I am giving 3 stars because screws provide in the product do not fit properly. I had to get it "/>
        <s v="All is good except little loose cover,I ordered this specifically for the colour. It fits okay. The product catches lot of dust.,priced over is Item,Nice product,It was a bit overpriced but a good quality product. I did not receive the same blue color as "/>
        <s v="Ok with that price but has issues with power button and no voice support,Good,Good,Mic is not working,Voice not working. You can't enable voice assistant in this remote.,Quality is average, the buttons are not smooth and the range is not good. But overall"/>
        <s v="Excellent product,It's just a day old now. Look wise, it's good, sturdy and durable china product. It says 60w capable, don't know how to measure it but works good with my 25wats brick.,The charging cable stopped working within 2 weeks. I opted for a basi"/>
        <s v="The delivery people were not careful with the unpacking. Amazon needs to train their delivery staff on unpacking different types of things since they have come up with a policy where they need to open the package and verify any defects. 2 stars to them as"/>
        <s v="The remote is so far good and works smoothly with a slight click. No need to press too hard, just a soft click required without any effort. It should be better if there would be Netflix, Prime, and YouTube buttons but at this price range it seems fine wit"/>
        <s v="Good as,Good,Bought us a backup remote for Vu Premium smart TV. It is fully compatible. The remote does not have microphone, so Google Assistant do not work.,The keys are of rubber..  not like the original one... But not bad,Plz don't buy, very poor quali"/>
        <s v="Cable is working propely but the price is on a higher side.,Good Quality,Cable was too short,Hello everyone,Do not go for this .beacuse it says 5gbs transfer speed but it has a very slow speed in comparison to the original cable I got from Seagate company"/>
        <s v="Nice product,Okay product at Cheap price. But very high delivery charges even for prime customers. Quality is not great (cheap plastic) but does its purpose.,Worth for money.. but it's light weight so only for setop box stabilizers other over weights can'"/>
        <s v="Good Built Quality + Clear Audio + Value for Money,I purchased this cable to connect my phone to my Onkyo home theatre system as it supports only RCA aux. the cable quality is good and is gold plated. Though I have just purchased the cable so cannot comme"/>
        <s v="This is my third time which purchasing a lightning cable though this is my first time Iam using Amazon basics lightning cable it’s comparatively looks more durability than other brands normally other brands are worn out with in a year and I tested product"/>
        <s v="Good quality cable.,I had projector flickering issues while connectIng to my 2018 MacBook pro 13” with a third party Usb C to HDMI adapter, extended by other high end HDMI cable to a Epson projector. I tried to reset NVRAM &amp; reset The System Magement Cont"/>
        <s v="The mouse feature of the remote is not working,Remote control with push button seems to be ok but no voice recognition and no ray pointer as in the original LG product..would like a refund for misrepresentation on the website..you have amended the descrip"/>
        <s v="Everything is great. I love this.,Very good and working very nice,First of all, thanks to Amazon for listing it as a returnable item and at an effective cost of less than 3k.Coming to the device itself, the reason for purchasing it is to experience Google"/>
        <s v="Quality issue..,Good,Cable length is ok , quality is not good . In this price it is ok,Very good &amp; quality product. Reasonable price alsoYour cable easy to replace.,Best quality,Good product but thickness of cable is less,It is very good product.Thank you"/>
        <s v="Good,Good quality product,Affordable hdmi cable,Not working,Great product, the length is perfect, quality is really good. The built quality is also good.The output through this cable is also very good, it doesn't affect the output as much as other local c"/>
        <s v="Atlast  I connected successfully. Working good. But sound volume &amp; clarity not adequate. Durability, to be assessed.  Dear amazon.in, tell the seller to write connecting procedure clearly.Manual printing also is bad. I had to struggle.,Does what it says. "/>
        <s v="Everything is fine but sound quality should be little bit more enhanced. After viewing the price it is also good,Awesome product,FM Radio antenna isn't strong enough, rest features are value for money,Tower Speakers are big but the size of this is not big"/>
        <s v="Good quality,As mentioned in the product details the loop is not provided. The quality of the item looks average.,It fits perfectly on remote. Its Worth for the money I spent.,Good product . Value for money.,Good product,I would not say this as a value fo"/>
        <s v="Tv is good in this price range,It's an excellent product for this price range,Good,Picture quality is good,Amazing product sound quality is okay and smart features is little bit slow but it’s okay overall ✅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
        <s v="Ok,Very disappointedRange is not good it doesn't catch from a little far and it doesn't support Bluetooth and untill and unless it is not connected to set top box via bluetooth voice search will not work.Also yo can't return you can only replace it.😡,Ver"/>
        <s v=",Please don't buy this product.Cable stopped working after 10 days automatically,value for money,Very nice product and cheap compare to other,using for a month now,,https://m.media-amazon.com/images/I/711x3nzWzLL._SY88.jpg,Bad quality product as it chargi"/>
        <s v="Value for Money and works flawlessly on Xiaomi Television,This is a little costlier than the original product, there are some improvements in the design from the original one, and works almost good. Could be much better.,The battery cover wasnt fitting we"/>
        <s v="It has been a week since we bought the 43&quot; LED TV. Its definitely a value for Money buy. Good Picture and Sound quality, loaded with abundant Apps and Features.The Flip side is the Installation time, as has been mentioned by others in earlier posts. It to"/>
        <s v="Go for it without any hesitation,Even after selecting a branded product(Lenovo), I got this cable which only works with Samsung devices but doesn’t work with LG devices. Poor compatibility.,Nice experiance,,Files transfer okSuper fast charging cable goodM"/>
        <s v="I have a pd supported car charger and I bought solimo cables previously which work perfectly fine but this one doesn't trigger full 3A fast charging unlike solimo usb a to usb c, which is strange because this is supposed to be a 65W charger with 4A fast c"/>
        <s v="It is just ok,The fist time I bought it lasted about 6 months. The second time, barely a week. Spent a little more money but went back to the original from Tata Sky. Not really going to buy this again,Good product,i like it for prompt delivery plus super "/>
        <s v="It's a good data cable and I recommend it to purchase,the only issue was the metal pin is not fixed firmly so it has become loose,otherwise no issue,must purchase,https://m.media-amazon.com/images/W/WEBP_402378-T2/images/I/615SgnWv1ML._SY88.jpg,Charging c"/>
        <s v="Super,Good Quality , value for money.. in time installed,Tv thik hai but vu ka customer support bhot bekar hai , bacho se tv lock ho gya tha , vu me call kia to kahne lage Amazon me baat karo , matlb tv ka lock Amazon wale batenge , Amazon me baat ki to k"/>
        <s v="Good and easy to use but product life is hell short. It means you have to buy it within next six months.,Good,Better,Quality is good and working as expected.,,Decent replacement cable for my aging external hdd. Works at usb 3.0 speeds,Worst cable. Not wor"/>
        <s v=",Product is Good as per the price but customer support team is very bad, asking for money for installation and the most important thing that customer service team have not good manner/behaviour to handle the customer...1 star for them, if possible then st"/>
        <s v="I bought this remote as My original remote of Fire tv 4k stopped working. This remote works OK OK. so when it works it is interesting,I get the right bottom popup note from Fire TV that the battery is too low in the remote even if the batteries are new.If"/>
        <s v="The product quality is really amazing. The wire length is enough and it is a sturdy wire. It comes with one year warranty which makes it a good choice to have.,Quality is good,I like it very much. It is a very good product.,,,Nice one,High Quality product"/>
        <s v="Wifi connectivity is getting lost frequently. (at every 30 to 45 minutes). We have to re-connect to wifi.All other specs : Good for price.Jio cinema : not working (even 3rd party app is also not working)Startup time : comparatively high.Display : superb !"/>
        <s v="As mention in description, its awesome.,Nice,Good lengthy with good Metalic body on jack side., Difference can't find with older cable.,Great Stuff and superb quality,Good product,Nice 👍,I am like the hdmi cable,"/>
        <s v="Go for it with out second thought.,It works well in my New Kia Carens Car. Excellent product my daughter enjoys charging her Mobile sitting in Second row 👍👌🌹🙏,Value for money,You can easily transfer files between two android phones, one with micro USB"/>
        <s v="It's a good tv with a picture and sound exceeding its price class. The installation, however, leaves a lot desired. It was delayed until several calls. The technician was not the most well behaved in the world. Overall, happy that I bought this tv.,At thi"/>
        <s v="Its very strong remote! I ordered 2 other remotes earlier which were very delicate. This one is working perfect and having good durability!,Good,It is value for money,quality average,but serves the purpose,The remote is not of a great quality though it do"/>
        <s v="A good product.,Got this for old 40 inch LG tv which is heavier and thicker than current models. Has held so far.,Stand is easy to install... But price is too for this item.,The product is very goodFits perfectlyA little bit over priced,It worked like a c"/>
        <s v="Overall working is very smooth and it's easy to operate also. Highly satisfied with the product at this price. Hoping that higher versions of android os can be updated in future.,Quality and light weight,Good product for the price spent. Would last long i"/>
        <s v="Amazing,बहुत ही सुन्दर है,Received damaged product,Good quality product,I liked the product for its charging and value for money. It charges quickly.Easy to handle. I suggest to go for it,Its not orignal usb its 100%fake lava usb (in product pictures 'lav"/>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
        <s v="Good product,Cable is very good it wort perfect with morpho device, Cable is hard it may break after sometime. But till now it is working properly.,The cable works well. But it is little bulky and not able to fit properly in the original cover of the devi"/>
        <s v="Works well. Sturdy built and good quality. Only worry is not Made in India :(,Nice working,Using this for my car honda civic working good.I am still looking for a cast screen cables.,Good quality giving perfect result,It is limited to HD quality not 4k,I "/>
        <s v="V nice and good,Good,Good,Very non responsive company,after several reminder to company and Amazon they don't bother to install the TV as committed since last 8 daysLet's see how they will respond in case of warranty or service requirement in future.,Exce"/>
        <s v=",If you have brain,its very easy to install and yes the plastic is good enough to hold your alexa.I liked it,rest the cost is no doubt on a higher side,The fit and sturdy you buy without 2nd thought but price is the concern,Ya an amazing fit for my Alexa "/>
        <s v="The worst service given by Amazon, you say it's amazon product but after booking many times nobody came for installation, Quality is good, software is not updated you should give updated versions.,Product is super but have some connectivity issues in mirr"/>
        <s v="Purcahsed 2 pieces. Supports fast charing, good compatible with many devices. Braided cable protects from uneven bend, so should last long.,Liked the length of the wire. The quality is good. Does it's job.,Now these days smartphone are so expensive and we"/>
        <s v="Would have liked the product to be in the company box sealed. I'm not sure why that is not possible these days. It seems to be a common trend to ship in a separate pack. Why can't we have company box pack?,My first purchase on Amazon for which i can give "/>
        <s v="The product is over all good, jus the headphone adjustment gets stuck, hence not that great sound bt it's good thou.,Very nice product 👍,Overall experience,,Good product can buy for timepass who interested in movies much loving...,Good VR headset. Nice p"/>
        <s v="Quality with low price,It's working good and satisfied.. Good quality as well,I was surprised to see this. When I checked current rating in Ampere app while charging, it shows more current than what I saw while using company original cable. This is just a"/>
        <s v="Used this cable for 10 months, very sturdy, really like the cable length.,Good,Repalcement in warrenty works,I ordered this for my S21 ultra as and it is working same as my original cable... It is charging very fast with my 25W charger.,I've been using th"/>
        <s v="Cover is perfect size wise and it's exactly same as shown in picture.u can go for it.,Best product and best fitting for remoteValue for moneySoft materials niceI recommend this product👌⭐️⭐️⭐️⭐️Thanks amazon and shopoflux team,Just ok,As described in desc"/>
        <s v="I purchased to connect my security camera. The purpose is met. Ok product,Firstly it's good enough in length  , i like this but only long data cable  otherwise it's not charge  fast it's a normal cable .,I used it for my Wi-Fi camera installed outside my "/>
        <s v="Value for money. Sturdy cover almost like a case.,This remote cover really fits too well on jio remote and seems durable also but bit costly when compared to overall Quality.,Useful item,Quality of the remote cover is quite good and it should be able to p"/>
        <s v="Volume Buttons, Mute &amp; Power off options not working after 3-4 days, rest is 🆗,Item is a perfect replacement for my Generation 2 Amazon Firestick,The Remote is working fine, but we have to press the buttons harder. sometimes more than once.,Remote is wor"/>
        <s v="Like,Good quality nice fit,It's good Airtel Xtreme set top box cover. It's had some thickness and protective Go for it!,Very nice quality and fit. A good buy which meets expectations. Thanks Amazon.,Expensive,Very uncomfortable to use.,Value for money...."/>
        <s v="It's good working product,There is nothing to dislike about this product, only the aux cable is a bit of low quality but as for the price it’s a very good product .,Product is easy to install &amp; use. I use it along with my set up box &amp; fire tv stick. Works"/>
        <s v="Good quality,Good product,Average,No operation button in television which is big irritate when the remote not working,In simple words, Please don’t buy this MI TV and especially from Amazon/this seller (Sold by Cloudtail India and Fulfilled by Amazon).If "/>
        <s v="Two negative things I should mention here: 1) The cable is too rigid, so there is movement on the USB connector point when inserting or removing device from the other end of the cable.2) The USB connector is a little loose, it must be tightly seated.Other"/>
        <s v="Best but slow response from tv,Product is good,https://m.media-amazon.com/images/I/71Knz9n24GL._SY88.jpg,Value for money,Super quality....go with TCL,,Best price,చాలా బాగుంది కానీ యుాస్ బి పోర్ట్స్ లోపల కాకుండా బయటికి ఇస్తే బాగుంటుంది మరియు గుాగుల్ క్రోమ్"/>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
        <s v="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s v="Good product,I like it's picture quality and recharge plan,,,,,Cable is very short, ground floor ke liye bhi Chhota tha,Good product problem in channel selecting,Like picture quality,I m impressed, service is very good,All channels not available,https://m"/>
        <s v="Everything is great go for it after all it’s esr common,Length is good and charge fast. Need to maintain well cause of it’s length.,Fast charging.,Value for money,Its been more than a month since I am using it and it is working as expected.,Nice product g"/>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
        <s v="2 months review- its been working fine, there's been no problem as of now.. some things-the whole step tracking thing, i bought it due to that reason, it didn't basically satisfy me to that level with that, but it does count steps accurately in the walkin"/>
        <s v="[Update: Sept 29] boAt seems to have heard the feedback 😀 and updated the watch faces. Now there are a few good ones to pick but a slight improvement over the ones the watch earlier had. Bit Impressed. Added one star for it.Not a very polished product. T"/>
        <s v="I haven’t used any other battery pack so will not be able to provide the exact expected performance. Simply put it is not 20,000 divide by the battery size of your phone will be the expected cycle times. If I consider this as a measure then I would say th"/>
        <s v="I have been using this phone for two months. According to the price range, the battery backup and screen quality of the phone are good. According to this range, the camera is also fine. If we look at the performance, then it is not useless at all, but it "/>
        <s v="Verdict : A Solid buy for this price segment in 2022 (and even for early 2023)There are 2 reviews in this section. Review 1 is 30 days after purchase (Typos in the Review 1 has rectified now) and Review 2 is 15 days post Android 13 beta update. These revi"/>
        <s v="128GB SD Card is showing 134GBDon't buy this product,It was a bit costly but prouduct is of great quality. Could have been made little bit cheaper cost wise.,All good,Fast and smooth,Ab mujhe computer ki jarurat nahi padti,Speed is fast but not as adverti"/>
        <s v="Touch screen functions well .step counting is not that much accurate, heart beat sensor is quite accurate but i think spo2 and stress measurement are not that much accurate,The watch is great for the price. Most things work great. Has great battery life. "/>
        <s v="Phone is ok except middle button it’s a headache.  rest all is good battery lyf is about 10-12 hrs when fully charged,Superb battery life for more then 3 days,I bought this phone to use as a replacement of my smartphone for calling, alarm, listening songs"/>
        <s v="This was indeed an ideal purchase. Good performance, good built, up to the mark functionality at this price. Stable and Sturdy. Recommend. 👍🏻👍🏻👍🏻,Looks ok,हार्ट रेट एवं ऑक्सीजन,Good for normal users.....Not for heavy users like daily activities....."/>
        <s v="The quality is not upto mark for the price paid. Other brands offer good quality earphones with lesser price. But per my experience none of my earphones have lasted more than 1-1.5 years.Given that this is JBL, lets see how long it lasts.Can someone build"/>
        <s v="It's original price is not worth any praise so try to purchase on some card offers or other free bundles. The screen is not full HD but still offers good brightness and color accuracy. Speaker also sounds good enough. Front camera is not for selfies only "/>
        <s v="p tron neckband is good product. when it new so you have  feel some bad but after 1 month you feel better sound and bass. so product is very good .must purchase.,Good bass and sound quality. Nice one doesnot pain the ear too much,It is a good product unde"/>
        <s v="Camera and display is very poor quality and battery 🔋 is very good nothing bad,Nice phone at reasonable price.,Good,NICE,Value for money,Theek hai 🥰,Not bad,Good"/>
        <s v="Had used Ptron earphones earlier. So wanted to tried this one. And it's good,Newly purchased. Not yet used. But looks good and worth for money,Charging well but build quality could be better,Quite nice,this product working fine....,Ok ok,Good Purchase for"/>
        <s v="The sound quality of this earphone are really good. The bass part was also good. I only found the noise cancellation was not what I expected. It could be much better. Finally, I can say its a good value for money.,At this purchase, i did'nt received head "/>
        <s v="Very good, fast charging. Can be charged both with mico usb or usb type C. Looks nice and very compact,Powerbank is a must have mobile accessory i was looking for one which is small and safe most of them are either too bulk or not so good with mobile safe"/>
        <s v="Good quality. Does not make sound. A bit less stronger for heavier mobiles.,It's having good adhesion and suction power. During my last few months of usage, i remounted this once due to broken windshield for different reason. adhesive was good even after "/>
        <s v="Samsung offers super fast charging at 25 watt....just a joke.... wherever other brands are offering full charge before an hour providing heavy chargers, Samsung is not....Secondly Samsung is offering C to C charging...you need to carry your charger always"/>
        <s v="Battery life is low,Worth purchase,Good performance at this price range,A economical product to buy for average usage of checking time, heart monitoring, steps track, etc.Battery backup great single charge stands for min 3 days.Recommended only for simple"/>
        <s v="Its only 4 days since we are using the product and based on so far usage, review is as below :PROS :1) Looks, it looks premium.2) Features at this price range3) Battery : It seems as if the battery will easily last for a week or more with normal usage ( H"/>
        <s v="I would not consider buying an i-phone simply because my friend owns two of them – or blindly go for a new Android model suggested by my son or nephew (both of whom are more tech savvy than me) because their recommendations are obviously based on their ow"/>
        <s v="I am not big on camera usage, personally. I was even mentally prepared for a bad camera, based on some reviews here. But I was pleasantly surprised that camera clicks good photos. They are not awesome, but they are decent photos that can even be shared.No"/>
        <s v="Received the product today. The packing was intact though I found watch not at its proper place. It fell down inside the box and found the inner holding box damaged also. Not expecting any kind of tampering but thought to share the product packaging. Over"/>
        <s v="This is My first 5G IQOO mobile  purchased on 26th December at Amazon. Till now i didnt feel anything bad in this mobile .Happy with the Purchase. Camera quality is Good. It works smoothly in all the options.,This is good performance handset but the quali"/>
        <s v="If you want a smart phone for just the use of calling and using social media. This is a very good option for you. I bought it for my mother who specifically told she just want a phone for calling purpose. This has only 2 gb of ram so don't think of runnin"/>
        <s v="Today only i recieved this watch at first instance it win my heart ....I was using it a whole day and i found some pros and cons of this watchPros# Amoled Display is very bright and nice# Look and design is premium# Bluetooth calling is awesome, speaker i"/>
        <s v="1. Please add app gallery when we do right to left swap on home screen. Because right to left swap or left to right swap have same pages.2. It should ring instead of vibrate in alarm or you can give it optional depends  on user.3. The temperature doesn't "/>
        <s v="I purchased the 6/128gb variant.To sum  it up in to pros and cons.Pros :-1.Good design in terms of look of the phone and it's build quality.2. Screen quality is good with little boosted colour tone.3. The new processor is very smooth and responsive.4. Spe"/>
        <s v="Kk,Good quality product and best fitted into my car.,This is a good charger. Charging time 1 hour to full for iPhone 6. It’s way better than the charger supplied with the iPhone.,Good looks, speedy charging and dual ports.Checks all my requirements.,Cable"/>
        <s v="After using the phone for a day, I feel corners have been cut in various areas:JN1 sensor is not that great in low light. Color is typical samsung style with oversaturated greens. Interesting to note that JN1 is also being used in Samsung's new F23.Therma"/>
        <s v="I bought this product with the hope that it would be a good and stable selfie stick. But it didn’t help at all. .It is not suitable for large phones like IPhone 11 Pro Max . . Very clumsy and the tripod doesn’t stand at all. . Keeps sliding. .Had a very d"/>
        <s v="I like it,Great phone in smaller amount these camera amazing and display very smoothly play,Mobile is good.. but Amazon very low service very product..,Value for money,https://m.media-amazon.com/images/I/61BpP86A3rL._SY88.jpg,Good product very nice,Someti"/>
        <s v="I bought this phone after tonnes of research and watching and reading several YouTube videos and blog reviews of multiple phones. My budget was around 20k max, and this one somehow fit in all ways. I had almost finalized one plus nord ce, but changed my m"/>
        <s v="Not charge like original my brother have same charger which is comes with note 10 box his charger charge without heating and fast and this is not charging as original,Got great discount nice product,Please be aware while buying the original samsung 25w ch"/>
        <s v="Despite being affordable, these headphones are pretty good. I use them mostly for talking on the phone. The sound quality is crisp and clear, though for serious music listening, I think, other more expensive headphones will be better.,Worth to buy ..sound"/>
        <s v="I ordered this phone based on specs it was providing, later I saw flood of negative reviews coming up on Amazon which made me test few of things that was mentioned, if it was true.1. Calls getting disconnected - I had call with my brother last night and w"/>
        <s v=",Wow!!! Just wow!!! How can a beautiful product like this exist at such an affordable price?! I mean I am simply amazed by this watch. Kya dikhti hai yaar aur kya waqt dikhati hai yaar. Yeh ghadi tik-tik toh nahin chalti but it has made my life tracking t"/>
        <s v="The selfie stick is made up of cheap quality plastic.However the built structure of the selfie stick is stable and even the tripod stand will provide you ample support to make a video  time lapse or a portrait selfie.Recommended to all video bloggers who "/>
        <s v="It's a good deal to get the SD card in this price, but it was even less in Reliance digital. But as I needed in 1 day it's fine to order.,Looking or fake product...,Storage is perfect,Package quality not good,Installation was easy.i got it for my tablet.i"/>
        <s v="Good charging speed as expected but heat up faster like it charged speed.,Best adapter for iPhone and buy one thing it can’t take more power supply voltage in it, it may damage,Go for it,Value for money product,Value for money,Fast charging. Very good pro"/>
        <s v="Delivery: It is delivered on time as promisedReviewed on 03/Jan/23 after 1 day usageFire-Boltt Gladiator (black) is my first smart watch bought it for it’s beautiful look and all features like Heart rate, BP, Spo2, Stress measurements and 123 sports mode "/>
        <s v="This is good mobile stand. Sturdy with mobiles but not sure about tablets. Looks good on the desk but not very much attractive as per its design.Unless you are not concerned more about look of the stand and want it for your mobile then, this will be good "/>
        <s v="The earphones have good clear sound quality. It lacks base. Battery backup is good. ANC is a myth in this earphone. It might hurt your ear if you wear it for longer duration depending on the shape of your ear,Eat easily fit in ears and light weight ,and s"/>
        <s v="Very nice product and easy to use as well as very soft to cable.,IN PICTURE SHOWS AS 16 NOS BUT IN COVER ONLY 8 NOS,Easy to attach with usb cable. Bought total 12 pieces in Rs99. Loved it ❤️,Quality product,So far ok. Will hold the wire connecting after t"/>
        <s v="So about the product Boom ultima, as it goes by the name it really got the ultimate bass effect. Wires are great built and tangle free. The audio jack is compatible with almost all devices and its gold plated as well. I just didn't find the case. It was m"/>
        <s v="I am using OnePlus 10R 8GB 128GB more than one month. It is my first ever OnePlus phone. My personal review about this phone is as under:Pros:1. Boxy design looks nice but feels not so premium but if you use its cover it feels nice. Cover quality is very "/>
        <s v="The stand's quality is decent. Beacuse of its compact size and various folding angles it widens the usage according to the user. Highly recommended for students !,One side is slightly tilted,Good product ....,Good grip &amp; sturdy product. Fullfill the need."/>
        <s v="I am very happy after using it.  This power bank is very good.  I have seen a video on YouTube with an amazing rating before buying it.  Enjoyed buying it.,Good product value for money.,Esme ek choti torch Jaisi light add Karke thoda price Badha Den to Ma"/>
        <s v="Worth every penny compared to the cost. A basic Bluetooth band that support only single device at a time. Call voice us clear,  and microphone does a decent job of noise cancellation.Don't expect good base treble in this. The rubber ear piece is not tight"/>
        <s v="I bought this power-bank to use during my vacation with family. It is sturdy BUT a bit on HEAVIER side. Can charge three phones at a time if you use the two USB and third Type C port as well for charging. The speed of charging is alright and appropriate. "/>
        <s v="Review OverviewAverage2.7The Boat today launched the ‘ Boat Xtend ‘, the company’s latest budget smartwatch with a price tag of Rs. 2,999. The Boat Xtend Smartwatch comes with a stylish design resembling the Apple watch. Moreover, it has built-in Amazon A"/>
        <s v="Item is good.  No issues.  It supports mobile which have great charging inbuilt feature.,Charging is good but cable quality not good,Good,If your smartphone doesn't support more than 20w fast charging then this will cover it for you I would suggest gettin"/>
        <s v="It is good for data cables...I liked it,https://m.media-amazon.com/images/I/81QHClS+4gL._SY88.jpg,Nice,So basically its good product with good quality, but this product is overpriced because same product from different brand are selling at 25% or more les"/>
        <s v="I was looking for a phone below 10K. I am not a person who believes to burn money for phones. My requirement was a phone that has good network reception, good wifi reception, a balanced software, good battery life, good screen that don't strain eyes, a go"/>
        <s v="Expect it will last long, price wise it's a good product. Till date it's working well.,One slot got out of order and one using now.value of money and second slot of the charger is average to use.🤪🤪🤪😂😂🇮🇳,Good quality no issues till now working fine "/>
        <s v="Product is just as described and does what it has been described to do. Durability and other features may have to wait while we use the product more to state justifiedly,Helpful for charging multiple devices at a time.,Very good handy product,Build qualit"/>
        <s v="Look good,The product is good, does what it says especially to mention about their customer service and replacement policy which is too good with 1 year warrenty. Kudos to the team!,Overall a great product I had this fear before buying that how good it wi"/>
        <s v="Best wishes,brought it online as cautious about buying offline coz of fake and overpriced products. using it for my wifi camera. working fine,Nice product,Nice quality product easy to use. Thanks amazon,Well known brand ..Nice product.,Good,worth product,"/>
        <s v="sound of song are good its really good or i am still using almost maybe 2 or 3 month maybe more but they still good,Product is in good quality and comfortably fixed in our ears but the major issue is when we were buds for few minutes, it will start hurtin"/>
        <s v="Strong enough, good one to hold.,It's serves the simple purpose of holding phone..But it's not possible to make a phone sit in 90° ..phone slants back little.. (i use pen adjusted at back to keep phone in 90 angle).. worth for simple use,Best,Nice,Avarage"/>
        <s v="If your budget is low and you are looking for a good phone then you can buy this realme narzo 50i,The product is very nice and good quality . after using so many days ithe product is not warm and also phone is not hang .so the is good at this price,Averag"/>
        <s v="I used my 13 pro without a screen guard for a year now this screen guard was easy to apply but is a bit slippery and when you do the long press (ex. when you long press on WhatsApp for reaction or other options it automatically takes random press) also a "/>
        <s v="Good fit, nice smart watch in this price range, especially for  those who need only basic features . I bought grey color,It's been long I'm using this now. It has no issues. The battery, touch screen, bluetooth connection every thing works fine. I was loo"/>
        <s v="The camera is good, phone is quite respponsive, fast charging.There are some niggling software issues and do not forget password (pin), there is no way you will be able to get it back to factory settings,This is my second iqoo z6 pro and my humble advice "/>
        <s v="Very fast charging,It's a original item and does it's job. Price can be low on other sites bye overall very good product with blink of the eyes service by Amazon,Fully fast charger,I really like the power of this charger. This charge my device so fast. Re"/>
        <s v="I like this product,It's okay for a backup emergency phone or a naive user who uses it just for other extra sim or basic needs,All are fine,Good,Finger print is good for this phone battery life is excellent and camera quality too.,best budget phone betwee"/>
        <s v="rating everything is okay except voice sound during call,Battery life is very good... sound is also loud..Economical.,charger quality bad,https://m.media-amazon.com/images/I/614VMH+hRtL._SY88.jpg,Battery lasted for 15+ days with low-medium usage. All func"/>
        <s v="It is easy to install at home. The kit has all that is required to install the protector.It does not affect the touch or the front camera, but at times fingerprint marks are often seen on it.,The installer is so precisely made to fit the phone to attach t"/>
        <s v="Pros -Really like the stylus. It works fine , using it from last two months. Excellent for note taking. Tip quality is good doesn't wearing off. Extra tips provided. It provides all the functions which are mentioned. Charges quickly. Response time is real"/>
        <s v="Good charging speed, supports well for Suzuki burgman also,It's dash charge OnePlus devices,Product is good , you can charge your iPhone easy.,It is built really well &amp; is very compact in size.It also supports fast charging my Poco X3 pro (33w).Though it "/>
        <s v="This review is based on my two days of usage. Work fine on Activity and Fitness Tracking but Sometimes Software does misbehave. Need some improvement on the Software and Not Work only with Bluetooth Connect it Requires an Internet connection for sync.  an"/>
        <s v="just a watch not smart one... all features are to make fool of  you,Worst watch,  connecting problem with phone nd automatically disconnecting from phone,Very good quality of product and price is very low.Very good,,ভালো ঘড়ি টা।,Dislike,After use of 2 mo"/>
        <s v="The sound quality is excellent for the price, and so are the three buttons. However, the material quality isn't good, and the wite breaks after 9 months or so.,Less bass.. good sound.. quality might be better,I like to buy this headphones,Good product,  v"/>
        <s v="It’s A Good Purchase For Long term Personally I Like It Because It came With 2 Install Kits And Costed Me Around ₹999($12) And Trust Me It’s Very Easy To Install.And It’s Protected The Device For A Fall Of Bed To Ground. Overall Nice Product! 👍,It's very"/>
        <s v="Oh this is really nice and sturdy product , keeps my phone stable while I draw or paint . I tried it immediately as it was delivered.Amazing .,It's good for moderate usage, the metal clamp is strong &amp; it holds the table properly. The string is quite flexi"/>
        <s v="Smart watch is good with proper large displayvoice assistance siri for iphone userscalling facilityface time facilityOne deficiency that you are unable to message or type text in WhatsappIf you have small wrist dont go for it or else its a perfect choice "/>
        <s v="Product has good quality of metrical use,Cover is sturdy but gets yellow within 10-12 days,It turns yellow within few weeks of usage,Value for money! Local shops are selling for 600 to 1000 but this one at this price is good! Good quality, clear, Sturdy a"/>
        <s v="Good quality. Can buy if it’s price is below 250,,Good product  but little expensive,Good product, holds mobile and mediumsize Tab.,A little costly,Very nicely designed mobile holder with good quality. The best that I have purchased so far.  Go for it.,Th"/>
        <s v=",Overall meets the requirements nothing to say negative with respect tolthis phone,Charging is very slowly,Maine is product ko apni beti ke liye kharida tha,Fingerprint is good, battery life good, camera is ok,Good phone at this price,Nice in this range.,"/>
        <s v="This was a saviour for me as I didn’t want to buy expensive stylus and max dont work with Iphones. It’s not too precise but it gets the job done. I love it,Unexpectedly this product works very well. But When I buy this, the spare disk was missing.,This it"/>
        <s v="Ordinary,Nice pic 👍 I'm happy,Its original mi charger which gives a fast and smooth charging.,Great product,i'm using it for 2 weeks now. No issues with the product. I am satisfied with the product.thank you.,MI Mobile chagerWire &amp; adopter ki quality and"/>
        <s v="A 10bucks piece can save cable worth hundreds. Totally recommend,I just received it and applied on my iphone related cables and connectors. Specially, apple accessories are not that sturdy and doesn’t last long due to breakage at the end points due to wea"/>
        <s v="Sometimes tap to wake up screen work. Little bit lag in touch screen.,https://m.media-amazon.com/images/I/81raP1KgBrL._SY88.jpg,Nice productsBut hand wash screen off problemRe-start problem,Automatic Restart problem,For the first time, I purchased a smart"/>
        <s v="Amazing product. Very useful too.,A good product.,Good value for money, bought it for 89rs. If height was 1” more would be great,It's heavy and stable.Good product but can't change as given in photo because space is very low near base.,I loved the build q"/>
        <s v="Overall it is nice  phone at this price go for it,Tbh it's a good phone for your parents. Of you are a heavy user then don't consider this phone.Cons:-1. Slow charging (this phone usually takes around 2 hours for full charge)2. In initial days you will be"/>
        <s v="The watch is good, the app is very bad, no Google fit integration or anything, watch face is barely customisable, I don't know why they used the new noise fit prime app with it, the app is very glitchy.If you want this watch for calling, go for it, otherw"/>
        <s v="This works by clamping on to AC vent. It holds on sturdily, minor block on AC flow is not of much consequence.The phone clamp is spring loaded and accommodates all phone sizes.Most holders working on suction does not hold onto glass. They fall off while d"/>
        <s v="Looks sturdy but there should be more space between the ports. Fitting two cables is a challenge. Beats the purpose. A grave engineering defect.,good,The adapter heats when charging for more than 30 minutes!,Small, weightless and easy to carryCharging pow"/>
        <s v="I got it for 1499 and I guess for this price it's good enough. Don't buy if you are buying it for than this price. If you just wanna try out a smart watch, this is really nice. But if you are expecting too many features in it , then go for a pricier one. "/>
        <s v="Camera : Great. No words for it's outstanding performance at price of  10,500Rs. It can even beat smartphones upto 15,000 Rs in camera department.Battery : for 45min ~ 5% charging gets discharged (used for quora, twitter, pininterest)For 18 min ~ 5% disch"/>
        <s v="Good one display is good battery life is very good camera quality is good for me finger printer placement is not good can't be used with both hands,Using it from last 3 months now. Battery backup is good , camera is good and in this price range this is on"/>
        <s v="Linking the smart watch to my mobile phone was not as seamless as is to be expected for such a product. Once it was set up it works flawlessly. However, the NOISE smartwatch app on my Google does not give any data on sleep cycles and neither is there any "/>
        <s v="Good Quality. Works well. It shows warp charge on phone when charging. 4 start only coz the charging is a bit slower (about 20%) than the original.,Value for Money,Good 👍, but not like original,Over all good product. Decent buy,Very good product,Value fo"/>
        <s v="I really like this product. Gifted to my sister, and she likes it,Great ⌚,Good product,Nice 👍,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
        <s v="I really suprise there is no Bluetooth calling and no gpsAlthough brand is good but if there is Bluetooth and gps it will be extra good for buyers,Pleas add bluthooth calling so your watch selling will increase,Its a premium build watch with mid range fea"/>
        <s v="Only issue I've had is battery life.Rest it is a great product.,Very nice watchNice touch,ok.,Nice,Good product,Battery back up need to be improved... Remaining all features are good...,Ai is not working properly,Watch is good ..but I had battery issue an"/>
        <s v="i use it for powering my bluetooth speaker and another usb light. so it powers then nicely,Good charger my feedback is 1 month after giving is nice product.,Working with any types of USB either C-type or micro.Temperature always normal with 2.4amp ranges "/>
        <s v="Nicey packed , easy to install and with good quality adhesive. Perfectly fit on the screen,It's a well made basic screen protector. Application can be tricky as it comes with no aligner. But the protection it offers is goodRegards to durability to scratch"/>
        <s v="Perfect for a 10 inch tablet both vertically and horizontally,It was the best phone holder,Premium quality and reasonable price 👍🏼,Good,Fulfil purpose, easy to carry, solid material. Think it will last long.,Nice,Liked the product. Easy to carry, portab"/>
        <s v="Quite firm and steady. I wish they used a little metal or hard fiber for this Like bobo company holders. But great product at this price.,Good product and good quality,stud should be provided to fasten the rear screw,Everything is good but it suppose to h"/>
        <s v="PROS: Very sturdy and stable. Not easily knocked down by kids. No fear of falling over.Mobile holder stand is very flexible, easy 360 degree rotation.Mobile holder also pretty tight., very safe to keep the mobile.The adjustable clamp is wide enough to sui"/>
        <s v="Good quality tempered glass. Best part is these guys are extremely prompt in customer service and warranty issues,Product quality good, but over priced. Also there is a small gaps from the edge, but can be ignored.,I got two screen guards (for 14 pro &amp; pr"/>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
        <s v="The product is handy and really feels good to hold. It supports fast charging.It takes around 5 to 6 hours to fully charged it.The only down side is that, it just has 2 outputs 1 usb 2 and another USB C,It is good is if you want a budget power bank but ma"/>
        <s v="Liked - Top notch display, gorgeous display, heavyly and seriously powerful device thanks to 8+ gen 1. Tremendous battery life in heavy usage. Super cool device. Silky buttery experience with blazing fast performance. good sound quality. The form factor i"/>
        <s v="Audio contains lots of distortion when using speaker, Battery life is good.,I bought this phone for my staff, who can handle only these basic variety types. She is very happy and loves the color.,Nice one,Hgh,Battery backup is great. Didn't like center bu"/>
        <s v="I liked the watch, the battery of this watch is so good that before use i charged this watch and it's been 2 weeks and this watch still have 25% battery left. And nagative side is i ordered black strap watch and i got grey strap watch and this is sellers "/>
        <s v="-------------------------------------------------UPDATE:20/01/2018-------------------------------------------------It's been 5 months since I first got Boat Rockerz 400. Some of the dislikes I've mentioned earlier in my review are no more dislikes. I said"/>
        <s v="Looks good and didn’t harm to iPhone battery and as price is worth,Value for money,Best product and fast charging. Thanks!,The money is affordable and charger is good,Nice,Bought both Adapter and cable.! was very skeptical about it first but ordered based"/>
        <s v="PRODUCTLIRAMARK Webcam Cover SlideEVENTS DATESOrder Date - 09/04/2022Delivery Date - 11/04/2022Review Date - 05/05/2022STATUSReceived and AcceptedRATINGS4.2/5.0DESCRIPTIONUsed terms in the description --&gt;&gt; Slider - Sliding part of webcam cover&gt; Static Fra"/>
        <s v="Network reception is not that great.  People who call get out of coverage area message even though the phone show two bars of network .The same sim and network worked fine in my smartphone.Can use this as a secondary phone or as a backup device and cannot"/>
        <s v="Perfect fit n finish. But slightly over priced. Overall good and useful.,Good product, proper fitting,https://m.media-amazon.com/images/I/51U+yRuGOeL._SY88.jpg,This product is very usefull because it's cover full display and body smart watch and protect a"/>
        <s v="Below is the experience so far.1. Received a defective product. Battery was getting drained out in few hours, wifi kept getting disconnected and almost every app was giving trouble,  including Google maps. (Location was not getting captured)2. Tried to re"/>
        <s v="Posting This After 8 Days of Continous Usage:I came from Oneplus 5t that too because last to last week I had an accident and my 5t has dead on the spot.After watching a lot of reviews on Youtube and Amazon, I thought I should give it a chance.First Impres"/>
        <s v="Good Prodat,Battery life is so bad.,Nice product,Dislike product also not return its only replacement,,Iska tauch kaam nahi kar raha hai aur kewal mobile adoptot se charge karne par on dikh raha phir turat band ho ja raha hai.ise wapas karna hai.,पहिल्या "/>
        <s v="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
        <s v="The cable was safely delivered and works well with my watch. Perfect watch for my Noise watch.,Quality finish and charging capacity are efficient universal fit and at a low cost. Fits with my smart watch and band perfectly.,The cable is perfect fit for my"/>
        <s v="Used guiding stickers but in those places bubbles formed. Shop guy fixed them,Too good in this price range. Go for it.Suggestions to company - for perfect  position, at speaker cut, give transparent background of film instead of black colour.will be much "/>
        <s v="It's good product and value for money.  it's comparable easy to operate operate for kids..,I like all the features and in main B.P. check and the product is value for money and used for sports purpose by walking,Tuch panal is very tuff not easy,Very good "/>
        <s v="Its is value for money,,Good product,Good, liked,,charging lasts short time. charging with straps impossible. very poor working. not worth the money paid.,It's tiny specially can be look great on tiny wrist, look is also nice but internal feature is some "/>
        <s v="Good for the price,Nice one,Just OK for the price...,BATTERY NOT WORKING,Comfortable and small to useIssue in power supply that melts the charger cable of smart watch,,Pasand,Sleek etc yes, but mine stopped working after 7 months.  It has a moulded outer "/>
        <s v="I bought this splitter for 120 rupees. I did not find any issue with this product. I am using my wired realme buds 2 earphone and MSI gf63 laptop to test it. My feedbacks:My mic is working properly.No issue with left and right sound.Build quality is also "/>
        <s v="This smart watch is very nice one. It's battery back up is also very nice. Bluetooth connectivity is also excellent. But, wheneveor i try to see share price it takes few more seconds by pressing side key. It must be seen by changing the page without press"/>
        <s v="The cover felt sturdy and came in sealed package. There were protective films covering the cover from both side which had to be removed before putting cover on the phone.The fit was perfect and to take off the cover we might need to use some force . Overa"/>
        <s v="Doesn't always stay at the neck of the cable, but does help in reducing bending and stress. I would however recommend just getting some L-connector cables to avoid this issue altogether.,Good useful product,Weak packaging, but all the pieces came. They ar"/>
        <s v="Good phone,Ok,Nice product in this range.,Performance is fine, it is not a C Type charger. But Q/A mentioned as c-type,As of now its fine, will write off after using 15 days.,Good mobile at reasonable price!!,No finger print reader in this model. Never ex"/>
        <s v="Very Bad mobile,Best mobile.,Phone good but charger Nani aya,It's good,The phone serves all my purpose..very good one❤️,Value for money,https://m.media-amazon.com/images/I/71veEcoG5-L._SY88.jpg,Phone works well."/>
        <s v="It’s a no brainer to get this. Just that the edges don’t fix in properly. There is always air bubble kind of thing on the edge.,Easy to apply and no bubbles. For Rs 150 they send 2 units which is amazing too. Satisfied with the purchase !!,Overall good an"/>
        <s v="There are small scratches on the back apart for that the product is good.,Descent product. Exactly the way u wanted. Simple to look and transparent. Ordered for blue colour iphone,Case is good. The cutouts, the material, the camera bump all are very good."/>
        <s v="I have purchased it for my galaxy watch 4 44mm it fits perfectly and the touchscreen works good. But packaging should improve.,I am writing this review after using the product for 1month. Nice case for samsung watch 4, no touch problem I faced till now. B"/>
        <s v="It's been 15 days since i using the device extensively.I bought it on the Last freedom sale for Rs. 41,999 ( including 6k instant discount coupon).First let me be clear , I bought ' S20 FE 5G 'with Snapdragon 865 , not ' S20 FE with Exynos ' and i am a us"/>
        <s v="Good,Thoda sa kam stable hai, phone lagane ke baad thoda bohot hilta zaroor hai. Build quality thodi aur achi hoti, to pakka value for money hota.,We’ve been using it for around 2 months, it’s good, sturdy, Bluetooth connectivity is also good.Overall a go"/>
        <s v="Its decent,Don't buy this phone buy if you are aged at 40 + This phone is not for younger generation. Phone useful features are YouTube WhatsApp Calls only.,Ok,Nice,The phone is not very effeciently responsive. Battery runs low even when not used in 1 day"/>
        <s v="Product works well and charges the devices in a quick mannerValue for money.,I like this product,Not working 😔 after 12 days"/>
        <s v="I really appreciate the build quality,Over all product quality is decent with only draw back that telecopic arm only extends less than 60 cm which in my view is little less..,I purchased and after one year of purchase my selfie stick working without any f"/>
        <s v="-Packageing was fine- Haven't tested it working functionality yet.-just got the bank and the first light is not working idk why need to check and if it continues Ill return it ASAP,Good device for such cost,Good for fast charging,GOOD FOR  SMARTPHONE'BATT"/>
        <s v="Good quality product,Good product and keeps my charging organized. Happy with my buy.,I was looking a the pics uploaded by seller and assumed them to be large enough to fit a 6.5 inch mobile. To my surprise they are very small. I am not sure how long it c"/>
        <s v="Perfect buy for the price of 1999/-After use of 10days my overall rating is 8/10 following are my reviews.Pros:1.step counting accuracy 85-90%2.sleep monitor 95-100% accurate3.Notifications and bluetooth connection with IOS and android - 10/104.touch sens"/>
        <s v="Works the purpose of OTG for samsung galaxy A7 tab,It is little bit tight for my realme c type mobile. But works. No problems,Very useful. Easy to use. Reasonable price.,Nice one otg,After searching multiple products in the market for my ipad pro and ende"/>
        <s v="After 10 days of use bhaut acha chl rha ha and I will review again aapko bata dunga kessa ha Thoda time BaadBut Product acha ha Abhi tak kuch kharab nahi hua and mene bhe isska khayal rakha ha,pencil is good working good but build could be better,Excellen"/>
        <s v="Bought it in January,posting it in August. So i've used it almost 6 months and giving honest review.In short if you are getting it during sale time @899-999,then it's a steal deal..also in regular price b/w 1299-1499 it's a good product..Sound quality is "/>
        <s v="Very chip very good,Really happy to buy this pen drive comparatively with low cost,Very good,Storage capacity is good,Like,good,Good product and value for money,It's all good , you can vo for it."/>
        <s v="Hi guys! Bought this yesterday, so haven’t used it much, so an early review. But the most detailed review so please read till the end. Very important points are mentioned.Looks are cute! It looks really nice and elegant. I am using it with a MacBook Air. "/>
        <s v="The product is a good one, however once i received one with a small bump and I replaced it to receive one which won't erase one part of the screen.The product is very handy and easy to use. However you would have to replace a couple of times to receive a "/>
        <s v="Sound quality is good,enough loud at 50-60% volume. Bass is also ok. Mic quality is also good in indoor condition. Receiver can clearly listen to you. I didn't use it in noisy environment or in outdoors. Company claims there is low latency while gaming,i "/>
        <s v="It's light weight, good looking. Stability is moderate. I got it for 399/- I hope it the price to be less that i bought. Overall Nice experience to have this beautiful table.,It's a good product but ut has few marks on it which is not going away even afte"/>
        <s v="Writing this review after 10 months of usage. First about the product itself.  It's sound quality is very good. Bass lovers will just love it. Average mids and high.  It lasts about 25-28 hrs with a full charge. Also tested on heavy rain while driving ( d"/>
        <s v="The Product is useful and i use it daily. I gave a 1 star less because product had a small piece broken while delivery maybe. But that was not a functional part though.,The material can be bit more thick for durability. Overall a good buy.,The only issue "/>
        <s v="When you are representing some product from a well known brand you must provide that well known build quality.This product is designed well to grab the good looks but not the quality of the material, it seems to be bad quality will not last in the longer "/>
        <s v="Best budget headphones. I'm procured this headphones in 2021and now is 2023 when I'm writing. It has some prominent problems first is head adjustments get losse after 1 year and after one and half year cushions get also strat rip off thereof  third inital"/>
        <s v="It has been only 1 month since I have bought this item so I can't comment on its durability but currently it is working perfectly. Sound quality is good. Fitting in ear is perfect which has been constantly an issue with other earphones I have used till no"/>
        <s v="Ordered this product for charging cables. The package involved 3 packs containing 4 spirals. However, they sent all the packs containing same 4 colours. The spirals are tight for thick cables but loose for apple's charging cables as they very thin.,very u"/>
        <s v="Got 2 of this 32GB HP v236w pendrives this morning. Review is based on testing done the same day:Summary:The product is genuine and sturdy, but the performance is just about average, based on a random file copy performance to fill the entire space.Pros &amp; "/>
        <s v="The mouse is decent for its price of 269I don't usually use Windows I'm using this on my Linux OS and its works fine on Arch Linux so I'm sure it will work fine on any Debian-based distro as well.First impression - The size is a bit smaller so it will tak"/>
        <s v="Light weight. Easy to hold. Clicks are a little hard. Sleep mode fine - there's a switch on the back. Just remember this is not a silent mouse, and will make loud click sounds.,worthy easy to handle,Product is completely satisfied from Portronics. I never"/>
        <s v="This is my first product from Boult. I wanted a wired earphone and when I searched on Amazon I found Boult in such a low price and I ordered it. Recieved it today.Checked it by connecting to my phone and I was surprised by the audio quality. This is a nic"/>
        <s v="Ordered it for my home office and have been using this for almost 10 months, it looks good and there is no lag in typing and the keys are comfortable while typing.,Nic product and smooth keyboard! Effortless typing and keys are aligned exactly as per my e"/>
        <s v="I'm using this mouse from more than 6 months now and It's working great.but the only problem I faced is the big size of it.It looks like the old ball mouse which is quite big in size.Good for gaming by the way.,Working good,by far the best mouse I've used"/>
        <s v="NOTE :@ Its ready to go Mic, which doesn't need any sound card and can be plugged and used directly even with smartphones.* Has 3.5mm jack connector built in, you can use 1/4' connector if needed.@ It has very Long cable which measures upto 20 feet, so no"/>
        <s v="Nice one, tried on remote mouse and found working fine.,Good product, good services.,V good,As described Duracell battery good one,For AC Remotes,The life on these is excellent, been using these for my controllers for gaming and these are the best. Lasts "/>
        <s v="Very nice ball pen,Thank you Amazon,Easy to hold but not water resistant. Can say value for money,Kids like the colours and are very fond of writing with it,The product is good, and my son likes it.....,Loved the product, very smooth and apt colour of ink"/>
        <s v="Quality of adhesive is very good. I used it to stick photo canvas on wall and it worked well.,Good kwality,i dont tell this product totally good.but i believe this item 75 % good.,Good product,Holds good on walls but not in wood works .,Sticks well.. Hold"/>
        <s v="Recieved damaged product the first time, the seller is very good and quickly replaced it for a new one. Go for bassheads 242 if you are spending this much. They are charging more for the metal enclosure and the braided cable. The angled jack is a plus but"/>
        <s v="The sound quality is amazing but you have to be very careful while using it as the wire from the earplugs to the controller seems very delicate. One negative point is that the noise cancellation sucks.,Great bass and noice overall awesome and build qualit"/>
        <s v="Writing this after using it for two months --Pros -1. Noiseless button2. Soft press3. Lightweight4. Good build quality5. Non-eraseable button sign6. Easy battery installation7. Good support range8. All button work properly9. All 104 buttons are available1"/>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
        <s v="I have used it for week now on daily basis. It's a good product.1.For normal use It's great. You can use it with ease.2. For game 🎮  also it is usable but it's littel bit on heavy side Its unnoticeable if you are not that habitable to play games.3 sleep "/>
        <s v="I am using this Product from last 12 days, and its working great.Keyboard:- Keys are really soft touch and almost soundless. It automatically goes in power saving mode with in 1m20sec when not in use.Mouse:- works smooth works almost on every surface .Fas"/>
        <s v="I recently purchased a tripod online from Amazon and I am very pleased with the purchase. The product arrived quickly and was well packaged, making it easy to set up. The construction is solid and sturdy, allowing me to confidently use my camera without f"/>
        <s v="Everything is good as I've used like a lot of earbudss nd this one i found is quite ammusing.....like i didn't get the nice range quality as in my device never cncts wid every wireless device..... but it connected wid my device nd it works swesome,After u"/>
        <s v="Initially the pendrive i got was getting very hot when inserted and without doing anything but then i applied for exchange and the second time i got a pendrive it just gets little bit warm and is much better than first time. I had called SanDisk for first"/>
        <s v="As I browsed various multiple earphones in this range on a not-so-busy workday break, I came across this very feature-packed product. It seemed interesting - and had something called DIRAC Opteo in it + ANC. So I thought I'd give it a shot.First-day impre"/>
        <s v="It is very easy to use.,Good and easy to use.,Overall built is good but button quality is very poor. If you have ₹200 more then i suggest you to go with &quot;FX-991 ES Classic&quot;, it's much better choice than this.,Nice productRecommended from entering college,"/>
        <s v="Liked easy set-up. Disliked having to download and app and create a account,An awesome product. This covers 2 floor plus terrace in a 1800 sqft house. You can buy this product without any concern. I would suggest you to have tp link router too to be bough"/>
        <s v="Review written on 09-12-2022It is a nice little tripod for your Phone / mini camera or Gopro. It has Rubber grips, which makes it anti Slip on flat surfaces and feels sturdy in your hand.Here are few Pros and Cons u should know before buying.● PROS▪︎Light"/>
        <s v="Best Fingerprint Scanner Divice.,Easy to use,Ink cartridges are easy to install. Genuine product with very fine print quality.,SENT A PACKET WITH THE SEAL ALREADY OPENED.AND THE CARTRIDGE FOUND TO BE DUPLICATE/FAULTY/USED ONE.,Compatibility issue,Product "/>
        <s v="Value for money,Grt product,Please ensure the size of your keyboard is fit for this cover. Secondly, it has bad adhechesive.,got the keyboard protector at 39 Rs. So i am satisfied with product.But, the size is little big for my 15&quot; laptop keyboard,Product"/>
        <s v="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
        <s v="Update: Now after this review they have told me to give them atleast a 4 star review just to even consider arranging for the replacement, not even  guaranteed. Now lets see if they actually do as promised.Original Review:  After 6 months it stopped workin"/>
        <s v="Product is good and I like that . Performance is good 😊,its working good . nice product.... its worthable for this rate!,The wireless mouse  is working well. There is one problem. Those who start using the mouse have to switch on  and they should  switch"/>
        <s v="--------------Update after 8 months--------------Update 1: The problem mentioned in the earliest review is becoming more and more dire with time. Now right earbud gets discharged in hour and a half, whereas left one keeps going, so reducing one star. Will"/>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
        <s v="Its worth it,At this price the product is very nice. And easy to use for beginners also. Kids love and enjoy while working these wonderful acrylic colors,I ordered these to use for painting wooden ornaments with my 11-year old niece and her friend. I was "/>
        <s v="Mousepad is sturdy enough doesn't move around a lot. The print is a bit rough. Expect this much smoothness at this price point. Overall decent product Will get your job done,In hand texture is good. May not be good for gaming as it feels little brisk afte"/>
        <s v="Case is hard and spacious.hard disc and  other pandrive, cables etc you can put easily .it is good to safety and storage.,Fit product for palm size hard drives,value for money purchase,Quality  is good . Looking is nice .light in weight,good product in th"/>
        <s v="Good :Sound quality - surprising at this price, in built acoustic/3d sound (nice), bass is not overpowering (good on ears), instrumental details, dialogues and background music/chatter is also clearNot harsh at all (thumbs up)Looks are okay, battery backu"/>
        <s v="I have just received my BoultCurve. Its really Totally unexpected good quality..Just keep going no two thoughts about purchasing the headphones! only thing I'm waiting is to know it's durability through days to go!. Out of 5, I will give you 5.Packing :Th"/>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t recommend u guys"/>
        <s v="Nice portable .. liked it..,Reducing one star as packaging was not good.Mouse is big.If you prefer small and travel friendly mice go for someother design.,The mouse looks good, and it is even easy to hold and use due to to it's design. The only issue I fo"/>
        <s v="I used this product for about 4 months and really had no issues with it, until I noticed that my internet stopped working. After getting it checked I found out that the issue was in the UPS (maybe wiring cable) which stopped transmission.I contacted the c"/>
        <s v="My ISP provided modem-router combo is in another location in the house, and I was getting speed drops on 5 Ghz when I was across the house [as was expected]. So, I decided to buy this router to use as an access point. The setup is pretty straightforward, "/>
        <s v="The product was received without damaged and seal intact. Coming on to the product I bought the jazzy blue sunburn edition.Pros:Battery is good, used as opened from the pack it held good for about 10 hours across 4 days and still charge is leftSound- Sens"/>
        <s v="The Mi Earphones sound great for the priceThe cable is covered in Kevlar fiberThe Mi Earphones are priced at Rs. 699Xiaomi has garnered a well-deserved reputation for producing high-quality smartphones with powerful specifications at affordable prices. Th"/>
        <s v="Goid,Best Education Gadget For Kids,Brightness needs to improved,Nice,Good,Liked by kids, hassle free, dust free.Can improve the screen brightness n font visibility,Good,I ordered black but it came blue , although not a big issue colour doesn't matter tht"/>
        <s v="The product is very good. Keya are ergonomic. After using it for 2 months, the keys are starting to get hard.. let's see how it performs in the future,For daily use value for money normal typing is good spacebar key is not properly pressed overall good to"/>
        <s v="Build quality cheap plastic ka h 🥲,Mouse functions smoothly.  Buttonclicks perfect. Little bit hard.  Should become easier after some time,Overall good value for money, compact and easy to use. Button bit tight to click. Rest is good no issues,Worth to b"/>
        <s v="Sound quality is superb noise cancellation is extremely well but bass quality  needs improve ment.,Overall its great the only thing thats poor is the range its not even half a meter! Rest is good,Good,It's a very Good headphone compared to it's price. Pre"/>
        <s v="Bluetooth audio sounds really nice, decent bass too, but FM reception is weak. Even after plugging in the usb cable (antenna) the FM reception is not very clear. Its not able to catch all stations and even when it does catch a station, moving the speaker "/>
        <s v="Made in Indonesia, (thankfully not China).,Good for long use of remote,👏,Battery works as replacement,Serves the purpose, Good seller, Good battery life,Good. Worked for my Ertiga Car Key remote,Working good,Works flawlessly. Good Battery Backup:Good pac"/>
        <s v="The Table is good itself and also good grip on floor, one drawback is the edges on board are razor sharp and you might hurt yourself (i hurt myself). could be the best in price point just smoothing (maybe rounding) edges,Great to have for studies and lapt"/>
        <s v="The sequential read speeds for a 8gb video file (after reformatting to exfat file system) were 157MBPS constant for a 8.7GB video fileNote- the computer being used for testing has a pcie nvme ssd and a fairly modern and powerful cpu, but machines with a d"/>
        <s v="Nice product,if you want to use your mouse for gaming and stuff life photo editing than please dont purchase thisthis product is for the mouse which is used for web surfing , pdf reading , study , ms office , pros:durability 5/5printing 4/5spill resistanc"/>
        <s v="Cheap &amp; best genuine black ink 003,First of all, the seller needs to add some more decent photos of the product (first time I searched for it and landed on this one, but honestly I thought it would be a duplicate one, but no it is a original one, photos a"/>
        <s v="I have used boat 900, boat 400,boat 550 and i go for a 1st time with zeb thunder pro, actually im a music lover and i expect more sound quality, bass thump and rich music feels , trust me below what i quote hereBoat 900 is a budget segment wired type less"/>
        <s v="Comfortable keys and smooth typing,Good,Average,Ok,,nothing to say...,good,So the space bar was just horrible, zero response from both side of the key and had to press hard in the center part as well, and the minus key on the numpad was not working at all"/>
        <s v="for 17&quot; it might be too small. also it's wobbly. was good enough for not making me return it,If you own gaming laptop and want some elevation for those fans it's not a bad purchase but the temperature is not much but good for eye level,As it has simple de"/>
        <s v="I am using it from 1 month, it works decent.Size is bit small, so it does not provide a good ergonomic.As they say clicks are noiseless, that is not true, button press sound is there.Overall it's considerable and worth buying it.,Like,Light weight and wor"/>
        <s v="First Of all, the item looks good attractive. The front and back side covers are good, feels smooth and premium. I give it a 4 star considering the below points..Also, Thanks to Amazon for Superfast Delivery.1. Paper quality - nice, I used Ball pens, Sket"/>
        <s v="Packing was not good, over all good product..,Scroll wheel is very small otherwise the product seems good at least at the first use,https://m.media-amazon.com/images/I/615o-xCWE-L._SY88.jpg,Ok,,A bit disappointed with on/off switch.. it’s too tiny .. othe"/>
        <s v="The quality of this batteries are really good. I used this batteries in wireless mouse and trimmer. In wireless mouse the batteries lasts for more than 7 days and in trimmer it lasts for 15 days. Happy with the product and happy with the packaging and del"/>
        <s v="Review after using it for about a month -pros-• battery backup is the most amazing of all.• sound quality is amazing but bass is on the low side.• build quality is well made almost feels premium but could be improved.• very comfy even after a long day use"/>
        <s v="***This is the Update MARCH**.I want to make a huge point to anyone who doesn't get good distance, may I suggest purchasing either of the extension cables because they are what I use and they work great,FEDUS USB 3.0/2.0 Male A to Female A Extension Cable"/>
        <s v="I think it's value for money.Speed Test# Read speed  USB 2.0 : 80-90 MB/s  USB 3  : 85-95 MB/s  USB Type C : 85-95 MB/s# Write speed  USB 2.0 : 20 MB/s  USB 3  : 21-25 MB/s  USB Type C : 20-25 MB/sPros:-* Metal body and not heavy* easy use* have type c* g"/>
        <s v="This eliminates the need to buy chargers for the new USB-C charging cables.The adapters tend to heat up while charging with Samsung fast charger.,Good product,Value for money,It works worth the money,Value for money,Its continuously play a beep sound whil"/>
        <s v="A lot of people rate this product low as there cud be other underlying reasons for catridge not working, the seller is giving 7 days return policy enough to test the catridge,Good,Quality is good,,Better than refill cartidge,HP original ink Cartridges for"/>
        <s v="Sound quality is ok, noise cancellation is not Upto the mark, volume is good. Overall for the price it’s worth product. The cushion on the mic comes out easily , couldn’t have been fixed properly,Good,The built design is ok for the product. Everytime i we"/>
        <s v="I generally don't write reviews on Amazon. But this product is worth every penny.Amazing Product1. It is sturdy2. Good heavy-quality metal is used yet still lightweight and portable.3. Can be easily carried in 1 hand4. On Full Open, total Height reaches 5"/>
        <s v="It's a china product to be clear. Look and feel is good. Base of the device is little wider, so if you have 3-pin socket points consecutively then ysing the next socket could be difficult.The wi-fi signal strength is good as extender but it reduces intern"/>
        <s v="Compact product to use during travels or even at home. I don't need to search for different items. I can just grab it and use it for multiple purposes. Go for it!,Good for taking notes and reminders in a single pack.,This is especially for those who are u"/>
        <s v="https://m.media-amazon.com/images/I/6171Cw2IlPL._SY88.jpg,100% genuine and perfect product.,Good,Worth the money as its a fun experience to use instant cam!Product is original with good packaging!,The top most amazing feature is it makes pictures look lik"/>
        <s v="When I purchased this watch, I thought it couple be used to send sms, make calls, access notifications without being connected to the phone. I knew that third party notifications required the phone to be connected to the internet, but I thought the watch "/>
        <s v="HONEST REVIEW :-I got these buds in ₹895/- and I only buy earbuds because of the music, movies, series...MUSIC EXPERIENCE- 4.5/5 (Tbh I like to hear balanced music like crystal clear sound with a balanced bass but yeah if you are bass lover then just thin"/>
        <s v="I used these for my wireless mouse which is a razer deathadder v2. One of these would last exactly from a week to two. Was weird because I used the mouse same way with each but some of the batteries would die out quicker than expected. Should be fine if y"/>
        <s v="I was using  JBL C100 SI,  and this time bought JBL C200SI,  and honestly i couldn't feel much difference between this. One common thing about these are the cheap wire quality.  JBL could have address this.,I have used it for listening songs and I can say"/>
        <s v="Good product i am giving this review after 2months of use and i have ha good experience with this monitorThe only problem you may face is the control panel is not user-friendly it is different to operate it.,,Good pics and good gaming all are top in this "/>
        <s v="Good,Product is as described, good we can use it,Good for the price,These are not super bright but i like them since small in size and can be folded.Easy to carry when travel and can be used with poerbank.I use it sometimes as night light on my charger fa"/>
        <s v="Still using it , have ordered long time back, easy to use and install,Value for money,Nice,I received a used product first and then wrote in comments for proper quality check of seals not tamperedAmazon did their job in QC and sent me a new product which "/>
        <s v="Bahut hi achha product hai badhiya saund and bluetooth connectivity,Build material is plastic body. However, sound was good,Nice,Sound quality is goodBattery performance good,It is a satisfactory Bluetooth speaker and is perfect choice for those who are l"/>
        <s v="design of the keyboard and mouse lenght of the wire is short.,Value for money worth it .,Good,NICE PRODUCT,Good for lightweight use. Ocassional gaming can be done .  Uplifted keys.. keep your hands soft while typing.,Although it is quite cheap and works n"/>
        <s v="The headband is really thin, therefore it starts to hurt after 15mins of use, I have wrapped a napkin around it for extra cushion but that doesn't look good if using outside. I wish the comfort level was better,Expected a better product from JBL. The Bass"/>
        <s v="Usable for cleaning tech kits.,Good product at this price,The microfiber cloths were perfect objects to clean my laptop screen. The brush was a bit rough, and the bristles kind of fans out while cleaning and you need to use your fingers to put it back to "/>
        <s v="Update:I returned the drive with money reverted back.Seller was cooperative &amp; reverted without hassle or communication.ABOUT THE BRAND SANDISK :xxxxxxxxxxxxxxxxxxxxxxxxxxxxxxxxxxxxxxxxxSanDisk is an Israeli-American manufacturer of flash memory products, "/>
        <s v="VFM indoor use (living room/bedrrom) use and clear view upto 120sqft rooms.Configuration is pretty easy for any novice. Night mode is good as well.Only flaw i feel is that the head portion is bulky while its resting stand is not heavy leading to the camer"/>
        <s v="Good,Good product but Bluetooth coverage is poor. Gets disconnected often.,Good product but not comfortable, not fitted properly,I am writing this review after 1 year I have got this headphones it is almost 14 months now the right ear piece is not chargin"/>
        <s v="Works good,Bought it to replace my Phillips QT4005 trimmer's 7yr old  battery cell.Old trimmer battery lost it torque... would not start without smacking it on the hand.Soldering the connections was bit tricky but i got it done by sanding both side surfac"/>
        <s v="Liked this Product,https://m.media-amazon.com/images/I/710C5jPDcrL._SY88.jpg,Purchased for a laptop. Perfectly working,Good,Very good mouse for a budget setup.,usefull . ... gud quality,The good thing about this mouse is that u can remove the scrolling cl"/>
        <s v="Paper quality is good. Worth buying...,Delivery was on time, perfect packaging,evry thing was perfect,but the price could have been little lesser of it would have cost around 100-110, it would be the perfect note book , but yeah it's ok price but whatever"/>
        <s v="Still using,Dealing with Amazon was a pleasant experience; the goods were delivered on time and in proper condition. Both the packing and the goods were excellent. It seems sturdy and has enough room for any standard-sized hard disc or external SSD. It is"/>
        <s v="I have better sound quality my experience this best mid range budsBass quality goodNoise cancelation also good,Product is very nice. Sound quality is very gud but in calls little bit problem,Good sound quality and bass, great charge backup can play for 6h"/>
        <s v="The other reviews say that the volume is too low but it is not at all like that it is pretty good ,For such a small speaker the quality and the volume is very good. It is very easy to carry around . The people who bought JBL go 1 this is an hands down upg"/>
        <s v="The edges may start gapping out, but overall quality (including touch sensitivity) is good, as for the price tag.,The packaging was very nice. There was a microfibre cloth in the box, though it was basic ,I liked it. Now the main product, it was just perf"/>
        <s v="good gamepad, could've been better in ergonomics cos after a while, the grip starts aching. also comes with Haptic vibration feedback which is great for the price,Gamepad is very good and it's working also good. Worth to buy.,In terms of bulid quality it'"/>
        <s v="It's little small for big hands. But best available in the market.,Good product, but too smaller than the regular one!,Hello everyone,I bought this Mouse in April 2022, so after 8 months of use, I'm writing this review.Battery (the most important one): 10"/>
        <s v="The router won't turn on, requested for replacement.Update: the replacement router is working fine. Judging by the condition of the boxes, I probably had received a refurbished item the first time around.,Good product for home use,After 2 months, it is wo"/>
        <s v="The keyboard and mouse are good for typing and normal use. Cannot comment about battery life since I've used it only for a month. Sometimes mouse did not respond when laptop got hot while gaming . Hence not using the set for gaming.,Product is very good b"/>
        <s v="Price is high,https://m.media-amazon.com/images/W/WEBP_402378-T1/images/I/71ZRGtYWBAL._SY88.jpg,Nice,Stand is given in curved  shape bench unable to stand sturdy it is falling be careful while using laptop,Value For Money,Easy folding. Convenient to user."/>
        <s v="Very good,Nice product,https://m.media-amazon.com/images/I/71M+sT3c-iL._SY88.jpg,simple and handy for travel purposes and use at office.,Nice,Good calculator but i think price is high as compared to market,Writing review after one month usage. Very good q"/>
        <s v="If you are using a seperate mouse go without cup holder it'll give you some space otherwise it's fine for even 15 inch laptop. It's strong and sturdy but it should be 350 to 400 not 599.,Everything is perfect - the sturdiness, the color, the finishing, th"/>
        <s v="Using it to connect my type C Plantronic headphones to Dell laptop and it’s working fine.,We like this product it is just amazing,support good charging speed.,Nice,Small yet very good accessory for the car. It is very small in size and becomes a part of t"/>
        <s v="I use it for writing messages or drawing.. the only con is it reflects light and brightness is less.. so nothing is visible when lights are out... But its very smooth and easy to use.... I like it,https://m.media-amazon.com/images/W/WEBP_402378-T1/images/"/>
        <s v="Quality of the material is not that good. If it falls then it will break in parts easily but overall it is easy to use and speed of the ports is fast.,Manufacturing quality is quite poor. Even a small movement can cause the second device to get unplugged "/>
        <s v="Dissapointed in the microphone,4/5,don't buy for calling purpose.. voice not delivered properly to hearing other side.. you should by best earphone in local market.,I've been looking for a good pair of earphones with type C as my phone now comes without a"/>
        <s v="I have been using this mouse for like 2 months and this is the best mouse under 500.the mouse has the basic gaming stuff like extra buttons dpi settings, but the main thing is the software like you can customize so much on this mouse the RGB is fully cust"/>
        <s v="It just good for beginners you can start your work using this one, noise cancellation issue you can face while using this and some time connectivity problem also can face coz of it's 3.5 mm jack it's not working well sometime ....overall it's okay at this"/>
        <s v="Great watch, good features. Easy and simple to use. Watch face is nice. Battery life is decent. Last for 4 days. Sensors work well. Smooth controls and display is bright. Only issue is that, after the watch came into contact with water it started malfunct"/>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
        <s v="It is very good. Product Quality is decent but the only problem I m facing is that is incompatible with with my Tablet and My Mobile Phone.If it was Compatible it would be great and Sometimes it Just keep Disconnecting from the device. I don't know if it'"/>
        <s v="The speaker's sound is good and all the other feature are also at the best. the only problem is the battery backup it's normally about 5hr, but that can be acceptable with this price.,Small but over all good,Price is too high for this product but sound qu"/>
        <s v="The cover comes up with good foam on both of sides enough to protect the laptop. It's good for as it says 13&quot; inch laptops. I don't know about the water resistance but except that it is good.,Average quality,Product quality is good, value for money but pa"/>
        <s v="I'm really liked the product more than expected. It's really easy to use.,I like is that at this price range so you can go for it in this it's a 3 and 1 combo where you can connect to phone or in pc , laptop at these price range,compatibility.Value for mo"/>
        <s v="Non returnable, so now using this as it is. Bandwidth control is a must for this price range. Model was archer c80.,Great delivery from amaozn.  It was easy to setup as a extender . Signal is also good but not that great. It can cover 1 flat well . Signal"/>
        <s v="I first used non-parker ink for my fountain pen and hesitantly switched to Parker Quink Ink, given the cost was many times higher than regular ink. But it is worth every paise. The Quink ink is clearly worth it with its thick blue color and giving superb "/>
        <s v="I have been using it for the past week; no complaints so far. It's really good and gives the laptop proper ventilation to breathe air.,Nice,At first I was reluctant if the stand will be good. However now after using it I can tell for sure it is a nice pro"/>
        <s v="I had been using a Logitech MK270 for a couple of years before a couple of keys started getting iffy (no spills or accidents). With an overall positive impression of Logitech's performance (compared to my experience with similar from Dell, HP) - I decided"/>
        <s v="____________________Technical Specifications---------------------------------Here's the technical information of Boat BassHeads 225 In-Ear Headphones. The information provided below is as per the manufacturer. Boat BassHeads 225 have a frequency range of"/>
        <s v="Nice notebook with sufficiently good quality papers..The add in the bind cover is removeble and can be make it more aesthetic.The only thing is price is little bit inappropriate considering the number of pages.but overall it is a good notebook for study p"/>
        <s v="Does not have enough oomph and quickly loses power. Makes you wonder whether it really is Duracell. Such is the life of the batteries. Indeed firs the name- Chitra power,Got it just now. Hope it last longer than Eveready's cells. Excellent packaging as we"/>
        <s v="Always wanted to purchase it but never got a chance before I built a pc for my sister. Zebronics has always delivered us with the best state of the art hardwares for gaming. Out of which this combo is one of the shining star.,The alphabet don't light up j"/>
        <s v="The pendrive is good enough. But don't have a higher expectation from this pendrive. It gets heated after when transferring a file and the speed also reduces drastically.If you are looking for a high speed pendrive then this is not for youFor normal uses "/>
        <s v="Easy to hold and to good in this price,The quality is really good!The pen for me it was a bit slipperyBut the comfort was all rightI recommend you to buy this product as it has value for money and it works smoothly and better than my imagination,Beautiful"/>
        <s v=",Package arrived in a big box, inside the table was packaged inside another box, the drawer was stuck or locked a little bit, but then came out. Quite good product, just a little costly,I use this on my bed only . These type of support to the table bottom"/>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
        <s v="This mic's sound quality is very good but if you are looking for a mic which you will use in your PC then don't buy this microphone because it doesn't come with a TRRS to TRS converter. Overall good mic and wire length is also average 1 Meter. In this pri"/>
        <s v="Audio quality is good for this price range. The noise cancellation also works pretty well. Best thing is that it fits well in my ears. The functionality of microphone is also good because it reduces the unwanted environmental noise for eg when you are tal"/>
        <s v="Perfect for a 10 inch tablet both vertically and horizontally,It was the best phone holder,Good,Premium quality and reasonable price 👍🏼,Fulfil purpose, easy to carry, solid material. Think it will last long.,Nice,Liked the product. Easy to carry, portab"/>
        <s v="I really like this wireless mouse it has became my daily driver. The connection is instant and fast. The mouse is super comfortable in my hand. The click is easy and perfect feel. Very responsive and the look is stylish and compact.,I bought this wireless"/>
        <s v="I installed it in my ASUS TUF FX505DT and i use it for gaming earlier it have 8gb RAM after installing it total RAM is 16gb and fps in game increased i am satisfied from this product 🥰,I received a defective piece. I already check my laptop before purcha"/>
        <s v="My office PC UPS Legrand  Numeric UPS Digital 600EX-V is having only one LED and beep codes. This is not sufficient, if we want more details. However the unit is robust, easy to disassemble, easy to replace battery with generic battery, having best transf"/>
        <s v="Good product,Thought the book would be longer but it's quite small. But, it's easy to carry around.,I like the mode of packing along with the quality of the product,Great product.,I dislike it because it is too smallBut it has many pages (300)Thx,Quality "/>
        <s v="very good producteasy to handleuse of dpi is awesome,use karne mai bhut badiya clicking no sound super quality hai mere according,I use it for WFH . It's very handy to use and having good battery life,based on initial usage Mouse is nice and easy for usag"/>
        <s v="After 20 days of usage, pls don't buy this product. It says 10m range but after 30cm it will properly connect.,Call rieciv not working touch control not better,https://m.media-amazon.com/images/W/WEBP_402378-T1/images/I/61jo1NSTxJL._SY88.jpg,Does the job."/>
        <s v="The product is really good but after written the words in pad it shows very lighter we can't able to see well.,Its good for my nephew .. but price is slightly high for this product..,One got damaged immediately,Very good product if screen little bit more "/>
        <s v="NA,Slightly imbalance legs, overall ok product to use delicately.,Dislike,Curvy edge is making it hard to stay on the bed, it will usually  fall if the weight on one end of table is more. Overall i am using it so i am used to it now for how to use that. B"/>
        <s v="Some USB ports are little loose but I will manage.,Apt brightness can be used as a night lamp,Nice product,Yes,Good milky light. Better value for money. Used it in a phone's charger. And also in a power bank. Can be used in snowy winter when least electri"/>
        <s v="[Updated]  Overall you really get what you pay for. They serve the purpose of a decent pair of tws for basic quality calls and music listening. Main problem I noticed was with the pairing and connection strength as they routinely lose signal for no appare"/>
        <s v="It's smooth and good quality. The bottom has a finish which stops it from moving... Good product,Better to buy a better one for more price,I like this mouse pad. I have no problem with this item.,I wanted to order a mousepad that wasn't a ginormous waste "/>
        <s v="Good quality product at this price,Its good but could be smaller and easier to carry,It's really hard from outside, which will protect your kept inside stuffs even if heavy things got loaded on it. Size is big. Surface area is great. Two ear leads with sm"/>
        <s v="Good Product But Spped Upto 30mbps,Nice,Superb card for DSLR camera 😊👍Instant support must buy 👍Totally satisfied with the product 👍👍👍😊,Highly recommended purchase,Good,Seems I am fooled by Amazon by selling to me a fake SanDisk 128GB memory card. "/>
        <s v="LED is good however the stand that is shipped with the product seems to be manufactured in some local Gaziabad street side factory. The quality and precision are so bad that even this can't hold the LED properly.,This product helps in making video profess"/>
        <s v="All good,Product is Good,i love the Notebook .Quality is Good . And I like the texture of page and Packaging is also Good Not Bad Value for money,Good quality copy pages are soft and bright.Feels good in writing,Note book is good and paking is very bad,ve"/>
        <s v="I am not a pro-gamer, i play gta, valo and cs:go, this mouse is enough for casual gaming, and i didn't find any issues with it, although after a year something, i can hear the parts in side the mouse rattling, but that could be because, the mouse was drop"/>
        <s v="I've just started using it, i can't say much about its sturdiness. Lookwise it does feel sturdy but depending on the usages it will show how long ot will last,At all stages one side of the stand doesn't fit properly.,Not that perfect, one side has a littl"/>
        <s v="It's been only 10 days and used it to transfer 64gb for now.. so i have not used it enough..i would update this after some days.. my relative bought seagate onetouch (Its best competitor) so i would compare it with it..**SPEED**Multiple Photos (32gb): Got"/>
        <s v="Totally worth it! Product is quality is good and beyond expectation in such a price range. Wish company has added other features and some add on in quality and more megapixels to it.Best buy for students and working professionals, but don't consider it fo"/>
        <s v="Easy to install.Working great, recommended for light use.If you want to use hard disks without lagging then i will suggest to buy self powered usb hub,The product does what it is intended to do....however, it does not compliment the sleek laptop I use it "/>
        <s v="Overall a nice thing to have. But it would be better if you could provide a holder for this particular black varient of case cover.,Good,Value for money,I like the quality is above expectation. You can buy this product. Your laptop will be save from scrat"/>
        <s v="After testing a couple of times It seemed as if the fans didn't impact the cooling experience as much as I'd hope and most of the work was done by the stand raising the laptop itself.This laptop's fans started failing a couple of months after purchase and"/>
        <s v="This is good. Very light and thin. But, if gap visible when your screen closes very tightly.,Need of this didn't occur to me till I watched Snowden (2016) recently :/,Design and hence operation are superb!,They work for what they are designed for.,Its mea"/>
        <s v="I wish it would have come up with the feature of auto switch off. As of now it's manual. It kills battery.,Overall good for normal work,It's so smooth to use this. No pressure on hands.,Mouse is working very fine and look also awesome but little small.,Us"/>
        <s v="at Rs.319 it's a great deal. I use it for mobile vlogging.,Noice cancellation is not working,Value of money 💰,Good mike, worth money,Very nice mic in this price range.,After seeing many microphone. I found thisI bought it becuase of its good ratings and "/>
        <s v="It was easy to assemble. The manual explains the procedure of assembly for both with and without resting pad. And the height can be adjusted accordingly. Just felt it is not sturdy enough.,The product packaging was good and clean. While assembling, I coul"/>
        <s v="When you use its okay product.,I am using and don't find any problem 🤠,Nice product, good quality and easy to manage,The best thing about it is that its super light weight and small.. so its wasy to carry almost everything,Go for itGood for landscape mod"/>
        <s v="This is review is primarily focused on sound quality.The term Bass is used losely. One doesn't expect true Bass from such small drivers.SHORTER VERSION:Boat Stone 650: Very loud. Loud and somewhat uneven bass. Mids are a bit supressed. Somewhat muffled mi"/>
        <s v="I can say costly, although it can do the job,I like the modal and size,,i bought this one year ago, just reviewing now, i carried this to Europe and UK. It's still working good. very good product.,my adapter fallen from charging point its not working,Usef"/>
        <s v="Bought at 800.Sound quality is good enough.Easy control buttons. It would be better if button are given in a different colour rather than in same colour.Looks good in colour, shape and size.Best part is the battery as it lasts longer.Suggested to buy this"/>
        <s v="Product quality is not that much good you have to work with lite hand if you put your hand on it and starts drawing or writing it will cause bending in pad,Overall nice product,Nice product,brightness was not upto the mark,https://m.media-amazon.com/image"/>
        <s v="Good value of money if u have students at home,Liked it,Good product,Product was good 👍🏻value for moneySheets thickness was good bright in color,Value of money...,black  and dark blue paper not supplied  as it should be also there making it 4x12,These p"/>
        <s v="Working as described but too early to comment .,Easy to install and performance under observation.Request to hold return instruction and reordering for replacement,No manual intervention needed, it works seamlessly when power cuts happened, Provides 1-30 "/>
        <s v="After I changed from my slow 500gb HDD to this SSD feels like I was living in a stone age. My PC started to run as smoothly as I could have ever imagined. Although I am not a gamer but can differentiate the performance of my experience. One who wants to t"/>
        <s v="I liked because it was aesthetically pleasing.I thought it was thicker. But overall it ok. Go for it.,You can buy but don't go for printing,It is a short copyYou can use it as a diary😀,Like its sharpness and style,Liked it,Product is good ...but I though"/>
        <s v="i bought it around 2000 rs and i have been using for around a month. i feel this is good product and nice for office work from home. the space is good for laptop 13 inc and remaining space can be used for phone and other small utilities. Fan i haven't tri"/>
        <s v="This is an amazing Bluetooth earphone for its price 500 it's good sound,good battery but only problem is there it's band as its flexible it dosent stay at place when in neck they go over another. Otherwise it's an amazing earphone. If your budget is low t"/>
        <s v="nice design and print. But hard to differentiate between the ocean and nonocean areas, the color shading of countries could've been better otherwise all is good.,Had Purchased this recently for a secret santa gifting , Worth the price and also the other p"/>
        <s v="sometimes writes are little slow, otherwise fine. light weight and very easy to carry. Good product.,great product,one of the finest External hard drives at this price and features and protected...,https://m.media-amazon.com/images/I/71jy6bO7YqL._SY88.jpg"/>
        <s v="Nice product,short wired atleast give 2 meter wire,Sound quality  is good,Was looking for a laptop speaker for remote work for few months, something sounds louder than my laptop. I bought this with very very low expectations. BUT!!, Sound quality is not t"/>
        <s v="Product is good. But the brightness is not that much enough.,Very good and engaging tablet for small kids. Totally worth the money,Lightness , average bright,Very economical nd handy for kids,The concept is good but product quality is not the best,Good fo"/>
        <s v="I have purchased for my camera assceres like battery small lens and cables.  I totally satisfied for the purchase,WD Harddisk is faster as compare to others. It is light weight. Design is good. Performance is very nice,I want new hard disc,Really good por"/>
        <s v="Quality of product is above average.,Good quality product,  little bigger than expected,  please check the size before buying.,Value for money but need to see it's durability, just got the item,https://m.media-amazon.com/images/W/WEBP_402378-T1/images/I/7"/>
        <s v="Had zero expectations when bought it. Neither disappointed nor am I happy.The most important flaw there are times I forget to switch it off. it stays switched on throughout. If you have a big palm then it is going to give you aches after a few hours of us"/>
        <s v="I bought it when I watched an instagram influencer showed this product and wanted to try hands on this.Quality wise it's really good and since it's made by Logitech which has been in the market from too many years in PC Accessories - so less doubtful abou"/>
        <s v="The 12V product will not work with most type of modems. It's always better to purchase their 12V3A product. I have used 12V2A product for 9 months and it stopped working after that. When I contacted the customer care, they told me that I should have purch"/>
        <s v="It's a good product but the paper sometimes  dosent  stick on surfaces for more then 2 times.,Nice sticky notes,Pros: Quantity and ColorsCons: the adhesive strength is almost non existent.Its just paper cut outs,Has 3M adhesive,good,Not up to mark,Worth t"/>
        <s v="its value for money , its good for students and for causal writers , overall best build quality , stable , and sturdy .,Good,Prize is higher side!,It is a very good product for WFH and study, but the edges are very sharp. Couldn't read for a long time. Ha"/>
        <s v="I've been using the watch for a while now and I got to say I love it. The battery lasts around 4-5 days not 10 days, you do get around 10 day battery life if you disable all features of the Watch. Overall I like the call quality and display touch.,I got t"/>
        <s v="I have received this product with a torn packet, missing cable and user manual. It seems incomplete product. And the same airtel sim gives me a strong network but here I foud it slower than my mobile network. It's fine, it might be the problem of network,"/>
        <s v="The cable looks exactly as it is shown in the picture. I can't say about durability of this product because I have purchase this on 15th December 2022After 3 to 4 months I will update my review about the durabilityAnd the cable works fine,good one,Used it"/>
        <s v="EDIT: This doesn't change my review (actually, it probably makes it lean even heavier towards the 4 star than 3 star rating) but I actually sat on the keyboard while it was on my chair (I'm an absolute unit of a dude weighing 120kg) and the keyboard wasn'"/>
        <s v="Very premium and good material use,It's good but one thing I don't like it that phone mount is not good it has broken when I tighting the mount to tripod and when you remove your phone  then you will be seeing some of the scratch or something like this on"/>
        <s v="Really it is solid and effeciant. Net signal is very fast,It's working fine,value for money,Nice product 👍,Idk but my WiFi signal from the router is unstable. I called and got it check from service providers also. But as of now product Seems to be good,V"/>
        <s v="USB 3.0 pendrive in USB 2.0 Price.However, on connecting to USB 3 in some devices, particularly desktops and All-in-Ones are getting disconnected due to overcurrent protection.However USB 2.0 is not having any such issue.In USB 2.0. READ Speeds are great."/>
        <s v="Using it from last 4 or 5 months. Each cell running long, fast charging..,Newly purchased, Giving good backup,Thanks.,I bought this for my point and shoot camera, I've been using use and throw Duracell battery which work perfectly. But when these arrived "/>
        <s v="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
        <s v="Then this one is for you. It's actually well made and the colour options are pretty catchy. I basically wanted some no silicon tips wired earphones for laptop&amp; cell phone calling. Didn't want to pay more than necessary when I saw these for 200/- grabbed t"/>
        <s v="good product value for money,,Good product,Works Well With PlayStation 3, Must Try.,It shorted from the inside. There was no visible damage outside but the cable shorted from inside and sparks started to fly during ordinary use,Nice,Looks sturdy and bette"/>
        <s v="Achha product hai ...thoda brightness badhane ki jarurat hai ...,After heavy usage for 10days,Pros:1.Battery last2. Brightness depends on the brightness of the place we're using it3. Smooth and Addictive4. Attracts you to scribble something on it5. Best t"/>
        <s v="Used for more than a month. Works (HDMI, USB) well so far. Not tested the MicroSD slots.,Build quality is great. I'm using this with my MacBook it works fine . While using this adapter Amazon prime videos can't play in 1080p resolution on monitor it says "/>
        <s v="Zebronics Product is always good. I bought this product for my laptop and using everyday for watching movies, hearing Songs...,,The sound is awesome as I recommend this for music purpose as it has medium base but rest of all its awesome,,Sound quality is "/>
        <s v="The product is working smoothly with soft slight clicks. Lookwise is stylish at some extent. Handy in use, portable and flexible product. Better product at this price range. If you are looking similar product at this budget then go for it. This is just th"/>
        <s v="Yeah here is the honest review.... Looking good..Quality is OKAY... Not an defective product... But I'm not satisfied with the phone holder... It is too straight, because understand the reality,every one will like and feel comfortable when the phone holde"/>
        <s v="Batteries does not charge as per the description, I have charge for more than 8 Hrs for full recharge /to be used properly, after the 8 hrs charges the charging does not last for more than 3 days with out use,I noticed when I got the batteries that they a"/>
        <s v="Nice cover but no place for stylus. Then why give stylus pen along with cover if no place to place the stylus?,Value for money product. You get free pen , cheap through but it works. I wish this cover has option to store the pen.Front of the cover looks e"/>
        <s v="The covers are sturdy, flexible and compelling. The back of the notebook has a nice texture to it as well.I would say that the quality of the pages is well above par and it does feel great when writing on it.It's particularly helpful for students who take"/>
        <s v="It's good, but they give 2 different shades of Green and both the colours are same , there is no difference in the shade of greens,,Good for making notes and writing key points. Helps as a highlighter but they don't look same as the picture. They look sil"/>
        <s v="It's a good bluetooth mouse. Connects within 1 second. Battery is superb, after an almost 2 months of use it's still at 100 percent. Lil pricey, more sleek, if it's in your budget or around it, just grab it.No it's not for gaming!,It's small ergonomic mic"/>
        <s v="Value of Money ...,Amazing apsara changed my son is left handed it changed his handwriting good but space pencil is litte ok,Ok,Value for money.,Nice pencil,It is ok,https://m.media-amazon.com/images/I/71QfDO96QaL._SY88.jpg,One of the best option to save "/>
        <s v="I love zebronics company the quality is really good,I almost use it for 1.5 year .Pros :)1) Light weight.2) long enough cable length.3) price justify quality.Cons :(1) middle button is not smooth.2) not heavy duty, I mean not for gaming.As I did, now look"/>
        <s v="It's really good but it has alot of weight to it but after a week or so u will get used to it and the mouse requires an mouse pad because it's heavy. You can find an good mouse pad for 100rs in amazon. It's an really good mouse i suggest u take it but it "/>
        <s v="Everything is fine but it's bit dark and stickey.It's good.,Didn't verified for water resistant 😜. But product is good,just one issue of non- cartridge system 😂😅. For save tree campaign 😋,It's good to have original products,I really like these pens, t"/>
        <s v="Good for gaming only. Other than that the sound quality is not as good as other models.(I have used 181, and still prefer that over 191).Battery back up is definitely better, but the case depletes fast due to the LEDs being lit everytime you put the pods "/>
        <s v="A peculiar product in the market. Good sound quality and build quality for this price range. The wood color and texture will not be the same as in the picture. writing this review after using it for more than a month. No problems yet. So, good budget wire"/>
        <s v="I wanted it for my shop laptop , i am using it on a grass mat, quality is nice, working very nice.,Good 👍,, print colour also still there,Useful and easy to handle 😜,Happy ENDING.,it is ok,Very Good,अच्छा की,ABC"/>
        <s v="Taking to school or exercise,Must buy it if u're looking something greatThanks noise,I like very much,Good one at this price ra,This is an outstanding product. This is best watch under 3000rs with max features,I gifted to someone, when I given to him, he "/>
        <s v="GO FOR IT BUT I MADE SOME CHANGES TO FIX MY DVD DRIVE HINGE IN THIS CADDY.NEED TO PRECISION THIS PRODUCT FOR FIXING HINGE IN DELL 3542. 🌟🌟🌟🌟,Product is good and you can easily install the product in laptop. Via replacing the DVD driver. Go for it.,Its"/>
        <s v="The write speeds are plateauing around 18 MBps and not 140 Mbps. That is a very huge gap. In which universe have they tested it. It is just okay; I'm disappointed by its performence.,This card offer 200 mbps but it can be achieve only with scandisk card r"/>
        <s v="Bought it for 2299! If you wanted to have a apple look like watch than here you have fire boltt ring pro No doubt! But if youre looking for actually worth watch for features and accuracy so go with another one! Battery is almost 4-5 days without calling! "/>
        <s v="It’s a must have, easy to use , nice look. Easy to handle. The Bluetooth just connect seamless.I loved it,its silent than usual mouse but not fully silent. overall good,Good product,great product,To be honest this is the perfect mouse for office, its comf"/>
        <s v="Great quality overall in this price range.Bass is very low but not so low that it will feel bad.More of a balanced sound.If you use any app to improve audio such as wavelet it will almost feel like premium quality.Some points to to note:Mic is available i"/>
        <s v="Pro- Looks good- sectional copy- decent designs- round edgesCons- Pages are a little thin but you will find them of decent quality.- the total number of sheets is 150-5(color pages in between)= 145 sheets, 24 sheets in each section.. i.e. total of 290 pag"/>
        <s v="Fine product not much happy but... Better than nothing,It's small in size,Transparency is not too good,value for money as per cost.,The length is slightly longer. But the product is worth for the cost. It's quality is also good.,Just okay,Quality is good,"/>
        <s v="A little slippery to write but ok and after writing on the tab scratches left their,Good,Best to writing for kids,It's easily erasable and my kid enjoyed after receiving it, quality wise it looks fine,I ordered a black coloured pad but received green one."/>
        <s v="Great product.. go for it,Very nice,Picture quality is good,Good product quality,This camera is very good option if you have wifi connection with good speed. Its worth money.,https://m.media-amazon.com/images/I/51ahUA0d7AL._SY88.jpg,Good product .Picture "/>
        <s v="Qualitywise the plastic body used is fragile (like you get a feel that it might break). Although they have provided a paper for instructions with images on how to set it up - it's very difficult for a new person to understand and then install it. A video "/>
        <s v="Very good connectivity,Update to my below review. Issue was MAC authentication, for anyone with pppoe broad band connection make a note of ur existing routers mac address (go in the settings and see not the mac address on the sticker) and use it while set"/>
        <s v="There are folds when I have received the product. I am writing this review after using it for 2.5 months. It's working fine. There is no wear and tear as of now. As per look it looks good on my black table. You can just put keyboard and mouse on it. Nothi"/>
        <s v="If you are want to uses pen tablet so that you can buy. This is very nic product,Previously purchased one is not working accurate after a few months of use. Movement of culsur become uncontrollable and inaccurate. and the new one i purchased the same prod"/>
        <s v="Picture quality and camera build is good.,,Very nice web cam by lenovo ,picture quality is very good ,havent seen its video quality but what i see on screen is just wao.wide angle coverage is a very good feature added.as i wont have to rotate  the camera "/>
        <s v="I USE PARKER INK FOR CALLIGRAPHY AND IT IS WORKING GOOD BUT PRICE LITTLE BIT HIGH,The best thing is you can use it for any pen you want. I personally see this as a smudge proof product worth buying,Good p,Nice  pimentation,,good flow of the ink and smooth"/>
        <s v="Let me start with something no one writes about.UI:Power On. Hold the center button for 2 seconds and the earphones with say in a Japanese/Indian woman's voice, &quot;power On, battery about 70%&quot;. She does not sound Chinese like the cheap Chinese headphones. H"/>
        <s v="It is working as expected so farNo complaints,Godod,The product is definitely worth the price and keeps the laptop super cool. I am not a gamer and this review is NOT for a gaming PC. Its very convenient for my office work. The cooling pad has an addition"/>
        <s v="Good Product, saves your palm from the rough surfaces. It's ok so far. The external material deteriorated a little, but nothing like it has become unuable or something. Other than that all good.,I am super satisfied with this mouse pad. I have been using "/>
        <s v="Well I had a notion that cheap bt headphones could not produce good sound.. Well I was wrong.. N Im glad .. I use iem, in ear wired headphones usually.. Used sony skullcandy soundmagic kz.. M not gonna say its better then all of the above but u will be sa"/>
        <s v="Very thin and sleek,Premium quality Over all good,Waluable product for a student.,Worth for the moneySuitable for hard use,It's been a week since I got this and so far it's good.. does the job !,I really am enjoying using my ipad even more. Really worth i"/>
        <s v="- excellent piece of wireless mouse- reasonable price and worth every penny- one problem i faced is the scroll stopped working now,Performance is good and very silent 🐭🐭🐭,Good mouse....cursor movement is good....click is literally noiseless....size cou"/>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
        <s v="I want laptop size stand,Good product,Hi, I brought this product since a colleague also used same product, I got to know that this is worth the product buy from this vendor.I saw it is more than worth it and performs as shown in product images and descrip"/>
        <s v="It’s a good product in this price, I would hardly get any worst thing about the product as far I am using this it’s totally fine. Battery life is good, case is good, looks is good, and the sound is great. This range this product is good. If you are thinki"/>
        <s v="WD only names ENJOYED PRODUCT,good,Speed is as it shows on package.Good one.Should be baught,Product was good, but delivery people behaviour was in RUDE and Reckless Manner. They simply throwing the packages. Even though I object that way of doing, they i"/>
        <s v="Impression of the pen were good... Handling grip is also ok. Can be recommended to buy,https://m.media-amazon.com/images/W/WEBP_402378-T2/images/I/61IjZfKMffL._SY88.jpg,Worth for money. Excellent performance.,It will stop writing in between eventually and"/>
        <s v="Nice combination for color sketches,It glides great but is sometimes not..,Smells bad when you open it,Cap grip not good,All good just the little messed up,Gel ink is good, but the cap isn't tight enough, keeps coming off,I literally like the flow which i"/>
        <s v="Single touch on off is very bad every time use  and single touch any surface this pen  is off please update,Works great, only issue is, it turn off suddenly after 10-15 mins of use. Also, Power on and off sensor is very sensitive. But oher than this issue"/>
        <s v="This turned out to be the worst mouse ever! Double clicking within a month and scroll wheel scrolling in the reverse direction randomly.Edit 1The warranty requires you to take the mouse to their service centre which was a pain as it took me a while to fin"/>
        <s v="Onedra full prodact,Good but sometime sound doesn't clear,Best Quality Bluetooth Speaker, With Great Bass and Sound Enhancement..Problems :1.Charging Cable is So Poor in Quality2.Charging Port Could Not Be Connected Easily Due to Loose Connection Of Ports"/>
        <s v="It works great for my laptop,This is a good accessory to connect SATA drives to Computer via  USB interface,The advantage is that there is no need to stop computer, attach drive to SATA then restart, format etc.This is faster to install without turning of"/>
        <s v="Giving this review after using it for 2 months.I am using 3 more cameras from other brands which are China made. I bought them 4 or 5 years ago and there are various issues with them. Wanted to buy this Qubo camera and give it a try as this is Made in Ind"/>
        <s v="Very good,Why go for cheap Chinese ones.,Good cells,some of cell is not at 100% but they are at 90 or 80%PRICE IS low but stock is old. rest ok.,Got for just 110.. great,Good product I think but not great.I have replaced old cr2025 cell with this new one "/>
        <s v="The best thing is we can use it in different ways.,Satisfied purchase. Price is lesser than in shops. Good one. Quality also is nice.,According to description. Satisfied,Excellent,I like this product's quality. I will try to add more pictures when I finis"/>
        <s v="nice product,Very good adpeator.,My laptop is Ideapad 320 , i am looking for the company charger . The charger specifications I hot got are : AC adapter 65 W and model : ADLX65CCGI2A .It is a original charger and this is the exact charger which is same as"/>
        <s v="Not a perfect fit for long usage,One problem you may face if you use it continuously for a long time may be ear ache can be start..,Although it's an HP product there's nothing to write home about this headphone. It does what it is promised and there's val"/>
        <s v="Get it! Get it! Get it!It is my second time getting this keeb as I had modified (foam+tape mod) and sold my first one which I had brought from elitehubs I was going to get it again from them but they lost my account from their server T_T which I had a few"/>
        <s v="I bought it 6 months ago for my hp inktank419.It's working better than local ones.Colour quality is good like original.Colours not coming off from glossy photo paper.I don't know about originality.,Good to receive original HP ink from Amazon. It was also "/>
        <s v="Short review - Really good product and sound quality is very nice. Good for living rooms about 12x12 ft or even bigger space. I installed it and connected to TV using coaxial cable. Volume, clarity, bass, everything is perfect. Overall value for money pro"/>
        <s v="The Sound quality is Great 👍🏻.. all the treble highs and mids are great but the bass is kinda okay Okay...,I have bought it two times. I like this. I have been using it since January 2021,Good quality earphones and bass,Yes bass is also best,It's awesom"/>
        <s v="👌,1 bati , 5 bati,Voltage and performance is not at par with other brands.,Good quality batteries.,these cell are good replacement,These are original Duracell batteries. My car FOB key asks for a single CR2032 so instead I put two CR2016 one over other l"/>
        <s v="I ordered this mi camera recieved the product but it was defective not working properly so i called customer care and placed the request for replacementThe replacement order was supposed to be delivered by 26 dec 2022But today is 3rd jan 2023 it is yet no"/>
        <s v="Good,Excellent for mouse, keyboard &amp; p.d.,I brought it for mi tv, it works well with laptop, while connection to tv, hard disk is not detected.,On time deliveryNice productAll ports workig,It has been purchased it has additional/external power. But adapte"/>
        <s v="Stopped working after a month of use. Don't waste your money on this product,Everything is best but build quality is avg,lets get directly into the Pros &amp; Cons :-sry it will be a long review coz the review have to be useful for everyone who plans to buy t"/>
        <s v="It is good and fragile, simply affixed on screen. There was a little difficulty faces as guide frame supplied is not 100% according to glass but some how i fixed it successfully. And thanks to seller for supply a pair of screen guard. Packaging was also g"/>
        <s v="Can buy but only when price is less,It's not tht oomph feel to write...considering the name PARKER ...it's like regular ball pensRather can tell the ink is too dull compared to other ball pensLot of money taken under the name PARKERIt's the worth of 20/,I"/>
        <s v="Tips are okay, but they are small. Wondering if they took a reference of kid. They fit into the buds just fine, but have lost noise cancellation since they are really small.,Yeah it's not fit for TWSs...I bought it for my tws (realme buds air 2) but it's "/>
        <s v="the color cartridge ink levels were low during printer set-up. the packaging was torn and damaged. leads me to question if this was a refurbished product that was delivered to me,Print quality  is good.,Ink gets over after a few prints,Product got deliver"/>
        <s v="I had an LG 27&quot; monitor and broke it twice while wiping with cloth.. It couldnt even take my ring figure pressure. First time I repaired it with huge cost, but second time had to throw it.. Then I bought this one, slightly smaller as I was afraid not to p"/>
        <s v="Good one.You can go for it.,It's a really good product in every kind but i think size is quite loose. But if this is the actual size comes for 14&quot; laptop then I'm happy to have it.,,Pros:ColorSoft material of cushionsGood quality of zipCons:Material Doesn"/>
        <s v="Torn packing.dekhne me product used lg rha tha,I bought this color pen set for the first time and absolutely loved it. What I like the most is how easy is to keep because of the connector. The color options are neatly wide, and I like it. I would say thou"/>
        <s v="It is giving good backup.I am using it for wifi router backup but sometime on powercut, it quickly dont gives power to the wifi-router .so wifi gets turned off for some time,Talking abt this product I was confused to go with a well known brand or this bra"/>
        <s v="The product doesn't feel premium. I would say it's a good product given the price.,Able to hold all your individual wires and hard disk etc.,BECOMES TOO TIGHT IF MOBILE CHARGER AND CHARGING BANK ARE PLACED,I keep my small gadgets and cables organized insi"/>
        <s v="Some keys could be better but in this budget it's good enoughI use to play GTA 5 and fifa and some car racing games which are so goodAnd vibration is so good in this budget,Good for this budget,The product worked fine for 6 months but after that, the star"/>
        <s v="(Realme Buds Wireless design and  specifications)Truly wireless earphones are becoming very popular, and we could very well see Realme get into that space in the coming months. However, for now, the company has taken on wireless headphones in an affordabl"/>
        <s v="A good distraction to keep kids away from devices... Overall a good buy!!!!,Good item fun to play,like,An average writing pad.,Brightness can be improve more and pen shape also can be change.,Nice. Very good for kids. Easy to learn and quite educative.,Va"/>
        <s v="1.build quality is very good2.sound quality is good3.comfortable to wear4.it is ok for calls but other person will hear your voice very heavy and sound like old radio or something5.in this price range its a very good earbuds,Can't find better than this un"/>
        <s v="I liked everything like product quality, packaging was so premiumOne thing I didn't liked is you can get fingerprint easily,Standard Cover for the price. Need a little common sense to apply, could use help of your local shops. Decent product, could be lit"/>
        <s v="good,Good product,Good product ....,Previously I was thinking of buying the Orico one but now I think buying this was a good decision, no cons till now.,* Good build quality* Easy to use* Looks good* Great transfer speed,,Does all it says, Great product f"/>
        <s v="SanDisk 1TB Extreme Pro Portable SSD 2000MB/s R/WInitially set up the disk with inbuilt san disk software. The speed was pathetic and after some debugging found culprit in exFat default format. Reformatted to APFS (Encrypted) for similar secure features w"/>
        <s v="The sound quality at this price is unbelievable. The colour changing lights at first might be distracting but you get used to it and it works beautifully with both, PC and laptop.,Its alright.,For the price this is a good buy.,Small and cute speakers with"/>
        <s v="I ordered this product 1 week ago on Amazon but then I got a defective piece, the case charger was faulty so I contacted with customer care and they agreed to replace it..after confirmation of faulty piece, within 4 days i recieved my replacement pack and"/>
        <s v="Mouse open cover was little less quality,Excellent keyboard.  Keys are big and comfortable.  Keyboard is super silent.  Keyboard is compacter tahn a full size keyboard.  Only con is the mouse which is super small even for my average size palm.  Otherwise,"/>
        <s v="+ Good product+ Cheap and best for alternative ink refilling+ Print quality is okay+ Well packed+ We can refill 3 times compared to original ink+ There is no different between original and this one+ Really i am satisfied+ Don't waste your money for only b"/>
        <s v="Good product under 800it has 3 pots for mic headphone and usb for led glow you will require a splitter for laptopgreat product for online tutors as I also purchased for the same ..try this product if looking for budget headphone for CPU for gaming and onl"/>
        <s v="Original 3rd Jan 2021: This is my first smartwatch. I have bought a couple of Honor fitness bands earlier for family, but this is my personal first. I have been keenly following the smartwatch space for the last 10 months or so and I'm aware of most of th"/>
        <s v="Product is good and better🙂Not bad,Value for money,It's not water resistant, but it's its quality is good .,For the price tag it very good buy. Made of Good Quality Clothe materials. 3-4 zip chain compartments including laptop one. planty of space. From "/>
        <s v="Not a smudge proof but gives a gorilla glass feel. Lovely product!,Not smudge proof leaves a lot of finger print marks, rest is ok,Very Nice,Proper fit and doesn't let in bubbles if you know how to install a tempered glass. Definitely not smudge proof but"/>
        <s v="When I open the box and unlock the erase button and try to erase things...but that time it not erasing...but after some time when I press it again and again then it erases miracles But this LCD screen fell scratches quickly if you do not take care of it.,"/>
        <s v="Nice product. Will recommend. Improve packing quality.  Had minor scratches on the product.,Amazing stand in this price by AmazonReally just loved it,Stand stability is good. Worth productQuality of material is enough for all purpose decorations.,Product "/>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 v="Wifi ability to connect with the printer is not very good,I did my first print and ink gone quickly as water evaporates under sun. LolI'm doing an exchange.,Good products and Very good print Quality.,The printer came loosely put into the HP printer box wi"/>
        <s v="Watch is awesome 👌 👏SatisfiedWorking properly,Good,Packaging was very bad,Good,Good Router,Good,Nies,One of the cheapest WiFi 5 gigabit routers. Those not willing to pay 4k rupees or more for WiFi 6 &amp; 6E routers will find this one to be suitable enough."/>
        <s v="Overall it is a good product but it is not worth 300Rs. The price should have been lower.,It's good but not bad. Superb quality product. 👍☺️🤗😊,Before buying this I used spring-based holders and my Samsung and Nokia phones bent due to high pressure, so "/>
        <s v="Grand product,Good quality, but not the best.Best used for backup or archive drives.,I've been using this since 2021 July and it has been quite a helpful one. I can also put my internal drives and make it external, making it easy for me to access my files"/>
        <s v="its really good product for gamers i would recommend it,Good mouse overall. Price is little high,I have been using this mouse since 2019, and I have to say, logitech built quality is second to none.I have throwed, and bashed this mouse on my table during "/>
        <s v="A good battery set for use with cordless phones. Quick charging, long life.,Nice product. No issue so far. A bit costly compared to other brands,Nice but bit costly compared to other products,Quality is good, indicator is very helpful,Good Charger,Bought "/>
        <s v="So I got this keybaord a few days ago and it came in a package that can be best described as being mauled by a bear. It was totally beaten up and inside the batteries of the keyboard ha come loose alsothough I could just pop it back in no problem. Thankfu"/>
        <s v="The Printer is compact and gets the job done. No concerns regarding the time taken or the print quality. The only markdown for this product is the setup. The user manual is brief and doesn't explain how to setup the printer wirelessly or by usb. We spent "/>
        <s v="Purchase time price 1499 i got this head phone. I got re use product in package 1st time but that speakerone side high sound to left side ,so i replace that product 2nd time product box not good but product good after check there are no problem face now i"/>
        <s v="Product is excellent. But Belkin should check with their sellers as the packaging are worst and also wear and tear signs on the Product package.,Works great no problem so far.the build could have been slightly better,It a Complate surge Protection device,"/>
        <s v="I often use classmates for my daily work which are absolutely brilliant,,Product is good. But,packaging is worst. It was just packed in a thin papar of Amazon. Both the sides were torn completly, monsoon has started and it's common sense that packaging sh"/>
        <s v="Use it for my Macbook pro 13&quot; and the original is so costly for the same performance.AS for ARTIS service,  I would say that they are EXCELLENT and very customer friendly.  Had issues with my charger about a month after purchase and had exceeded the. retu"/>
        <s v="The scan code is too small for configuration. Sometimes two way communication has few echo sound which becomes little irritating. As the title suggests it's a good product but could have been better as it is competing with several brands which are known i"/>
        <s v="Recieved a wrong color.. But ok..,Simple and Quick solution for some night time study session.🤗 Bought it for 34 Rupees cuz I didn't wanna pay the 80🤨 Rs. shipping on my order of 466.🤣,Fair product,go for it. use it carefully while plugging in,Super,Pu"/>
        <s v="first i would like to comment on the tab market of India. the most peculiar thing I have seen in India is, when a particular product is aimed towards students or education suddenly corporations go out of their way to milk money and under deliver as much a"/>
        <s v="For those looking for a genuine review &amp; a brief comparison summary between the best three earphones/headphones in the budget segment ...Let's help you to make-up your mind. The review is for Sennheiser 275 S earphone but items for comparison are:1.) Senn"/>
        <s v="Quality is good but ..rubber is missing in one of the leg of the alptop stand,Good product, strong and sturdy. Price can be little less around 250-300.,I bought it with that in mindThat thought was fulfilled.,Height adjustable is not equal and perfect.,It"/>
        <s v="It was what I expected.  Does the job.,Recommended.,Nice quality and durable,It is exact same volt and watt as my old charger is.,Best product in this price and overall ok,100% Original,Quality assurance,Decent performance"/>
        <s v="Value for money,Good 👍,The mobile/tab stand is a well made product. Tilt and height adjustment are a great pluses. Sturdy enough for 8/10&quot; tabs. Can be used on a flat surface like table top, not top of my bed!.,Have been using this for almost 6 months no"/>
        <s v="I have lot of cables running between my Soundsystem, Settop box, TV and between my routers, accesspoint. It was kind of messy before. I organized it using insulated thin metal tie cable. But when i open it to add more cables or remove cable, it was broken"/>
        <s v="Good product, can go for it,https://m.media-amazon.com/images/W/WEBP_402378-T2/images/I/711qovROcIL._SY88.jpg,Brought it for my 3 years old nephew, he is just in love with these camel colours.,Good to use and handling color with boc,I purchased this for m"/>
        <s v="it has a good grip and a good handling, smooth chalta hain aur speed changing button se mast se speed change hoti hain. only thing i am worried is that the cord will damage with wear and tear.,Very awesome and smooth to use, very helpful while gaming .,Go"/>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s v="Good product,Stability: okSturdiness: mediumMaterial: aluminiumOverall quality: FairDoes the job!,Need to have more  holder to keep the nBook more steady,Does the job but a bit wobbly for bigger laptops,Metal built.. A handy piece of equipment, if you wan"/>
        <s v="After 1 month of use  i can say that this is best device for Lenovo laptop. Easy to use,Highly recommended this good product,Works well,Very good,Used it for more than 3 months. No complaints so far. Great mouse for daily office use.,The Mouse is working "/>
        <s v="Bahut aacha hai ye pen sach me likhne ke Baad erase ho jata hai, so nice... 😍💫,I had bought 5 of these and they are excellent pens for the price but even after waiting for the ink to dry so I can erase the ink properly, it still left a stain and also af"/>
        <s v="Its really good,Best stand from others in price,in stability and in branding &amp; look,I work with both a big screen and laptop side by side. By using this, i can bring up the laptop screen to the same level as the Big screen which actually reduced my neck p"/>
        <s v="Keyboard is good. I don't really like that clicking sound of mechanical keyboard as I am a software developer and write codes most of the time. Some times that mechanical sound really irritiates, and sometimes seems stressing out my fingers. This keyboard"/>
        <s v="it's quality is really good and it can carry 15.6&quot; to 16&quot; laptops easily 👍,No problem to take.  Must be taken.  The quality is great.  The stitching is also strong,The stitching is very ordinary and it looks bad on the inner side.,Decent purchase,The pro"/>
        <s v="very good product, very bright, easy to use, it worked properly for almost one year.,ok,https://m.media-amazon.com/images/W/WEBP_402378-T2/images/I/71v4DhpLpeL._SY88.jpg,Nice &amp; useful.,For defective I guess. One or two LED not illuminating properly.,Just "/>
        <s v="No complaints till now. Only cons is 1st time connection is Lil messy. Once it connected no need to look back,Value for money (bought it for around 1300/- on sale), quick &amp; easy to install &amp; good coverage.,,bought this as wifi was not working in my room d"/>
        <s v="The LED light is vibrant with multiple form selection, Buildup is too good, Feels strong and wont get damaged even if it was to fall from table height. The battery life is too good if used without LEDs. With LEDs it will last around 2.5 to 3 hours only. W"/>
        <s v="You can use android &amp; ISO devices.,Mouse is very good but bluetooth option can't support in macbook pro,Update 3: I have received the replacement mouse for the replacement mouse. It seems to work fine till date. Sometimes it hangs and I have to restart it"/>
        <s v="Good for learning drawing for kids. MRP of product is 120 (4 books , 30 a piece)  but amazon charged 140 initially. Contacted customer service and got the difference in amount back.,Great work experience.....,Valuable,Good product at affordable rate,Nice "/>
        <s v="At the sub 2000 INR price range, I was doubtful to buy a mechanical keyboard as there are a lot of disappointing pseudo mechanical keyboards available at this range. I already had a logitech G213 prodigy which was great with it's membrane so I almost thou"/>
        <s v=",Writes smoothly,Nice,The look and feel of the pen is amazing, being a Parker its extremely smooth. But the lid of the pen case is broken so it would be embarassing if you are gifting it to someone and they find it broken.,Nice,Very nice pen but not ball "/>
        <s v="First of All Delivery of Amazon: It was as specified no delays. Hence, appreciate it.Packaging: Not Good. The box was tempered, torn and damaged.Product: Ordered Black, received brown. Didn’t replace as the Color didn’t much mattered. Issue is with the se"/>
        <s v="It's cool, it's working, same product i received, they showing in cover photo.In this Box- CD Cady, Screw driver, 4 Screws.Easy to install,Before to use this slot, must check BIOS setup in your laptop.,Screws to hold HDD were missing,Good,Worst Quality wi"/>
        <s v="I bought this item in August 2022, and the delivery and packaging was as good and sturdy as I've come to expect from Amazon. Using the printer from my Macbook is a breeze over wifi, although printing over wifi from Android requires some poorly designed ap"/>
        <s v="Best for this price range, all-rounder in gaming and productivity.,Nice,Sometimes ssd not showing in the laptop,Also giving screw for mounting the ssd.,MS Windows:I have got this nvme m.2 P3 and i was unable to find it anywhere in the Disk Management (&quot;di"/>
        <s v="https://m.media-amazon.com/images/I/71mathm1apL._SY88.jpg,Really, first of all, I found it bulky not sure whether it has good sound or loud sound but believe me guys if you are a sound lover just go for it. It has a really good sound as every sound is sep"/>
        <s v="Duracell never disappoint you,Good,https://m.media-amazon.com/images/I/811nzyzU05L._SY88.jpg,I use these batteries in my faber stove (4 Burner) and i assume many of you will be buying for the same purpose. It is long lasting and easily lasts in my house f"/>
        <s v="Bought it for my niece. It's very convenient for kids to use it. The product serves as a slate, but with the advantage that kids can quickly write and draw dust-free and erase on a single click. The brightness of the screen could have been better.,Worthab"/>
        <s v="If you are looking for a decent laptop and resonably priced this is the one. I liked the laptop and carries out my normal daily task with ease. Booting is quite fast and infact automatic boot once you lift the upper panel. Quite fast and snappy no lags wi"/>
        <s v="Product is good. It's definitely a peace for ears because the padding is also very good. One thing that I don't like is the wire is too short.,Never expected an easy on pocket brand like BoAt winning heart the way apple does! Good product In 800rs,Good pr"/>
        <s v="Super product,Worst product,Too good product,Good,Since long I was waiting for someone to manufacture a simple mobile set of pocket radio size so that I could listen online stations with reasonable sound quality.  As we know  what ever qualities a modern "/>
        <s v="bright enough to read in close proximity, can light up room. get little heated but not an issue. build quality is good. Bit pricey for sure but can't go wrong with it. Hope manufacturer put switch for on/off.,Very useful for WFH,Working perfect great... P"/>
        <s v="Good Bass and Treble. Good Sound Quality.,Good product in this price,In this more irritating is the deep bass after putting speaker in deep bass the volume automatically decrease when there is a bass in the song and volume is only for the room it can't be"/>
        <s v="Somehow Amazon sucks when you want to select an electric kettle. There are no options to filter your choices based on the parameters that matter. It is easy to fall into the trap of an ongoing deal and end up buying something that falls short of what you "/>
        <s v=",Good product for tight spaces and easy to replace as well.,One of the filaments lasted about 7 days of usage. Waiting to see how long the other lasts.,I like this product as compare to price it’s look worthy. Hope will work like this in future too.,Good "/>
        <s v="Good product under Rs. 1100..Easy to use...,Good product ❤️Thanks 👍,It's a mini blower with good heating. Cute and easy to use. However, it requires a big socket.,Best quality good look,Good product and quality,Superb,https://m.media-amazon.com/images/I/"/>
        <s v="Tried on woolen clothes and it really worked. Really a useful product but only reason I am giving 4 star is because of the short wire length. Wire length should be bit longer else its amazing product.,Easy to useTime takingBut cleans clothes,https://m.med"/>
        <s v="It is really good product it is showing accurate weight just 1-2 gram errors. Sometime you can get less accurate product then you can return it and reorder but at this price it is best.,Nice,Good at this price and iam satisfied,Working well,An essential p"/>
        <s v="Everythings good but cells die within a couple of month.,Worth product,Econamical,Product is good.,Not 100% accurate, but good to use for the price,Meets the purchase of purpose.,The machine looks the same and works perfectly. I had to return the first de"/>
        <s v="1st product came faulty got it replaced , replacement is still working as good as new after a few months , recommended as it seems once you get a proper product it is long lasting , do get your faulty one replaced if you get it though.,Ya I love it this f"/>
        <s v="The 1st product i got was damaged then i request for replacement and their pain strated after 5 days of continuing follow up my product got replaced. Amazon delivery guys are too rude these days.. And no wonder customer care will give the generic SOP repl"/>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
        <s v="If you are buying this as a secondary cooking appliance  or you need a portable stove, go for this.Also buy thin induction compatible utensils. It takes a very long time for thick vessels to heat up before you can start cooking.As a primary cooking applia"/>
        <s v="This review is after 6 month use of the kettel. Product is good if you need to heat water not milk.Initially there were no issue in Auto cut but last week it stopped working.Overall in this price range i will say Yes for this.,Very useful. My needs are fu"/>
        <s v="The lint remover actually removes the lint :). It is not a gimmick but an actual working machine. it gives new life to the winter clothes which were of no use due to heavy lint all around. Using this small machine you can remove lint and see the differenc"/>
        <s v="This is best heater in this range. Only  You need 16amp socket to use this.,Product is gud to use n easy to handle but it was damaged from the joint as it seems it was opened and/or repaired, also it not in the plastic wrapper in the company box...Yesterd"/>
        <s v="It works as expected, but the shape of the handle is not very comfortable. It is not feeling very handy to hold the device and press the button at the same time, sometimes the battery  door opens while using it.,It’s easy to use but creates a mess when I "/>
        <s v="Light weight. Easy to use. But the Packaging is really problem, I opened with a fear that product might be damaged. It was not thankfully !!  No covering nothing, first time felt very bad on Packaging issue.. need to improve on that,The item just got deli"/>
        <s v="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
        <s v="Worth the penny:Used for 2 days, on time delivery, next day installation by havells and every good installation support from havells.Water gets heating within 5 mins and you have to open half tap for continuous flow of hot water. Sufficient for bucket bat"/>
        <s v="During winter it keeps room temperature hot which reduced cold. We really enjoy the product,If your place is air tight this 9 fin Radiotor heater will be enough. But my place is not air tight that's why I am not satisfied.,Product could use a user manual."/>
        <s v="Good product,The product is good if offer is applied.,Like the way it looks,Very good produce, quality is really good. we've been using this from last 8 months, works perfectly fine.,We've been using it for 2 years and there's no issues yet. We have carri"/>
        <s v="https://m.media-amazon.com/images/W/WEBP_402378-T2/images/I/615Pfq26J+L._SY88.jpg,Instant warm or hot water. Connection pipes are not provided this time.Due to this the total cost rises up to ₹3000. Previously it was provided with the heater.,Very nice an"/>
        <s v="Everything is fine in this product but the only cons for this product is once you heated water it doesn't maintain that temperature and gets cold very soonother than that everything is great like design , heating ,usage ,easy to clean,good to use,Nice pro"/>
        <s v="The product is good for 4 members family. It takes 15 minutes to deliver hot water (temp set to 75%). I have checked that it keeps water temparature intact for 6 - 8 hours if not utilized. Insstallation is eazy task. Overall performance is good till date."/>
        <s v="Overall satisfactory in this price range,We bought more than 15 nos of Mixy but one package did not contain the lids of the 3 jars. kindly arrange to send us urgently.rgdsJaydeb Banerjee,Very nice product,i really like it specifically specifications and p"/>
        <s v="It is very easy to iron but the iron box was too small and there is power off button,its automatically on and off,Amazing product purchased at good price.,Ok,worth product at this price,The Steel around the handle gets hot too! Other than that this produc"/>
        <s v="Product is so good but packaging was so bad😠.,Not able to plug JN sockets just because it has 2 pin plug,Packing is too bad. Mixer is good,Except noise everything looks good. Very irritating noise.,I like the product most. Worth for money...Fully sastisf"/>
        <s v="Well over all iits nice, make sure the lid of kettle has stell casing,cord should been long,Cord is very shortWeight is okEasy to use,Wonderful product...easy to use....go for it,https://m.media-amazon.com/images/W/WEBP_402378-T1/images/I/71uxqREChTL._SY8"/>
        <s v="I have just received the product within One day delivery... Service was very fast..The product is economical and works well. I have already used other product from Lifelong Brand and they worked perfectly so really happy with this Brand.,My mom loved it. "/>
        <s v="I've been an Amazon customer since 2014/15. This is, without any doubt the best purchase I've ever made.If you have polyester, polyester+cotton, acrylic, acrylic+wool or acrylic+polyester clothes you know that after sometime (maybe years, could be months)"/>
        <s v="Shape are getting change day by day..I think It will be Lasting for 1 yr.,The plug is not supported in the sockets which is used in our houses. Need to buy another socket of 16amp to make this product usable. Otherwise it will be of no use.,Nice product. "/>
        <s v="It's take approximate 2 minute to water boiling. So it is easy to use,Warranty should be actual as I have some issues with its inner surface, let's see if I get a help,It's a good product,Very strong plastic odour after heating water, better go for kettle"/>
        <s v="Product is good. But giving 4 star only due to bad packaging. Box was in open condition.,Fast Cook,Easy-to-use,Nice,Like this product,I am writing this review exactly after 3 years of usage. I bought it in around 1700, it was a great deal. I never faced a"/>
        <s v="Reviewing just after a day of using this product. We made French fries and chicken tikka and result is quiet impressive! The recipe book and cooking tips from the given QR code is really helpful. Hope it serves for a long time.Not to forget about the beau"/>
        <s v="Good product specially for hostelers. Value for money. And it looks good in your room.,Item is very good and met my expectation,It is good for single or double people sharing room,I really recommend this. Best product,https://m.media-amazon.com/images/I/7"/>
        <s v="Update as on 28.10.2018:*********************************The power cord has developed twists beyond repair and the seperate cores are now visible,the insulation pvc of the cores doesn't look very durable.I don't know why such standard manufacturers can't "/>
        <s v="Immersion heaters have changed very little in terms of features or design over the 40 years or so I've been using them. And regardless of which brand name is stamped on them, they look like clones of each other. It was therefore with some excitement that "/>
        <s v="I have been using this product from past few days, and it removes lint very efficiently. Very handy to use. However, sometimes some lint remains below blades and not completely expelled, but after cleaning it works fine. Overall, I'll be giving it 4-star."/>
        <s v="Bottle quality is not good.,Best for hot water,https://m.media-amazon.com/images/I/71hGSlIeBIL._SY88.jpg,As per the price, bottle is not sturdy and very light weight. Kettle is also thin but heats fast. Like other market standard both bottle and kettle sh"/>
        <s v="ProsCan use for preparing purée and small portion grindingsLess noiseLess space requiredEasily portable compact in sizeConsThe small jar started to crack a bit don’t know when it will break completely need to check if there is separate jars available.Take"/>
        <s v="Portable, easy to use, does the job well. However, cleaning of blades felt difficult with brush provided. Some swab style cleaning brush at one one end probably would have done better.Overall nice Chinese product to have,Its battery durability is less,Nic"/>
        <s v="Value for moneyHeat power goodOne loss point that is temperature control bottom not added,My 88 year old mother finds it effective and easy to use.,It's tiny and easily warms up the room .. portable... It will stop if we turn the knob close to minus or if"/>
        <s v="I am writting this after 4months usuage ,Go for it as suction power is too good, only cons is dust capacity is very limited as we need to clean frequently,It's too heavy to be handle. And not good for deep cleaning. I tried to clean matresses and sofa but"/>
        <s v="I recvd product within 3 dys while owing to rural area other product tks 10 dys to deliver n product recvd at gd condition n works well, aftr use if smthng cms up will review again,It works good. Nice heating. But hard to clean as it has ridges and small "/>
        <s v="Recieved the package today . The product came intact .Upon opening the product saw some white powdery stuff all around the edges . Had to wipe it off and checked if all functions worked properly.It seems easy to use . And All functions worked good. There "/>
        <s v="1. I have used it mainly for boiling water (knob turned maximum to right) so cannot comment much about lower temperature settings.2. It takes about 10 min for water to boil.3. Suggest Mfr to release in other colour like light blue etc (as I see some other"/>
        <s v="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s v="It's completely good product from Amazon,Best y tha rate and quality,good product value for money smooth low sound,Good,,The performance is good though bit noisy. Look wise it is very cheap. Not shiny as shown in the pic and looks very cheap. No power ind"/>
        <s v="Hi, The product is working good. And taking only 5 ms to cook the eggs i can rate by 4 out of 5,It's a good product👍👍 Nice!! eggs are perfectly boiled after 10 minAm little bit afraid to clean the bottom as it is electricThak you☺️,This product is easy "/>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s v="Hassle free and easy to use,It's good and it does it work swiftly. Disadvantage is its max temperature range it could attain is less I feel. But never got a burnt sandwich with this one.,All are good ...only you need to take care about heat and cutoff tim"/>
        <s v="Good press,Nice product,Good,Yes,It is a use and throw product.It can be used for 2-3 years.it can't be repaired properly.,Good product,I liked the product, color, temp control, modes like silk, cotton and more, light weight good wire quality.,In this bud"/>
        <s v=",Nice blower,Not heating full room, only bed,Product is broken,The body is made of soft plastic. As per price its okay.,Review after 10 days usage.Material of the heater is plastic and seems okay. I use it to warm the 16*10 room. In the room temperature o"/>
        <s v="Philips GC181 is a good iron. I have been using for six months its good,Okay,This is heavy, but still does not remove all wrinkles, heats heavily after some time.. But better relatively..,I Like It VERY Much,Temperature control is good,Very good,Super nic"/>
        <s v=",Product is good but not for heavy duty. Blades are too weak get jammed easily. All over not bad for a bachelor it is a best product. Who have pet this is not the one.,I like it very much.,Working good but need to do some improvement,It's all gone. Wow. T"/>
        <s v="Nice one,  I am used to Phillips for so long now,  but the plate coating was gone,  causing damage, stains on clothes.  so checked and went ahead with Bajaj did to its reviews and brand value.  I would say decent product,  easy to use only thing is temper"/>
        <s v="पैसा वसूल,Goid,Product is not working properly,green light not blinking,Time required for getting hot is more and please provide fastners along to this gyser,Value of money,25 liter Shakthi Neo Cost Rs6k :- Initially it took 30 - 45 mins to heat the water"/>
        <s v="Useful for dark colour n delicate dress,What an amazing product. Was quite sceptical before buying it after reading all these mixed reviews but glad i did.Smoothens out the creases from dresses, coats, woollens and any fabric which is otherwise non iron-a"/>
        <s v="If u have to heat a small room you can definitely use this heater but people need to be near it to feel the heat.,Product is nice and better only when you are close to it. It can't cool the small room atle,It is value for money and worth buying product, b"/>
        <s v="Okay, I have to say the following 5 things.1. Quite noisy, but not much, not at the level where your land lord will come down and tell you to keep the noise down.2. Lock is good and easy to clean.3. Plastic quality is good.4. Handy and easy too use.5. Do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s v="Amazon delivery was prompt and on time, (received next day off ordering not even 24hr, 5 star for amazon and delivery ) product packing was very good. Guys product is good but you need to find your own ways to instalation. For installation we had to call "/>
        <s v="I recently recived the product and have used only once, so review is basis that.Looks wise very sleek product and looks sturdy. Has a rubberised platform so that it doesnt move much when in motion.Works as expectedThis is more convenient in comparison to "/>
        <s v="Product is good but now price is increased  I was brought it for 1099 and now it's price is 1199 with in 15 days,Good,Must buy,Nice looking or good control heart,Night,Electric Wire is too short..It should be expanded for easy of use.....,Good performance"/>
        <s v="Purchaseed a couple of months back. So far it is good. When my daughter purchased a year back, recently there was motor problem which was replaced under warranty.,Product is good quality. Worth buying it,Well it is easy to use and less noisy. It comes wit"/>
        <s v="It is very easy to use and egg get boiled within 15min. It is portable and easy to carry and cook 7eggs in one time. even design and Quality of the product is nice. amazing product in less money. Thanks Amazon 😊,Good to use. Egg boiled properly. The only"/>
        <s v="It's working,Good,Good Product 👍,Nice product,Cant use for long hours. Good for small rooms and can be used for a minimum amount of time.,Not sure if I can use overnight.,Nice bad high price,Please don't bye it, I ordered this Amazon basics room heater, "/>
        <s v="Nice product,Small and handy!,https://m.media-amazon.com/images/I/71Bw5+wCBHL._SY88.jpg,Received the product with pressure stains on it otherwise the product is great.,Decent weighing scale, slightly on the smaller side but portable.,https://m.media-amazo"/>
        <s v="very good looking product and value for money, only the water flow is very slow,You have to pay for installation,pipes n any additional taps which is required 😩,Quick warm water received, auto cut but increase in electricity bill,Nice product from bajaj."/>
        <s v="Bosch TrueMixx Pro Mixer Grinder 1000 Watt-MGM8842MIN, BlackReview:I usually do not write reviews, but I felt I had to write this one, because when I was researching which mixer to buy I found really bad reviews that do not do justice to the product. I we"/>
        <s v="Just received, as of now looks good in this price range. Will use it for few months and update the review.,Batteries has leaked inside the packing. Had to put new ones,Wonderful scale, means great look, good accuracy, very lightweight and skinny and easy "/>
        <s v="Product is good and color full, completely lived it, go for it, very useful for everyone,No engineering. I wish they had come in good colours too.,These are working fine for light polythene bags but not suitable for the heavy grade plastic bags. It gets t"/>
        <s v="May be built slightly heavy in design for better look and air delivery. Overall satisfied in the price of around 1400/-.,This product is excellent with given price and performance is cool.,Amazing fan quality is good awesome speed,The product discription "/>
        <s v="Overall good purchase but it smells if you use for upto first week. So keep it in sun later use it otherwise you clothes may smell the same,Good,Good to keep laundry &amp; toys. Could be better if bigger size is available. All over not bad to invest your mone"/>
        <s v="Writing review after using more than month. Product really helps during winter season / when you feel cold.Adjustment for heat temp based on power watts available.There is a regulator available to adjust fan speed but it won't work by design. It works as "/>
        <s v="Its not a very great procut if u r looking for regular use. It works well for me to clean my carpet once a week. Its suction power is not so strong n also the cable cord is small. Rest is a good product for once in a week use.,I am happy with the product "/>
        <s v="Cord length is very short. Can plug near to switch only. Easy to clean. Overall nice product.,Cord length,Best price an other brand. Thanks amazone,Easy to clean. Cord length is sufficient. Steel body looks a bit fragile. Overall good product, go for it.�"/>
        <s v=",Amazon delivery is super, i am used One month ,Two lights are gone, product is good and easy to use..only issue is tubes is very bright and Stand is poor quality,Box is showing to 400w,800w,1200w,but it is all steps showing only  400w,how it is belive pr"/>
        <s v="Iska tapman vagaira sab achcha hai install karne mein lagbhag 5 minut bus lagta hai aur aapka geyser ready,Yes good product,Product is good,I installed it my own and it is working as expected. Good product.,Good Product and easy to install Thank-you Amazo"/>
        <s v="Nice product,Good,All Over Quolity is Good very usful.,Product is good working completely safe to use it, but the size is small,Nice product,Its look very good quick heating but it is not outo disconecting pouwer.,Good,Excellent very fast heating and buil"/>
        <s v="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
        <s v="Pros:1. Small size of the machine.2. Good machine in low price.3. Water pressure is good.4. Water pressure can be set in different modes.5. Inlet pipe comes with.6. The length of the outlet pipe is sufficient.7. The length of the electric wire is sufficie"/>
        <s v="Product is very nice. But it has bigger socket plug which is not easly available in all the corners.It is not very suffocating.,https://m.media-amazon.com/images/W/WEBP_402378-T2/images/I/81HkPZp6oUL._SY88.jpg,You can go for it , however you should be kno"/>
        <s v="Speed is gud nd easy to handle,Very useful,Quality is okay for this price.,Ok,Good product,Nice product,Is is easy to use and we can use it for everything.It is orerall great 👍,I bought it in 2019, using it everyday. I haven't faced any problem or a simp"/>
        <s v="https://m.media-amazon.com/images/I/41FwgWAcaHL._SY88.jpg,It doesn't occupied more space easy to kept any where but wire length i feel bad bcz it is too short.,I like many things of this product like quality, colour,easy to use and most important thing is"/>
        <s v="It has a option of extended warranty for 6 months. Related to packaging I am little disappointed because I was not able to make out of its new or used product. I just made sure there are no scratches on the product. It didn't come in Amazon box though.,Th"/>
        <s v="Bit time consuming compared to traditional oil frying. Fry meats and vegetables without any oil. Even prepare fryums without oil.,Nice product. Philips quality has always been outstanding. Yes, for Indian household, some R&amp;D is needed for suitable recipes"/>
        <s v="https://m.media-amazon.com/images/W/WEBP_402378-T2/images/I/61EIm64sN-L._SY88.jpg,https://m.media-amazon.com/images/W/WEBP_402378-T2/images/I/611OwR2Z7kL._SY88.jpg,Cord length very smallPlease add longer cord,Product is good temperatures control is also g"/>
        <s v="Works as said. Browns bread evenly. Pop up works fine. The cord is too short. Have to keep the toaster on an inverted vessel to reach the plug point,Bought this after returning bajaj qtr-3 immediately after unboxing due to build quality issues.I have no r"/>
        <s v="Since I have just started using, I find it a good product.,Good quality,,Very handy, light portable and safe heater. Each rod consumes only 400 Watt of power, so you may take the risk of keeping it on with one rod on for hours together with out the risk o"/>
        <s v="Seller: Cloudtail India Private LimitedPrice: 2200/- (Price can drop as low as 1700/-)Delivery: One day, Prime, BangalorePackage: Big carton box with air pack, No damageRecommended: YesReturnable: YESRoom Heaters, which one do you need?~~~~~~~~~~~~~~~~~~~"/>
        <s v="The mixier is very asthetically designed and performs well. I am very much satisfied and would definitely recommend this machine to all potential buyers,Usability,I liked this product but one thing is that there is no light indicater of electricity on/off"/>
        <s v="good product,It looks decent, has decent space and serves the overall purpose.,Good products size could be little big,Good in quality.,Its about knee length height. The ring at the top is broken inside the loop. Otherwise it is very good. Need to check fo"/>
        <s v="i am a student, I needed it to carry abroad. I didn't found any other portable mixer in lighter weight. It's working good, blades r sharp. Mera kam hogya...i am happy with my purchase.,Noise is not good,The product is very good for daily uses,वारंटी कार्ड"/>
        <s v="Ikea sales this product for 99/- only. It's not worth more than that. Quality is not top notch. At first I thought orginal product was replaced with first copy. But after doing some research got to know, it was orginal product costing 99/- only directly f"/>
        <s v="Value for money,No likes no dislikesValue for money,Plug needed am adaptor,The element is heating too much , need to shut down each time . The product is beautiful designed but quality wise crompton greaves has comprised:The basic feature of any heat conv"/>
        <s v="https://m.media-amazon.com/images/W/WEBP_402378-T1/images/I/711EJ0kjZvL._SY88.jpg,I like this is handy and easy to use.For multiple clothes it's got stop in between.,Was looking for this only. Time saving appliance 👌 Product delivered on time,Easy to use"/>
        <s v="Go for it .... Nice product,I loved the product. It is easy and simple to use . The quality is also fair according to the price …and it best fit for guys who stays in hostel or pg .. they can make maggi 🤤 , boil water🤫 , warm the milk 😆 and it will be "/>
        <s v="I usually don't write review but this product is amazing everyone should give it a try , u will not disappoint after buying....,No words to say. Amazing👍😍🤩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
        <s v="Hi, I used this 13fin heater in a 12x 14 feet room with roof hight at 10ft.It tood 1 hr 30 minutes to raise temperature by 2 degree( from 14.4 to 16.5. Room was closed.I retirmed it. Bought Black+Decker 11 fin which is too fast and surpass this bajaj 13fi"/>
        <s v="I like this. Value for money compared to other company overall is good product.,Good product that is value for money.,Not that high speed as shown in videos not satisfy with the speed over all its easy to use easy to install,The product mechanism is like "/>
        <s v="The product really looks good and classy unless it was not damaged,The kettle looks sleek but there seem to be some design defects. The base and the bottle dont seem to fit exactly so that the entire contraction wobbles about when the water starts boiling"/>
        <s v="Coffee Filter is just the right size for a small family. It has a good finish and is easy to wash and clean.,The size is compact, good for making a strong filtered coffee for 2 pax, what else do you expect?, just go for it!!,Use it everyday . No complaint"/>
        <s v="It is Okay so far.,This product was amazing and easy to use.,Have used this previouslyRepeat order.Different sizes  make it use for various pantry items.,Good, its Useful.,I like this products for a long time when we were in London. Good quality products."/>
        <s v="The battery was not fitting,This time the filters have some change in design and filter the water faster, I don't understand why Amazon sent it with direct item pack instead of packing,Good , regular and useful product,The product quality is going down da"/>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s v="Good buy and great deal,I prefer,  they should have gave an option to remove the blade.  Because,  cleaning will be easy.  Otherwise,  product is good,Good,Good product,Allready  used this productVery nice,Good,It's been 2 months we have brought the item "/>
        <s v="Not Bad, Not good,,Takes 12 mins to make it hard boil all eggs.Can also be used to steam Momos,All in it is good,Good,Very comfortable and stylish product,Lid is not fitted to the product,Quality of item is good.,Overall an OK product, but auto-cut stopp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
        <s v="I have been using this for about six months now. It is quite handy and is able to make pretty good fruit shakes and smoothies. I add a couple of ice cubes and it manages to crush them, but needs more than one cycle. Battery life is acceptable, I charge af"/>
        <s v="Good product for basic dry ironing and a must have for every house-hold. Temperature ccontrol is not that great and could have been a knob instead of a circular disc that everyone makes. Innovation? Overall I would recommend thsi product as it does all yo"/>
        <s v="Good product,Everything is okay but it’s increasing heat at working.,What I observe in few days to use with this Kent hand blender that is very sleek design and well built with steel body and there is some issues with this. It is become very hot in 15 min"/>
        <s v="Very useful product and value for money,Its not working,Don't buy,We vacuum-sealed ground beef, walnuts, raspberries, pork chops, crackers, and chips to test for suction capability, sealing strength, and ease of use.,Tried many times but still not working"/>
        <s v="I have purchased two of them, had to pay Rs. 650 per piece, I checked the price in local shop next door, the same brand, same watt, same piece was available at the shop for Rs 500, my return window got closed till then, BUY THIS PRODUCT FROM YOUR LOCAL SH"/>
        <s v="It seems to be good one for small family. But don't know how long it's battery will last? Can we buy it's individual parts like battery, bottom plastic portion in case any damages happened? Or the blade if needed? So that it will become worthy buy n custo"/>
        <s v="Once you start using a bagless vacuum cleaner, you will never turn back (using it on a weekly basis since Nov 2021, so its a long tern review). Coming from another vacuum cleaner that had bags, this one is truly a hassle-free cleaner, at least you are awa"/>
        <s v="Lead should be strong,,I had a fantastic first day experience with this product, and because of the wire it works so quickly, I plan to use it more often.,It's an excellent product at this price. Does what it promises to do. The best thing about it is tha"/>
        <s v="We ordered this product after many research and reccomendation, The product is amazing and easy to use, There is a Separate Chutney jar and Smoothie jar for efficient usage,Silicon detachable base for better cleaning and also Stainless steel serrated blad"/>
        <s v="We are using it for cooking rice,,Its getting repair regularly,Recently I buy new rice cooker it is average,Excellent product,Very good product,Power adapter is not working pins are gone wrong. Remaking all are good,Like"/>
        <s v="Must buy best Fabulous product I recommend this👍👍,For small place it’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
        <s v="Pros:1. Most affordable option2. 2 year warrantyCons:1. No inlet and outlet pipes are given. You can purchase that offline or I found one pair on Amazon for 280/- inr2. It doesn’t come with any installation service or manual.An installation from Urban Com"/>
        <s v="The instant heater was well made. And works well.,Nice product but how come one plug is not added. You need to pay 300/- for installation and 100/- for the plug. Connecting pipes another 399/- But otherwise good geyser for small family taking bath in diff"/>
        <s v="OK Product.,Very delicate but nice and accurate now see how long it will last,,Gives an error of +/- 30 milligrams,It stopped working after 7 months of use.,This is a sensitive product so it needs to be kept on a stable surface to use,it shouldn't be over"/>
        <s v="I am pleased with my purchase. The installation process is easy, and the product is very reliable. The 4-level safety feature ensures that the water heater is safe to use and prevents accidental scalding. The water heater heats the water quickly, and the "/>
        <s v="Nice,Working good so far, provides instant heating!,Everage productCompair to prize,Super product thank you for croma,Decent,https://m.media-amazon.com/images/I/81n+UteNUzL._SY88.jpg,Good to handle and use...safe.. easily heat,Overall product is very good"/>
        <s v="This product little bit costly but quality was good,This does not remove all the lint cleanly. Only the easiest, lightest ones.,Sturdy.,Adhesion is good but price is high we will get in IKEA store for less,Extremely effective product and very decently pri"/>
        <s v="Cannot extract small hair and takes lot of time,It clearly removes hair from velvet material but in clothes, not that much. I have a velvet bed for my dog and this serves it's purpose. The cost is high and it is not available in the local market.,It's not"/>
        <s v="They have not mentioned it here, or atleast I couldn't see it, that an additional installation charge of ₹300/- is to be paid for installation by their technician. However you can choose to get it installed by a third party.,Good,good,Good service very qu"/>
        <s v="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s v="Induction is good working,Lightweight and easy to use,V nice,Good quality product,Good Usha product induction 👍👍👍,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
        <s v="Very good,Good quality product and value for money. Recommend for buy,Average product light weight and average quality. If you want to purchase it go for it. Nice one 🙂 from Amazon.,Great heater gives enough amount of heat, easy to carry,light weight,rec"/>
        <s v="Value for money product. Very good suction power, however blower power is not good as expected. Overall good product.,Very easy to use and all provided accessories worth in this price range. Best Wet and Dry Vaccum Cleaner in this range loaded with access"/>
        <s v="Good product. Working fine. Serves for the purpose. Even though received a defect piece immediately got the replacement in just two days... thanks to Amazon,Nice,Product are very good,Product is good,Electry consumption is hig,Product is good for small si"/>
        <s v="Works well. Good Design. It's heavy.You can't work for 1 min continuously. You should stop and use. Else it's heating up too much.,Its is good but get heated very fast after 2 minutes of uses,This hand blender is awesome. Especially for bachelors it helps"/>
        <s v="Very helpful light weight and it's heat easy.,I use this product for ironing medium and small clothes,Light weight bahut thik itme h ye,Awesome,It is too light in weight,due to this cloths cant be iron properly, and sole is also too thin,if we compare pri"/>
        <s v="Good 👍,Easy to install and good water heating,It's good quality product and working fine. You can't get instant hot water but it's take only 5 minutes to heat water.,good product. worth.,Value for money...thanks amazone.,Even plug not provided , charging"/>
        <s v="I like this product 😍 function great,Easy to use, value for money, easy to install, very much useful. It is as too good purchase.,👍,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 v="For this price range product design, look, spec and features provided is good. It would be great if havells pay attention in packing as the product box I received first had manufacturing defects and mising parts ( flexible pipes). After placing a replace "/>
        <s v="Used only once, not like what I expected. Has push buttons and cheap look. Glass top and touch buttons would have been better.Most important....Same product was available for 500 Rs. less in D mart. For Rs. 2295. I saw it just a day after in Panvel D mart"/>
        <s v="Value for money nd nice product,cleaning,Value for money,Best in this budget, however I wish the suction power to be little more.,Good quality product,,Good in managing minor works and occasional use , negative point is suction power us underpowered,Easy "/>
        <s v="The base Unit is rather flimsy?? Could have been better designed???,Nice,you should absolutly goo for it,Good and satisfactory.,After 2 or 3 month use it started leaking.please mind this before purchase,Cord length is too short.,Nice Product than you Amaz"/>
        <s v="Good in use with reasonable price.Purchased two, one was damaged, ask for exchange 2 weeks ago. NO RESPONSE FROM AMAZON.PLEASE SEND  REPLACE MACHINE ASAP.,So far good for chopping vegetables. I am vegetarian so no comments on mincing meat. Good for my fam"/>
        <s v="Look of the item is not impressive. Need to improve. Cord length is not sufficient. It should be bouble of the existing length.,Got this kettle yesterday but it got scratches on it and this kettle is bit noisy and automatic switch off is not working,Nice,"/>
        <s v="After receipt of Product received a Demo Request and opted for Demo Code Ref # 436360 .Today contacted Eureka Forbes for the Demo and understand there is No Demo for Vacuum Cleaners from their End.FYI Please &amp; NA,Good...but complicated equipment,Blower fu"/>
        <s v="Used it to keep the air inside as clean as possible. This model does provide clean air over a reasonable sized space if the windows and doors are kept closed.,Great product with a capability to reduce dust by approximately 3/4 e.g. if atmosphere pm2.5 is "/>
        <s v="Everything was good. Just issue I found with the rubber. Which is used to tighten this. But i replaced that with my old one. Rest all good.,It's slightly leaking from the side after installation.It's bottom should firmly stick to the surface and seal prop"/>
        <s v="I ordered 2 fans. One of the fans is making a sound. Whom do I contact,Speed is very slow,Good quality,decent fan,The rpm and air throw are good better than festiva and other models,First of all I have explored many ceiling fans. But when I saw high ratin"/>
        <s v="Good one for usability,Its value for money. Convenient to place laundry dresses in basket.,According to the price, deal is very good if you increase a price little bit and zip then also i can buy this again,Defective product. Imperfectly stitched. It is a"/>
        <s v="It is quite a nice product to use on your clothes. Makes them look fresh,I loved the product and highly recommend it!!,Its an amazing product to remove lint from woollens especially we it comes to kids clothes who frequently go to blanks with woollens,Pro"/>
        <s v="It's very easy to use we just need to handle it carefully it blends smoothly you just need to cut veggies or fruits into small pieces,My 1st use before I will putting to  charging in 4hrs.but it will work good now.let see how many days it will working!,Go"/>
        <s v="Nice,This fan is working fine, I’ve been using it since 1 month. The thing which Bajaj can improve is the noise level of both motor and while cutting the air(design of blades) but considering the price it’s a perfect deal comes up with nice looking design"/>
        <s v="https://m.media-amazon.com/images/W/WEBP_402378-T1/images/I/61JhAq4j0qL._SY88.jpg,I like this product,The product is good ..my only complaint is regarding the cells..along with the machine, the cell were sent separately which were of no use..i had to purc"/>
        <s v="Good and easy to use,Very good,Good.,Overall a good product to buy. Just not understanding what temperature is best. Sometimes it burns the bread at 2, sometimes 2 gives the best roast and sometimes it doesn't roast the whole bread. So, a little confused "/>
        <s v="Lights inbuilt in this create psychological effect as they changed according to the quality of air but apart of that no visible change i have witnessed yet.,Bought it after reading a lot of reviews. It is boxy in shape but a no nonsense and powerful air p"/>
        <s v="Nice 👍,The one thing I liked is its work very well and is really easy to install... But i did expected it to be little more big but the size is small,spares difficult to buy,Cheap and good pure it,The filteration speed is slow. Don't go for it if you are"/>
        <s v="What I would like to advise all of you out there is, please do not judge a product on the basis of the reviews on here.It can be carried anywhere easily.Can be used on a standard 6A socket, no need of power plug.The heating element is also of good quality"/>
        <s v="Good to go overall good product,Good,I like this product very much as compared to other brand,Powerful motor,https://m.media-amazon.com/images/W/WEBP_402378-T2/images/I/71EtEyoiI8L._SY88.jpg,It is good product...recommended for buying...specifically juice"/>
        <s v="Good product considering the price. Loved it.,Nice product,Good,The product is okay. But this is my replaced product. It still is dirty inside on the bottom part. Feels like an old product. The first product was also dirty and then I replaced and they kee"/>
        <s v="Like it,Awesome product 😊,Follow the instructions to get the hassle free boiled egg, automatically switches off when the water is boiled out. It would have been better if they give any sound alarm after switch off.,Quality is good, easy to use,I like the"/>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
        <s v="Purchased 10 liter and 3kw model for faster heating. It takes about10 minutes to heat water from room temperature to its highest temperature setting. Faced one problem in this heater on very Frist day of installation. The green light indicator which indic"/>
        <s v=",Simple stitching for self purpose.,Ye small h isliye portable to h but designer clothes me mushkil hoti h. Simple sewing k liye achhi h agar apke pass badi machine na ho aur budget b kam ho.,,Its very easy for beginners,Really worth for beginners.,not wo"/>
        <s v="Nice product,All features are good, but I feel some roughness at bottom while ironing,I bought this iron on 1sept, used it for once in 2 month. Iron stopped working after 2 months. Not worth it,thankyou,Water comes out,  when ironing,Operating is complica"/>
        <s v="Firstly I got the cracked jar but the product replaced the very next day. I like the new and compact design of the product, easy to clean and assemble, and the powerful motor with no speed option. Chopper choped and blender blend wonderfully.Things I disl"/>
        <s v="This is my first coffee frother and I just loved it. It made the frothing ready for coffee in just 1 minute.,,Its a very good product. easy handling,,It is easy to use and easy to clean . Also light weight and good speed that is waht much needed for froth"/>
        <s v="Good mixer under 3500,Noise level is slightly high, but quite efficient,Product is ultimate 👌 super.,Mixer quality was very nice bt juicers jar not up to the mark,Very noisy. But works fine. Would have loved if it had extra bowl for that extra blade. Hec"/>
        <s v="Product is very handy but the water capacity is too low!Disappointed with the product's pricing considering its wattage and usage time. You can't iron more than 2 clothes before water refill.Since the mouth area is not that much, you'll need to move it so"/>
        <s v="Very usefull , lekin size mai zara choti h, otherwise fine,Durable and quality products. Essential for multi purpose use.,Product quality is good,Good quality product in such price. Fine spray. Cute little funnel and stickers were also there.Thumbs up 👍�"/>
        <s v="not a eassy to bare this product , in this product realsing heavvy  noise pollution in 4 th spped,Not Bad in this price,The fan works well at high speed. However, at low speed it makes a grinding noise.,3 mangaya tha ,1 mai bhut awaj  ara tha purane type "/>
        <s v="Like,Return value of spent money,Doesn't look like waterproof material.N small in size,The bag has two stitched fabric straps on either side that act as handles. These straps are not stitched properly and will break easily.,It’s diameter is not so large a"/>
        <s v="Ok,Badhiya h..,The attachments could have been a bit longer,This beater is less than half the price of regular branded ones but seems to do the job well.Not sure about heavy duty use but extremely handy for whisking eggs, ice cream, meringue, or light cak"/>
        <s v="Overall, I love this Oratech Coffee frother and have used it soooo many times since purchasing it. I mostly use it to make whipped coffee but I've also used it for mixing protein powder in milk and frothing milk / creamer for coffee.It is incredible effec"/>
        <s v="https://m.media-amazon.com/images/W/WEBP_402378-T2/images/I/7147iYDvBTL._SY88.jpg,decorative ,less noise upto medium speed ,overall OK .,Nice and silent fan 👌,while running on low speed, heavy noise is coming, havells need to improve..,Good fan,Does the "/>
        <s v="It’s easy to use and is okay I guess, doesn’t clean the lint completely but enough to not be spotted from the viewers point of view,It’s good,Nice &amp; Easy to use product,It’s very bad and within 2 -6 use it’s not working,If you have found this product, the"/>
        <s v="Easy to use.,Worked so well..you can go for it💯,Easy to use and saves time in cooking. Good to buy good if cost is below 600.,Great product,Product is nice working properly and customer support services is very good specially behaviour of customer care e"/>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Very good products, simple controls and easy to use. At a time 3 to 4  six inch baking tin can be kept. Rotisserie work "/>
        <s v="Does the work,Good,Superb,All good.,Philips a trust worthy product. Very easy to use and light weight iron,Great product. Has many features. But using them is tricky. I tried to use the Steam and Spray for a few weeks and gave up. I wish the Product Owner"/>
        <s v="The product is delivered in 1st week of Feb, 2021 which is almost the end of winter.It is used by my parents.Ease of use: better as compared to many othersIt has got three level of heating that can be selected by simply rotating the knob of a switch.(Some"/>
        <s v="Good product. Weight is reduced a bit,Damage product deliveredTwo times,works fine even after 4 months as of now going good,Fine  good to use,లైట్ వెయిట్,perfect for use,Good,👍 👍 👍 👍 👍"/>
        <s v="This product is good, its only customer support and service that is pathetic. If not for that this product would have had real good rating. I received a slightly defective piece where indicators where not working. I initially raised an issue about it but "/>
        <s v="Good,Easy to clean and use really a good one..,I try to grain orange yes it’s grain well I like the product,The blender being charge for 3 hours once the light become blue. After that it didn't run for 30 second for the banana shake even though didn't cho"/>
        <s v="Met expectations,Nice,Nice product..since it's cordless I can use it any where  easily. Its been 3 months I have been using it..no issues so far.,Deducted 1 star due to main pipe slightly dented and working time could have been a little more rather than 2"/>
        <s v="Have bought 5 different sealing machines online by far this is the best. And they have great support.,Hi,The machine works very well. Support is excellent. Had a issue after using it for more than 10 months, the support was great the issue was resolved im"/>
        <s v="New atavanc,Seems to be reasonable hot and heavy in weight as looking for.,Company improve heavy wait same thing 2 kg,No quality of box,Ok,Product is pretty good quality but taflon coating is not durable,I expected heavy weight but it is normal weight. Wo"/>
        <s v="I liked the design and the built of kettle.The price is also affordable.,Easy to use, very useful product for winter, 1.8 ltr qty is sufficient for 4_5 members.,This is an excellent product and user friendly. Have used it for 4 years and still continuing "/>
        <s v="Value for money,The quality of the tapes are as expected and they are really good. Value for money. This is the best rate I could find here for a lint roller.,Found this lint roller to be quite good. The adhesion is great. Needed this mainly to clean hair"/>
        <s v="Here is a try at a review of this product after using it for an year now.Use Case :-I am a NCR resident and the air pollution is as we know one of the worst possible if not the worst. I have it installed in the bedroom, about 300 sq ft so well within the "/>
        <s v="It is very beautiful looking and appears imported good for placing at one spot on office table etc. and not to be moved. It is very light so easily tumbles down. wire cord is very short. Heating is good. It is not strong and sturdy but made of plastic out"/>
        <s v="Value for money, performance well,Review after 1 month. Good product. 4 stars.,Easy to use, comfort to handle nice product,I got this dry iron today and it looks really good and I think it should be the ideal one for dry pressing and weight is quite heavy"/>
        <s v="It is a good product with easy to use functionality and easy to clean .Can accomodate and boil 7 eggs at a time, when water gets evaporated totally, it automatically cuts off the power supply and turns off the light .The bottom of water container can be u"/>
        <s v="First of all i wanted to buy one juicer to have juice instantly.. so i reviewed many juice blender and finally i bought this Philips HR1832.. i made carrot..apple... Orange.. promoganate..etc... All i did and had fantastic juice... Fruit pulp and waste al"/>
        <s v="This weighing scale is made of good quality material. Looks sturdy, weighs accurate but the scale I got has detective display. First 2 digits looks clear and then next digits are not clearly visible. I am returning this item and amazon accepted my return "/>
        <s v="Value for money,Not as effective as claimed, just an average product, built quality medicore.,Good, very good product, very easily to use good working. But charger cable is very vary short. I lick this.,the product is that good as the rating show it to be"/>
        <s v="Product is good, easy to use. But there is a misleading information on Amazon about warranty, In amazon they mentioned 2 Years of Warranty + 6 months of extended warranty. But when i contacted Customer care they told 1 Year of standard warranty + 1 year e"/>
        <s v="The vacuum claims to have a &quot;powerful motor,&quot; but it struggles to pick up even basic dirt and debris. I have tried using it on both carpet and hard surfaces with little success.Additionally, the dust collection feature is practically non-existent. Despite"/>
        <s v="The first time I tried it send the eggs and the milk cream all over the kitchen. Big mess so i suggest that you try it with water in a cup or bowl to get the feel of it. Then you will fall in love with this gadget. Easy to clean just rinse under the tap. "/>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
        <s v="Havells water heater,Good product with reasonable price,https://m.media-amazon.com/images/W/WEBP_402378-T1/images/I/51QHUZvZxrL._SY88.jpg,Good product,Very excellent product. Nice compact and stylish. Coming to purpose it is meant for serves well as on it"/>
        <s v="Works really well, perfectly boiled eggs without cracking eggs which happens in gas stove cooking and very easy to clean.,Build material is decent. Issue I found a little was with cleaning the heat pan. But it's so much better than the half price cheap on"/>
        <s v="Current problem in water,I would say not a bad purchase. As the size is small it can hot hold lot of hot water but still very handy for kitchen. If used with very moderate tap speed, it can give you moderate warm water continually which is a plus. Should "/>
        <s v="Value for money,Good product and very good working,Finally, I got the right induction cooktop I am searching for. Amazon basic is the best in class. Fast heating, no words. Superfast delivery by Amazon.,I like the various temperature controlbuttons.,https"/>
        <s v="It's good but it's a little weak at the end also, sometimes starts on its own with batteries without touching the button,I love it! So good for my go to morning coffee... It works just like milk frothed of a real coffee machine,Not working after some days"/>
        <s v="After going through many reviews and checking multiple brands, decided to settle with Philips AC2887/20. Not sure how accurate is the PMI number it is displaying, but we can feel a noticeable difference after using it for over a month. Cleaning the filter"/>
        <s v="I was very impressed by the quality of this basket - I found it sturdier than Cello brand's laundry basket. I ordered one more basket in black but unfortunately the finish of the product on the inside wasn't smooth. I wanted to store washed laundry in the"/>
        <s v="You have to get used to changes in flavours as compared to fried foods. Device is easy to use and clean.,Best product for chicken roast,Good product but the capacity is sufficient only for nuclear families. And you will need to cook/ grill 2_3 times, can'"/>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s v="Very isedul to chop veggies in a very short time. Elders in family use it very easily to help cooking. Much time saving one,Good and sturdy,Very nice quality...got the same product as mentioned... Very much happy about the results I'm getting of it.. qual"/>
        <s v="Smoothies and dry grinding.Consumes less space.,most third class product.. motor is not able to take load and everytime smoke comes out..service is too bad..dont buy this product..its after 10 months feedback,I received the product and the rotor blade alo"/>
        <s v="The product is quite small.. easy to learn and light weight.. working fine..the only sad thing is no warranty card given..Machine cover also for machine is good.. the free kit is also good..,Machine is excellent for beginners. However the package was miss"/>
        <s v="Quality product but not very useful as far as ironing is concerned.,Delivery was on time as mentioned by amazon - so keep it up.The Product is kind of gift so not having much info or data in hand but whatever is shared I put it on here.The product is used"/>
        <s v="I liked that it is so convenient to carry,Waste of money. Defective product, cheap quality. doesn’t blend at all,https://m.media-amazon.com/images/I/71IVsjyZ13L._SY88.jpg,First charge problemSecond motor proble,https://m.media-amazon.com/images/I/61aXXxIx"/>
        <s v="disadvantages:- a transparent jar does not sit tightly.  even after replacing the first mixer.  The second replacement came exactly the same.does not seem to affect the work.Makes smoothies great! I hold the bowl with my hand, but without a hand it keeps "/>
        <s v="Product and Service Review-Buying price 8999 during prime day sale with 10% discount from HDFC DEBIT CARD.PRODUCT REVIEW!RATING 4/5This is a new model launched during prime day from Eureka Forbes Aquaguard line of products named Aquasure delight.The produ"/>
        <s v="been 2 months since i got these i can slowly see the fabric coming off and the bare cardboard peeking through. but it depends on how you handle it in my opinion. but they can be folded flat and stored in tiny spaces which is great!!,Cost high but good,Sup"/>
        <s v="This is aesthetically the most appealing Digital Kitchen scale out of the available choices. Though it is also by far the most expensive, it is value for money considering the followig pros:1. Functionality: It has only two touch buttons which integrate a"/>
        <s v="Best,Only issue is that you might misjudge its size. It's kind of too big, especially if you're living in hostels, like me. Using it for anything other than boiling water usually turns out to be pretty inconvenient for that reason. Even washing it at time"/>
        <s v="The decision to buy  this2)Purely on The cost of similar branded item  is around Rs16000 =002)I  use this Vacuum cleaner only occasionally and based on my need and I  feel floor requires vaccum cleaning.Under the above condition this item serves purposeCo"/>
        <s v="It's very easy to use. And easy to clean. It does it's jób as described. Only drawback is that, the motor unit heats up v very quickly🥵, even with very little use. I have only used this product twice so far, so I can't speak for its durability. Also the "/>
        <s v="It's good product you can face challenge in starting but once you learn this is easy you can sew clothes from anywhere you want.,The product works well. We can use for quick fixes. Option to use power adapter is very useful.Cons: Can't change direction of"/>
        <s v="Light weight steam iron is very useful,Very good,Very good quality. Light weight, Fantastic product and it matches the product description and features that was shown in the review.,Best product,It's very useful and easy to handle. It gives fine finish.,E"/>
        <s v="After about a month of usage this is an over all a good product from Inalsa, here are the key highlights:1.  Has dual speed options to chop onions/tomatoes for tadka and also make purees/chutnies etc. Does both effortlessly.2. Powerful 400 watt motor cuts"/>
        <s v="Over all good, Easy to use.*But do remember there is no existing button to set Hard, medium and soft boil. Its totally depend on how much you have fill water level.Like 50ml for Hard boil,It just different way to fool people to show up Soft, Medium and Ha"/>
        <s v="A great product of convenience. The only drawback being the heating or grilling time seems to be a little more after regular use than it was when brand new. But otherwise a great product to reduce all the hustle!!,Came with a small scratch on the casing a"/>
        <s v="1) Cord Length could be increased little more (~5cm-10cm) because Medium Bucket size is adequate for Covering of Cord length for water up to 60% of water in bucket2) Excellently Easy to Use for old people (above age of 75) also3) Hope, Durability is Good "/>
        <s v="Handy but no carpet cleaning. Stops in 10-15 min of continuous use..takes another 10 min to cool and restart...ok for cars  may be. The filter cleaning is difficult. I returned my product.,The equipment trips very frequently due to overheat. It's happenin"/>
        <s v="it is not useful in Winter as the water is coming normal temperature.,,There's no support for the product . You will not get the warranty. It should be mention somewhere.,Very nice,I have ordered it again, i am using the last one from last two years. Work"/>
        <s v="I bought 5ltr 3kw model 10 days before Provides hot water just below boiling temprature 80°-95°C in 4-5min if provided mild cold tank water and auto cutoff after reaching hot temprature,Pipes/installation/plug not included installation is 350 +18℅= 413 rs"/>
        <s v="This machine can easily brew coffee for a family of 4-6 members at a time. Some people asked whether this can be used in a cafe. The answer is simple 'NO'. Reason is that this isn't a sophisticated machine like a professional commercial grade coffee brewe"/>
        <s v="Value for money,Bahot achha product he ye,Iron got damaged in just 1 year. While past few months I used before that just using occasionally like 1 time in month. Same uses of grinder. But currently grinder working fine. This review date 30 dec&quot;22 purchase"/>
        <s v="It’s a good product and I’m using it since 1 week and it’s performing well,I like the product but the code is small,It's good and easy to use .  Full Paisa wasul hai but cord thoda sa aur bada hona chahiye tha.,Good for hot water in minutes, But it has 2 "/>
        <s v="The first one was not working. So got a replacement of the same within 2 days. Thank you Amazon. Now the new one is working but the battery life is not so good.,It is very light, portable, battery life is good and it's blowing fast wind of its capacity.,1"/>
        <s v="Light weight,Product is compact and goog looking.Due to light weights sometimes need hard press. Heating is quick but feels inappropriate.Cord sometimes abstract on standby.Not that much effective on cotton which requires hard press.Does lught and quick p"/>
        <s v="Prestige water purifier cartridge is obviously good. But it lasts very less number of days. It doesn't even last more than 2.5 months for 2 people. Also the MRP is cut off and it is sold at a higher price.,This Product normal sediment water filter, but no"/>
        <s v="Perfect for room heating ..... Noiseless,,Silent instant heating within 30 seconds. Easy to carry just a small suggestion that it should have left and right wind blower also instead of only up and down. Best product not saying it in this range but I have "/>
        <s v="Great product light weight n accuracy as of now good n easy to use.... must have in every kitchen,The product looks exactly same like it's shown in pic, wonderful design and also its accurate. I would highly recommend this product for your kitchen.,Nice p"/>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s v="It’s good and easy to use,The product appears cheap but works alright. As you might know from the product description, there are speed settings. Decent product for this price range.,Its very nice n poweful, but needs proper care n cleanup after every use,"/>
        <s v="Writing this review after a month of use.Works absolutely fine, i use it for my tailoring projects. I had a question regarding water dripping bt the company was prompt to send salesman and resolve my queries. Also a tip that I have heard from alot of tech"/>
        <s v="Ok,The product works very well. The support is also good. The product was not delivered with the required water inlet and outlet connecting pipe and 15A 3 Pin electric plug. Had to run around for procuring them. Wish Bajaj packaged this in the product.,I "/>
        <s v="Good to use,Really good product in this price as compared to other expensive products. Does it's job properly. Roller doesn't come out if you scroll it properly. Adhesive is good in removing febric lints. Doesn't come with a cover but you can keep the use"/>
        <s v="Apart from it leaving a watermark on table, it's been a good experience.,Good product but one issue i found that the head from where cool mist air comes should be flexible to rotate to any direction. Now suppose you are keeping in table and sitting on cha"/>
        <s v="Worth buying for eggetarians,Working great so far!Value for money!4 stars as wire is very short in length!,I like this product and it is worth for money,Very good item,Value for money,Easy to use,Easy to use and easy to handle,It is awsome product,Good qu"/>
        <s v="The product arrived on time and in good condition.It is not only portable but also convenient as it uses a standard plug that can be plugged into normal 5Amp sockets.I mostly just use it to heat my bathrooms as its a low wattage heater and thus can only w"/>
        <s v="Nice machine for adults at home .. who need small appliance which can do work in jiffy.,,Easy to use,Double blade option works fantastic... Body is sturdy... Chops stuff super fast and super fine...,Very poor qualityNew product refuse to operate,The botto"/>
        <s v="As always amazon never disappointes if you are finding best quality product st low price go for it.,https://m.media-amazon.com/images/W/WEBP_402378-T2/images/I/51-YaFM4jHL._SY88.jpg,I like the product.it’s too cheap on Amazon,Good product,Where is pipes ?"/>
        <s v="Good quality but cord is too short .it is ok for sandwiches.,Value for money product, does what it promises. Ceramic coating.Peoduct designers did not make a single sandwich with this. Product usage images and actual usage does not match. The hinge mechan"/>
        <s v="Good product but price 800-900 ok it's product good,Easy to use, Very Handy.,Auto cut  continue starts fan...which lower down the temp.,I liked the swivelling action to spread the heat,Beat product,,Best room heater.thank you,I received the broken article"/>
        <s v="Heater is good for regular sized room, might not work on bigger room or hall but for regular sized room it's heavenly,Like very much.,The hotty model produced by inalsa is sturdy and compact in design easy to handle good quality of cable and fast heating "/>
        <s v="no doubt product is good but after 2 month product auto power cut funtion not working so try to claim warrenty but havells said talk to amazon and amazon said talk to havells both the comany raise our hand. by the way product gave 2 year warrenty but they"/>
        <s v="Overall nice poduct just one problem is that is the cord length only rest awesome. Easy to clean and easy to handle.,We used this for sandwich making and it performed well. The plates for grill and waffle making are readily interchangeable. The cord lengt"/>
        <s v="Bought this almost a month ago, so far it works well. Suction power is above average. Blower feature is a nice addition. Only con is it's a bit loud.,Very nice product.....really amazing,It's very sturdy, wheels are very good so u can take it wherever you"/>
        <s v="Not sufficient power,the product is more like a toy for kids. can't use  it as a proper juicer. power back up is very poor.,Ok,I had to replace this product first time because it was leaking and now after replacement the new one has no battery backup and "/>
        <s v="It doesn't make any noise. Speed okay for this price range. Light weight. I don't face' any issues in this fan. Over are good.,Good fan from Crompton,Fan was well built and value for money. The noise at the top speed is kinda loud. (can't complain with th"/>
        <s v="One of the best juicer mixer I have ever used till date. Used almost all renowned brands but this one is class apart. 3rd purchase in the family circle,Nice,It is unique machine it can do everything which we went from a. Juicer machine fine quality of mix"/>
        <s v="I like the service most and the product,Note: Writing the product right after installation.Product looks nice and the storage capacity is good enough for a family of 5. The technician is very friendly and installed the product without issues. Will write a"/>
        <s v="The pricing is good, using is very easy but the product is not too much worth to buy.,I have been using a similar coffee percolator for over 20 years now - and my old workhorse, a Chinese (Nova) is still capable. Since it was white, and therefore a very u"/>
        <s v="no,There should be a fan speed control option.,Overall very good,Little noisy but expected,Fan is slightly noiseOperating switch is too hard for aged person,Best in market,Good product. easy to use.,Received 2 days ago, looks, color r good. Heating nice, "/>
        <s v="Everything is fine about the product, light weight, good air blower and good heating, most important price is good,Best you can in this winter without doubt go for it,thanks Amazon for this heater,built quality as per description,haneul brand same as ment"/>
        <s v="It's good  nd amazing product,Very nice product. Very low noise, leaves no dryness in air, elegant in looks, very fastly heat the room. Safely design. happy to purchase this  heater . 🤩⭐👍,It maintain the room temperature and provides sufficient heat.,It"/>
        <s v="It's a good product for strong daily laundry clothes. Fine quality!,Flimsy and the lid alignment is not good design. Colour is sober which i liked better and not bright brown. I've Milton and size is almost same though Milton bottom is a bit wider. I like"/>
        <s v="A good fan. Very sad no regulator, and had to spend money for a regulator,Iam like this prodect amazing,I’ve been using it since last 4 months and it doesn’t have any issues so far. Product came with all the necessary items and it works perfectly fine.,Ro"/>
        <s v="Product works very well, easy to use i recommend to this product shakti s5 to all,To noise!,vary good washer, product work vary well ,go for it,Paisa vasool,Awesome Car Washer for Domestic use. Good Pressure for superior cleaning. But Inlet pipe should ha"/>
        <s v="Purchased from Amazon for full price under no offers, still beat competitors by Rs.163Order was placed on Thursday 01/12/22, late in the evening at 11 pm.Was to be Delivered on Thursday 08/12/22 but arrived early on Monday 05/12/22 at 10 am.Quite satisfie"/>
        <s v="Plastic is not of very good quality thought but it does the job well and it is easy to use.,,Nice product,I bought this product at a price of rs 335, at this price product is good, but don't know how long will it work, as blades are quite low quality, pla"/>
        <s v="I have used multiple air fryers. But this one is best and value for money,Good product and a excellent demo was given by Manikandan on video call.However we returned this to get a higher version of this.,It's a good product, worth the money. The virtual i"/>
        <s v="https://m.media-amazon.com/images/W/WEBP_402378-T2/images/I/71udR616RpL._SY88.jpg,Our mission is to purify drinking water and make it safe to drink.  In that case this Eco water saver 10L is very useful.  TDS of my bore well water is 472 ppm and TDS of pu"/>
        <s v=",Good product.Initially a duplicate product was sent by the seller.We found out this using the barcode printed to check the genuineness.After a replacement request we got a original product but the plug was not working.After a service request technician c"/>
        <s v="It's okay,Product good,All ok but heat is less on full speed. Today is 6 October if u replace it with better quality .I will be thankful.today is last day.,Overall good quality product. Like it and recommend it.,I trust the Philips iron and this has deliv"/>
        <s v="https://m.media-amazon.com/images/I/61-rEB6Cb2L._SY88.jpg,What do you expect from laundry bag?To store clothes or something like thatSo yeah it's doing the job 😂,It's big nd good,Good, little small can take 5-6 shirts.,Nice,It is of small size.,Same as s"/>
        <s v="You can buy a good product.,Purchased this spare jar after 6 yrs of use.,Good product,It's nice,not cheaper same cost of shop.good result when using this jar,Best but not the same as the original one which we get in the box when we buy a mixxer,Like,Quali"/>
        <s v="The iron plate coating isn't good. Sticks on clothes, especially on printed shirts.,Good to use,Value for money.,Value for money,V Good,Nice product fast heating very good product,Gets through everyday work easily. Temp.  control is good. The indicator is"/>
        <s v="Very happy with the product performance.Installation: Very easy to start using. Had to wait for 2 days for the technician but with the instructions from box, you can start yourself without waiting.In the box: 10 disposable mops, 1 washable mops, 2 side br"/>
        <s v="Quality very good, but 1 injection syringe must be add in this kit,It is an original product. Got it at a discounted price.  Everybody should consider it.,Genuine product from kent,Kent Gold, Optima, Gold+ Spare Kit is a very good product  , I purchase th"/>
        <s v="Filter not effective,The best water purifier I have ever seen. It purifies the water and their is no impurities present in it. I have used other products but this is the best. The quality is also very good and durable . Highly recommended,I'm literally va"/>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
        <s v="https://m.media-amazon.com/images/I/61PfDZp8UzL._SY88.jpg,Easy to use,Items tap is not good for users,Very good 😊,Value for money, working fine,It is not suitable for my tap,I liked..so product good. So happy amazon.. Liked amazon products provided Sum l"/>
        <s v="plastic material not good just ok,,Nice pedestal fan for havells company..,supplied without remote.,I cannot fit The Oscillating knob of of the fan , so the fan cannot be made steady. I am afraid that the inside fitting for this knob is broken or misfitte"/>
        <s v="Nice product, low noise and good suction power in price range, received damaged packet and without hose pipe, but over all product is good worth of money,Received the product on time. Have used it once to clean and its easy to use , works well. The heatin"/>
        <s v="Average products,This isn’t useful for smoothies. Good for lassi or cold coffee that too was leaking.,Nice for light fruits,Not continue works,,Overall good but can blend only softer food or fruits,I am using this Blender for 1 weeks and Now I must say it"/>
        <s v="Hi viewers so I bought this product after watching the endless hauls of #amazonfinds. As much as I was excited for the use of the product, it did not prove to be as useful. The sealing side does not heat enough for a packet to be sealed well. The cutter s"/>
        <s v="Very good product..only thing I found lacking was quality of non stick should be little more better..good to use..,Nice but lock has little rust as shown in picture,Performs as expected.,Good product,It's a light weight product.,good product.... toasts we"/>
        <s v="Like the product with decent look,Newely installed , now there is no issue,Batter than buying 15k 20k branded ro. Just use 3-4 yrs and buy a new one. Best 👍💯hai,https://m.media-amazon.com/images/I/61HN2ZnNzFL._SY88.jpg,Indication switch should be there "/>
        <s v="I take it my food habits in three weeks. Better result.,LightGreat designeasy manouverabilityfast heatingwhat else can one want... absolute go for product!,Go for it,Good,Simple, light and easy to use ...best at its price,Temperature control pr5,its too l"/>
        <s v="Very short wire to connect to my switch,Nice,,Very good product,Good,Turns on heat initially and then doesn’t heat up. Eventually needs to cool down completely to again start heating again. Wouldn’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  j"/>
        <s v="It gives hot water but only after 25 min of running which I feel a bit slow.  Let's wait for years now to come up with it's performance.,Good very good,I am already using 25 liter of the same geyser but no issues till date .,Good product, one con: very no"/>
        <s v="https://m.media-amazon.com/images/I/51gBvXGDt3L._SY88.jpg,Best fan with perfect performance,  great air with no voice .,As in picture looking same,2 months in using product. Good looking, dust resistant. Only issue I think of its heavy by normal fan stand"/>
        <s v="Device was sturdy and handy, suction power is quite strong all the attachments are good, except the extension pipe was so weak that it gets crumpled when it comes in contact with any object.,I bought this to get rid of dog hair on my bed and it does the j"/>
        <s v="The product is working fine. But at this price range there should be a temperature regulator. We are always using silicon spatula but the Teflon coating is coming off on its own. Product is functioning with in the described specifications,Compact,Good and"/>
        <s v="Good service,Good,I like this product,taste is also good 👍👍,Worth for money product.,Ok,I am updating my review, hope it will get published and the who's and who of the brand will pay attention to it. After every two to three months the unit is having p"/>
        <s v="I bought &quot;Havells 3lts Instant Geyser 4.5KW White/Blue&quot; and I'm really happy I made this decision.Let me start with why I went for &quot;Instant Geyser&quot; instead of &quot;Storage Geyser&quot;.-Storage geyser's have a tank to store water and heat it.-For example a 10litre"/>
        <s v="Good product received and i give you this full review after 7days,Value for Money,Easy and handy to operate,I received my frother machine it's good for price and the motor is also good works well have 3 different speed one can adjust as per requirement ho"/>
        <s v="Good,Adequate and efficient are the most apt words. Its really of excellent quality , usage and VFM. I recommend it to all small families from one to five.Extremely functional, excellent quality, easy to maintain, clean. Takes little space. It doubles up "/>
        <s v="It is a nice product it does what as it says but the only thing is it does not have a great speed if you put a dura cell battery then Only it will show the speed and second thing is the frother my friend recieved from insta cuppa is another and what i rec"/>
        <s v="The product does it’s job really well. Just feels a little heavy.,It is easy to use and wrinkle free and happy for using first time. Thank you Amazon.,Good product,First of all I really like the color of this iron. This is so cute to hold and use it. I wa"/>
        <s v="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s v="In this price worth to go for,Yet to use it but looks quite classy and sturdy. Design is nice and base is detachable for easy cleaning.,Nice product, strong and finish, easy to use and clean, Like it,Good,The quality of the product is good and it's very e"/>
        <s v="Pros:1) Looking at the picture, I thought it would just be the blender with some cap to cover the blade. Turns out the &quot;cap&quot; was actually a pretty nice container to blend small amounts of anything. The container itself seems of great quality, has measurem"/>
        <s v="Like,Loved the product alot. After cleaning off the lint, clothes looked good as new.,This lint remover is just too good...very easy to use and easy to clean...it removes the lint completely and gives a fresh look to the clothes.,Absolutely love the produ"/>
        <s v="It's very useful in winter when it gets cold and curd does not form properly. It maintains fixed temperature enabling fermentation process. I gave one star less because it does not have any handles so holding the apparatus can be tricky as it has this smo"/>
        <s v="It's a nice product, does the needful. Was easy to assemble and it's technology is really getting the juice from the fruits or vegetables properly and there is very less waste.,Easy to make any kind of juice, just love it.,Product is good,The juice from t"/>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s v="Awesome,I am purchase July month 2022. Product was repaired. I informed to customer service. He assigned Technic. Said this product was replaced with 10days. But still issue was resolved. Again call with customer care.  He said not in our control. We asai"/>
        <s v="Overall heater is good but it's size is small but it can make small area heat within few seconds,,Power Cord length ..very very short, and Function Knobs have no Written Marking of the Functions.,Material used is not of a good quality. No after sell servi"/>
        <s v="It's been just a week ... So yet to know the performance overall but till date it's working fine,Good,Good quality,Battery capacity is very poor of power,Product is fine but I was disappointed by seeing Made in china lable on Png version. Also seller sent"/>
        <s v="Good iron, loved the cordless way of using it. Instant heating, with steam flow for crisp ironing.,Good iron box. Steam is as advertised. Irons well. A notch above swivel chord when it comes to cordless convenience. 100ml measuring cup was cracked as it i"/>
        <s v="Beat with hand blander,Its decent performance,Thik h,Good product,Speed 1 and speed 2 was not working, it starts from speed 3. So returned.,Good and value for money,Not good as per price,Fast delivery. Received on 30.11.22. small &amp; elegant hand mixer with"/>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
        <s v="Perfect for winter,MEETS ALL MY REQUIREMENT,Good but expensive product with working process,Since I have tried Bajaj 13 fins oil heater, this 11 fin heater is not worth it. The quality is good just for the looks however the fins are very thin and unable t"/>
        <s v="I have been using this Geyser for almost two months. it heats up the water in just 15 minutes and quite power efficient. Uses almost half a unit for two person. And if you leave it on for the whole day its around 1 unit. Very power efficient. And looks st"/>
        <s v="My only concern is longevity, so let's see how long this one lasts. Otherwise, it's quite quite useful, especially during winters.,Good looking but light weight. Not easy to clean.,Nice product,I bought this as it is made in india. It is light weight whic"/>
        <s v="Good product and superb fast heating.As it was small tank if u need to get bucket water1. On geyser and wait till water gets heated (2-3mins) ON TAP and fill bucket with hot water.2. OFF TAP and wait for another round of water heating then again fill buck"/>
        <s v="Good,https://m.media-amazon.com/images/I/41D5G0vX76L._SY88.jpg,Worth for the price,Compact and lightweight,Nice,Nice product easy to use, price also good,Nice,Chenagidye"/>
        <s v="Good quality,Super 👌,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
        <s v="Very nice,Efficiency is good , cost is little more compared to it's competitors.,Product quality is good but after sales support from LG local services center are grossly disappointing, don't misread into the installation charges. You will be in for a sur"/>
        <s v="Though I bought a pack of two, after seeing the pictures and checking model, I received only one compatible with my Aquasure, the other is different and not compatible with my unit. So essentially my money for the other is wasted because the return window"/>
        <s v="It is broken and it is not useful. Please change this product,product is so so... the plastic quality is not so good as per the price.it claims that it can be stuck in the metallic areas like fridge but the magnet is not working.,The first one was not wor"/>
        <s v="Small and compact. Literally the size of your hand.Heated up two cups of water to 75c (hot coffee temperature) in a few minutes.Great for the avid backpacker,Not the best but ok with price. It is small so it only takes less space. Looks good.,It takes rep"/>
        <s v="The one I got with the mixer grinder lasted only for 8-9 months, hence I had to buy a new one.Grinds well though.,Quality is very good, i must recommend it for sujata mixer grinder. Go for it if you want chutney jar, as its a best one.,Worked seamlessly w"/>
        <s v=",after 15 days uts 2 tubes not working...waste of money,Fuse early,The item is nice, light weight and good to use. The only issue is crude finish. The grill is coming off from sides. The reflector surface is bulging out and appears that it may break with "/>
        <s v="Thought it would be enough to warm 2 room and passage but it's heating fan is so small even 10*10 room heating took 3 hours to warm. They have BTC but it doesn't help to warm quickly,,It is a good product and this month I bought 3 pieces. The last one loo"/>
        <s v="I installed it myself in my kitchen and it is very useful.,Good,,Heating of water good. But water become so hot u can't put your hand in it , if it mixes the cold or running water with the hot water it will be good. Or water temperature can be adjusted it"/>
        <s v="It’s easy to use and amazing product by amazonThank you !,Waffles came out nice &amp; crisp. The product did a great job. Rather than spending high bucks on Branded ones like Borosil or Prestige, I would recommend this Waffle machine. It's value for money. Fo"/>
        <s v="Best performance, I buy it twice...Really best for medium room...,Without power plug deliveredNever expected.,It's small and body is also poor quality,,Damig,durability,The product is durable and value of Money.It's very good product in this range.The qua"/>
        <s v="I like it,It's a good investment to always be accurate about the grams in your purchase. But it's comparative small in size, so it's not good for ambitious individuals.,Good accuracy, but if someone wants more higher accuracy eg. 5,6,10,15 grams, this pro"/>
        <s v="Thik hai,Recommend for you,Riturn my product it is broken,I like the product but the wire is too small,Metal used is too thin in thickness as it was dented while delivered and same was rectified with bare hands.Cord was also smaller in length. But overall"/>
        <s v="It's been 15 days of using this product. Heating is quick. Though it caters only half of the bucket ( that's expected in 3 L) . Quick delivery. I read the reviews earlier. So i opted for local electrician to install. I had the accessories of previous geys"/>
        <s v="This product of yours company is heating 5 liters of water in 15-20 minutes, it's wastage both electricity and money.,Very Bad Quality of wire, and Rod.,The product is just ok, but the quality is a bit low, but you can't expect a premium at this cost.,Ver"/>
        <s v="1. The steel quality could have been better, but it is adequate.2. The second major problem is that neither the upper nor lower container has a handle, and so when you try to open them after 15 minutes, they are still hot, making it difficult for children"/>
        <s v="The quality of coffee maker is excellent a DM very ease on making coffee and getting served hot.,The silver color is much better compared to stainless steel finish. Lov my coffee made in this! This should be advertised as suited for 4 cups not 6.,Does the"/>
        <s v="👍,Good quality. Easy to use.,nice,Value for money,Value of money,Good filter, I'm using for Kent RO,It's an excellent product at this price. I used to call the RO service guy for changing the SF. RO guys charged ne 250/- for candle and 250/- for service "/>
        <s v="Nice iorn in this price every one should take this,The product is good as usual. But it can helps to iron the lite fabrics. If you increase the heat the fabric is getting damaged easily. It is used to iron the shirts, jeans, cotton sarees,cotton pants.,Pr"/>
        <s v="An easy-to-use coffee filter at a reasonable price.,Value for money, fit and finish is good,Good for 3 glasses of filter coffee.,I am relishing the original filter coffee taste in North India.,I give it 5 stars as it is the same as shown and good and easy"/>
        <s v="Original part costs 4 times more as per service guy. Worked without issues on pureit classic g2. The snap pin connectors need to be manually pried open (use a safety pin and YouTube) I used the AC power cord sis as-is because the pureit part had a resisto"/>
        <s v="1) Best product2) Room gets warm within few mins3) Quality is nice4) Timer option is very useful5) Portable,,,Like it,By continuing use it work fine. Small but effective product. No more space required to store and use. In a short time my room temperature"/>
        <s v="It’s easy to clean and better than plastic so it’s a win win,at this price it’s great deal,Serves the purpose . Nice quality. If you are a baker you should have measuring spoons.,good quality,Good One.,Not been long time so don't know it it lasts but look"/>
        <s v="Value for money,This fits perfectly with the filter I have. It is worth the purchase.,Not so good,Very usefull product for reasonable price.. ❤.,The filter Quality is good, I order this once in every 4 months. I change filter my self.,I ordered and return"/>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
        <s v="Na,గ్యారంటీ,Good use for getting instant heat water.I have used it for last 9 months it was still good and no issues.,Very bad product don't bye used product i received,If you don't have hot water line installation in kitchen. This is the best solution. I"/>
        <s v="Excellent and useful product, easy to use. Water quality is superb. Only issue being, how will we know if the cartridge needs to be replaced. Where from can we get these? Presently ordering 1 more filter!,# Easy to use.# Buid quality could be improved.# W"/>
        <s v="Best mixer as compared to flimsy  350w,750w. We use daily since last 4 yrs grinding coconut, dosa batter, dry chutney etc. Go for it, tried many branded but this product is wonderful,Best value for money. My mom is pleased with the grinder's performance. "/>
        <s v="Good product,Noise levels are high. But overall product is value for money,Bought this product for a second time in 3 days after testing it's utility. Used it to grind 3 different hard spices and achieved the desired result. The heating issue is expected "/>
        <s v="Good product,I bought this as a gift. The person using this product has not complained. So, there is just that much I can attest.,Very good for this price rangeEasy to use and good product 🙂🙂🙂,Looks nice ...need to use it and get back,I used the produc"/>
        <s v="I used it to make pulao and curry. It is eqsy to clean and easy to use. A temperature regulator would have been more useful  for certain cases.,Nice and satisfactory product.,It's vary handy and kitchen friendly. The price is also reasonable.,It is value "/>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
        <s v="If y want to use it for light clothes line silk and chiffon it's great, but for heavy clothes like cotton and linen it doesn't heatup that much you have to press harder and it takes lot of time ,i feel i doesn't have that much heating capacity. Otherwise "/>
        <s v="I like instant heating, I didn't get warranty card, I am using the product in bathroom for bathing purpose. Null from where the hot water comes should be lengthened,quality is good,I like this small or instant geyser. Awesome product.,Best sellers,Product"/>
        <s v="This neat, lightweight device responds without delay. No waiting with the button pressed and counting seconds before a figure is displayed! A single tap is all it takes to change measurements, start up, or switch off. This sleek beauty can weigh something"/>
        <s v="The blower functionality is good. the brush nozzle is not good, it breaks on sharp corners. overall its worth buying for small cleaning.,A very premium look and feel product. works well, I use it to clean my laptops and other electronics.,I really like th"/>
        <s v="* Easy and quick heating* Price 1099 is best in class* 1 year + 6 month additional warranty on.  registered device is very good in class* best product for those who uses occasionally (10-15 times in year ) because it will last for years if use is limitedO"/>
        <s v="Very small it is, hardly for less than 6 heavy clothes.Very good for single person but not for family .,Too small for home use good for travel,Value for money,I like the product.value for money,Nice product..,I'm happy with the product as it's highly port"/>
        <s v="The only issue is that the built quality is very poor. It broke on 2nd use. Rest the adhesion is good.,The product is not sturdy, the handle broke after a weekThe adhesive is working, but it is too diffuct to peel the tape,Product is okay but the stick is"/>
        <s v="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
        <s v="Only one pump works and the other one stopped working. Waste of money!,Good 👍,Not value for money, material is very weak. For same cost you will get 4 bottles in the local stores,Product is good, worth for money and easy to use,Does not give a fine mist "/>
        <s v="Easy to make milkshakes and diet smoothies..Useful.,Very good quality 😌,,This product is very helpfull amd backup is good,The mixer was split throughout the blender.,Easy to clean, portable, easy to carry and easy to use or traveling..,Good for travellin"/>
        <s v="Good,Don't wait to juice your fruits from Sujata. This variant is powerful and effortless. Just that it is delicate to calibrate the juicer to the motor,Sumit juicer mixer grinder is a very powerful and useful machine for my daily use.,Best quality,I LIKE"/>
        <s v="🔸Everything is nice,including design &amp; function,works as intended and mostly as description.🔹But here are things that couldimproved.🔹the upper lid should be able to open up a bit more to the back if we want to wash it more thoroughly since having lid n"/>
        <s v="I gifted it to my mother last month; it was like love at first sip! easy to use, easy to clean, easy to flex, a blessing for any Indian adult! Still new to french press coffee, so I used South Indian filter coffee for the past few weeks and could instantl"/>
        <s v="Purchased this last month. It's good as working fine for me. Size is bit small but you can easily toast 2 normal breads at one go. Just make sure you fill same amount of stuff in both sandwich so that both gets heat properly from both side. Cord is bit sm"/>
        <s v="The 6ltr storage is not at all sufficient for a single person. Water cools down very quickly,It's doesn't have temperature control knob,Like,Value for money,Easy to use,Good water heating,This review is only after 2 months of use. Build quality is good no"/>
        <s v="Easy to use, easy to clean, there is no timer or power button to set timer or to on and off the toaster. Its a good product otherwise.,Yes , Sandwich 🥪,Quality is not so good. The finishing is also not proper. First I got product where lot of scratches w"/>
        <s v="We have used this product so far for boiling potatoes on the top lid using the steam coming from bottom container. Potatoes were boiled properly. What we liked most about this product - Easy to use, adjust temperature.,,Worth for price.. It's two layered."/>
        <s v="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s v="I like the price where it comes and the features it offers, but one thing I din't like is its plastic fan can cover .The quality of the plastic used to give protection is very light due to which it can break easily , so we have to carefully lift the produ"/>
        <s v="Ok ok,Quick heat and auto cut.,Average,A very good product. Easy to handle. Easy to clean. Can bill water as week as milk. Cord is little short.,Steel quality is very good. you can buy,,Quality item,I think that the thin plastic lid may get broken someday"/>
        <s v=",You can buy it.. it’s worth,Overall good till now.ease to use,This humidifier's got a 4.5l capacity. Filling it once gives me around 3 nights full of cool vapour at around 50% setting.No complaints in using it for a week.  Auto-cutoff works are advertise"/>
        <s v="Average product,As per use its costly,This product is only for lint. It is not effective to remove pet hair from clothes,The roll has different layers , I don't know what to do after this roll layers completed,Useful but would have preferred more adhesive"/>
        <s v="Overall Rating - 4.5Decent quality.Fairly accurate measurementsCommon cup and spoon volumes covered.All conveniently hooked onto a ring from which they are easily detachable.Feedback:a) Quality could be improved. Finishing was very rough with edges not cu"/>
        <s v="I have been listening about Sujata mixer grinder since I was a young kid and this time we decided to upgrade to Sujata again. This mixer grinder is amazing and still the best when it comes to other similar in this segment.We are happy with our purchase an"/>
        <s v="Good,Need to improve weight accuracy,Product is of cheap quality and has major drawbacks mentioned below.- Batteries holder is loose, causing on &amp; off always.- As soon as machine switched on, reading goes to negative value. Always have to use TARE option "/>
        <s v="Harish has explained and installed the unit perfectly. His service is good,Product is good and water taste is also good.,Good product, easy installation process,Good👌,https://m.media-amazon.com/images/W/WEBP_402378-T2/images/I/61yALWPmzzL._SY88.jpg,Nice "/>
        <s v="Nice product,Go for it.Best mixer at this price,noisy,Bhut badhiya quality hai . Easy to use, easy to wash. Best grinder quality,Speedy mixer with good quality of output,Out station now,Certain pros and cons: Noise is there, of course its  a 750W motor…it"/>
        <s v="Entire product including the beating machine nd other pair of dough hooker is absolutely perfect but the important pair of steel beater is really poor in quality..a rusty pair of beater 've been delivered nd that's too very disappointing... I rather doubt"/>
        <s v="Work nahi kar raha sahi karwane ke liye call nomber dijiye,good performance .surface not glossy. costly than similar item of other brands,This is very good induction the glass on top is very fragile but it’s very easy to work with and very lightweight too"/>
        <s v="Product is good as of now. The major issues I faced was not able to get the technician from the brand. Later with the help of Amazon got the technician to install it and the service was good.,Product is good. Except for the outer material quality is bad, "/>
        <s v=",Not much durable,cannot close proper,Great for storage. The product is as advertised.,Both sides of the bin tend to bulge out when clothes are inside. Hence, the lid might often slip inside the bin. The both sides need some support to keep it sturdy so t"/>
        <s v="It was Good.ok with the price.,It depends on the dough you prepare.with little practice we can make pluffy rotis.Only thing is we cannot touch the steel part of the roti maker while preparing rotis.the steel part gets heated up.so we have to carefully dea"/>
        <s v="Nice,Don't buy this item. If you pierce egg it will outflow through the hole you made. And if you don't pierce the egg it bursts. Whenever you go for boiling of eggs, you ll lose your eggs,like,Its good and multipurpose , but only drawback is difficult cl"/>
        <s v="The material of bigger measuring cups is a bit thin so feels like cheaper quality. The material of the smaller measuring spoons is thick and good quality. The edges of the handles for the cup sizing are way too sharp. If you are into regular cooking of va"/>
        <s v="Work perfectly and amazingly.Must buy for cloth lint,It is so convenient.... It clean so easily and easy to remove but the problem is that it consumes much more time then I expected,https://m.media-amazon.com/images/W/WEBP_402378-T1/images/I/818fjULV22L._"/>
        <s v="Nice product fit to the purpose,Stand is sturdy but screws are bad if used for 1.5T A/C outdoor stand.,Strong brackets easy to mount,As required,https://m.media-amazon.com/images/I/61dquXG5jeL._SY88.jpg,Angular bolt supplied is not of good quality. Had to"/>
        <s v="Good looking with a special design and look attractive...and user-friendly..,https://m.media-amazon.com/images/I/71T+JsZm1jL._SY88.jpg,Simple but very good,Light weight item. Good for light usage.,I have first time buy iBall product, but product has good "/>
        <s v="Value for money.,Good product,Printed price is ₹ 260 but I have purchased at ₹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
        <s v="Cord length shoul may be longer,The product quality is good.,Very nice Mai istemal kiya hoo kaphi fast obala raha h,Tuta dhakan,Good size kettle. Nice looking. However, on first use which was for testing purpose, there was cable burning smell, though noth"/>
        <s v="I likeit,Looks like quality has been considered well in all respects!!!!,After around 3weeksOne cutter got jam so i don't know how to claim warranty everything here look cheap.Take on your own risk,Easy to use, reasonable cost, looks good, makes less nois"/>
        <s v="Got it with intact packaging open it up the motor and jars were shining, We have been using this mixer for few months and it works wonders. I have been using the dry grinder jar for grinding turmeric, rice for my 6 month old and chutney jar for different "/>
        <s v="The iron had water still inside it, the plastic clips were half opened and the box looked like it was opened , the Amazon box was intact . Just that product box was taped up . Expected to get a new product and not a renewed item .If I knew I was buying a "/>
        <s v="My review of using new Vacuum Mop Pro 2 for 3 days...1. The product is a bit tricky to setup with the app and you have to follow YouTube videos to get it setup. I wish Xiaomi provides video tutorial links in their user manuals. They don't mention it but w"/>
        <s v="A reasonably good product,,A bit costly for me,,Using since 1 year . No problem faced.sound is normal.,The shape does not fit where i want to get it installed. I want the round one. Can i get it exchanged or returned please?,Easy to use,Good product but t"/>
        <s v="Really happy that I chose this for my Mom. Made her life quite easier. We r a large family of 8 &amp; have used it only for kneading flour. It does the work its intended for,Very much helpful product easy to handle good to go for,https://m.media-amazon.com/im"/>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
        <s v="If you are not looking for a expensive product this is a good choice for you.Decent size.Looks decent not great (You know what you are paying :) )I would recommend this product.,The product is good.Delivery made in a beautiful way- nice packaging,Good one"/>
        <s v="I m using  this for my personal  room,Nice product for winter season,Good product and price,This device is febulous.,The handy heater is good for student.I brought specially for study I am happy,I am using for my room and giving proper heat but takes time"/>
        <s v="Product is OK, but huge noise irritatate use the product,Liked the blower function and also the suction is strong however the machine is too loud and the extensions could have been longer.,The noise level is too much hope they made a device with noise lev"/>
        <s v="Nice purchase, Really liked it..,Really easy to use and clean. Have made multiple items of fries, chicken nuggets and chicken drumsticks, veg samosas and they have all come out really well. The best part- no oil!! So it's really healthy. The digital touch"/>
        <s v="Good design, less noisy and good air through,Good one.. More than expected... But can't tilt down as much... Better change it to screw to adjust up down..,Remote is not provided.,Remote included as mentioned on Q&amp;A sectionsbut not available,,Dislike:1) No"/>
        <s v="Good. Apt to IFB washing machine,Useful for ifb washing Machines,Product is good and works fine for a month.,Good,Product is good and the provider also responses very fast . I got the order within 2 days,The product is so good for use.,One of the best. Ex"/>
        <s v="Usefull for hostal,Borosil Omni kettle is of good quality and serves the purpose. Highly recommended for every household.,Pros:--Cord Length is good.--Cross compatibility with Prestige Kettle Bottoms is nice.(Initially didn't fit but started fitting over "/>
        <s v="Nice color..,Overall I am satisfied with the product, paint quality and buid quality is good. Only problem that it catches dust very easily so need to clean every week.,Not happy from this product motor of the not good . Within a year fan getting slow. Mo"/>
        <s v="Alignment between mug and top springi is not good which resulted water stagnation at top section causing bitter coffee taste,Absolutely amazing….,You can use if you wish to have black coffee or filter coffee. You can’t make coffee using milk.,Initially I "/>
        <s v="These are the biggest one their models use and you're supposed to trim them as required. Minor hassle as otherwise they perform as intended,Value for money. Suites my bullet model .,Best Bag available for The old style Eureka Forbes vacuum cleaner.,I thin"/>
        <s v="So I got it today , I have been using one for years n it stopped working so I thought I’ll buy this for now. Normally I just put water n oil n walla it works but in this one u have a 2wicks given to u which u have to leave in water. Then put one back insi"/>
        <s v="Its a very nice heater but if u want to warm up ur room this is not something u should buy , this heater is just for warm atmosphere around or near  you . Overall its nice.,Good product,EXCELLENT PRODUCT,The build is lightweight but the rods are not attac"/>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
        <s v="Stop working after few days,Ok,It doesn't fit easily. Little water pressure the filter falls off. Fitting is draw back for the product. Water purification method implied is good. Installation must be made easy.,Having hair problem due to water so bought t"/>
        <s v="Really Easy to carry and to make waffle in it at a reasonable price,The product is really good...small in size and very easy to use..easy to clean,Very easy to use waffle maker i have small kitchen so this one was best for me its ready to use within 4 min"/>
        <s v="Been using this from almost a year now.I’m home baker and whipping creams and making dough has been easier than ever. Value for money and Philips is a brand you can blindly trust on. The blades are easy detachable and easy to clean. If you’rea home baker "/>
        <s v="Nice product,,The overall quality of product Is good.but please mention that we have to use electric cell and how much to use,The product is nice in its working. The only issue is handling product. There is no On/Off button to start or stop the blender. I"/>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
        <s v=",Cost effective. This is good for heating your personal self and you will need to sit next to it. Over 1-2 hours, it will heat up a big room. The auto switch-off does work. Very light. I would have loved if the cord has a bit longer.,Its light weight and "/>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
        <s v="For the product like room heater package should be enough so that it does not get damage ...... and they have not used proper amazon packaging....price is quite high according to size and capacity of the product....After using 3-4 days I have found some 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
        <s v="ok,got everything as mentioned but the measuring cup was broken didn't expect this from amazon and as well as prestige. except this everything was good,I had a bad experience buying this Prestige 1L rice cooker. The screw on the bottom was not placed prop"/>
        <s v="plastic but cool body ,u have to find sturdy surface to put it vertically , on plastic stool it vibrate in vertical position ,u need bigger plug point for it ,very fast and effective heating ,it through cold air too ,price is bit high but it's bajaj so go"/>
        <s v="I have installed this in my kitchen working fine is just fan speed is very slow could have been faster but not it is slow thats the reason this exhaust smoke very slow but it does exhaust.,Good quality,https://m.media-amazon.com/images/W/WEBP_402378-T1/im"/>
        <s v="It does it job perfectly..only issue is temp control is not perfect . U need to keep checking the browness of sandwich untill it gets upto ur choise,Product is good, but the control knob is to be be modified cause after the cooking process completes the c"/>
        <m/>
      </sharedItems>
    </cacheField>
    <cacheField name="img_link" numFmtId="0">
      <sharedItems containsBlank="1">
        <s v="https://m.media-amazon.com/images/W/WEBP_402378-T1/images/I/51UsScvHQNL._SX300_SY300_QL70_FMwebp_.jpg"/>
        <s v="https://m.media-amazon.com/images/W/WEBP_402378-T2/images/I/31zOsqQOAOL._SY445_SX342_QL70_FMwebp_.jpg"/>
        <s v="https://m.media-amazon.com/images/W/WEBP_402378-T1/images/I/31IvNJZnmdL._SY445_SX342_QL70_FMwebp_.jpg"/>
        <s v="https://m.media-amazon.com/images/I/41V5FtEWPkL._SX300_SY300_QL70_FMwebp_.jpg"/>
        <s v="https://m.media-amazon.com/images/W/WEBP_402378-T2/images/I/31VzNhhqifL._SX300_SY300_QL70_FMwebp_.jpg"/>
        <s v="https://m.media-amazon.com/images/I/31wOPjcSxlL._SX300_SY300_QL70_FMwebp_.jpg"/>
        <s v="https://m.media-amazon.com/images/W/WEBP_402378-T2/images/I/41jlwEZpa5L._SX300_SY300_QL70_FMwebp_.jpg"/>
        <s v="https://m.media-amazon.com/images/I/31XO-wfGGGL._SX300_SY300_QL70_FMwebp_.jpg"/>
        <s v="https://m.media-amazon.com/images/W/WEBP_402378-T2/images/I/31e6ElWRymL._SX300_SY300_QL70_FMwebp_.jpg"/>
        <s v="https://m.media-amazon.com/images/W/WEBP_402378-T2/images/I/31kj3q4SepL._SY445_SX342_QL70_FMwebp_.jpg"/>
        <s v="https://m.media-amazon.com/images/I/31dJ+lXJq3L._SY300_SX300_.jpg"/>
        <s v="https://m.media-amazon.com/images/I/41SDfuK7L2L._SX300_SY300_QL70_FMwebp_.jpg"/>
        <s v="https://m.media-amazon.com/images/I/41nPYaWA+ML._SY300_SX300_.jpg"/>
        <s v="https://m.media-amazon.com/images/I/31J6qGhAL9L._SX300_SY300_QL70_FMwebp_.jpg"/>
        <s v="https://m.media-amazon.com/images/W/WEBP_402378-T2/images/I/41R08zLK69L._SX300_SY300_QL70_FMwebp_.jpg"/>
        <s v="https://m.media-amazon.com/images/W/WEBP_402378-T1/images/I/31gaP7qpBNL._SX300_SY300_QL70_FMwebp_.jpg"/>
        <s v="https://m.media-amazon.com/images/I/51fmHk3km+L._SX300_SY300_.jpg"/>
        <s v="https://m.media-amazon.com/images/I/41d84o5-M-L._SY445_SX342_QL70_FMwebp_.jpg"/>
        <s v="https://m.media-amazon.com/images/W/WEBP_402378-T1/images/I/41xwPQLxTML._SX300_SY300_QL70_FMwebp_.jpg"/>
        <s v="https://m.media-amazon.com/images/W/WEBP_402378-T2/images/I/51v-2Nzr+ML._SY300_SX300_.jpg"/>
        <s v="https://m.media-amazon.com/images/W/WEBP_402378-T1/images/I/41TZJiPRRwL._SX300_SY300_QL70_FMwebp_.jpg"/>
        <s v="https://m.media-amazon.com/images/W/WEBP_402378-T1/images/I/31MIyzg8uzL._SX300_SY300_QL70_FMwebp_.jpg"/>
        <s v="https://m.media-amazon.com/images/W/WEBP_402378-T1/images/I/51q3+E64azL._SX300_SY300_.jpg"/>
        <s v="https://m.media-amazon.com/images/I/31qGpf8uzuL._SY445_SX342_QL70_FMwebp_.jpg"/>
        <s v="https://m.media-amazon.com/images/I/41gikeSuhAL._SY300_SX300_QL70_FMwebp_.jpg"/>
        <s v="https://m.media-amazon.com/images/I/41da4tk7N+L._SY300_SX300_.jpg"/>
        <s v="https://m.media-amazon.com/images/W/WEBP_402378-T2/images/I/41WE9ZGEC4L._SX300_SY300_QL70_FMwebp_.jpg"/>
        <s v="https://m.media-amazon.com/images/W/WEBP_402378-T2/images/I/41GeM83DzzL._SX300_SY300_QL70_FMwebp_.jpg"/>
        <s v="https://m.media-amazon.com/images/W/WEBP_402378-T2/images/I/4177nw8okbL._SX300_SY300_QL70_FMwebp_.jpg"/>
        <s v="https://m.media-amazon.com/images/I/41jk4zYjTsL._SX300_SY300_QL70_FMwebp_.jpg"/>
        <s v="https://m.media-amazon.com/images/W/WEBP_402378-T2/images/I/41Fqm0bR7PL._SX300_SY300_QL70_FMwebp_.jpg"/>
        <s v="https://m.media-amazon.com/images/W/WEBP_402378-T1/images/I/41cCZ5EPnvL._SX300_SY300_QL70_FMwebp_.jpg"/>
        <s v="https://m.media-amazon.com/images/I/419QKVTxaSL._SX300_SY300_QL70_FMwebp_.jpg"/>
        <s v="https://m.media-amazon.com/images/W/WEBP_402378-T1/images/I/11ICusapw3L._SY300_SX300_QL70_FMwebp_.jpg"/>
        <s v="https://m.media-amazon.com/images/I/41wN7jooz0L._SX300_SY300_QL70_FMwebp_.jpg"/>
        <s v="https://m.media-amazon.com/images/W/WEBP_402378-T1/images/I/31ew3okQR2L._SX300_SY300_QL70_FMwebp_.jpg"/>
        <s v="https://m.media-amazon.com/images/I/3183iGEWksL._SX300_SY300_QL70_FMwebp_.jpg"/>
        <s v="https://m.media-amazon.com/images/W/WEBP_402378-T1/images/I/41P2EdQI1ZL._SY445_SX342_QL70_FMwebp_.jpg"/>
        <s v="https://m.media-amazon.com/images/I/51hQfTroMzL._SX300_SY300_QL70_FMwebp_.jpg"/>
        <s v="https://m.media-amazon.com/images/W/WEBP_402378-T1/images/I/41v5BQZzfAL._SX300_SY300_QL70_FMwebp_.jpg"/>
        <s v="https://m.media-amazon.com/images/I/4101vlzySzL._SY300_SX300_QL70_FMwebp_.jpg"/>
        <s v="https://m.media-amazon.com/images/I/41nsy8kxWUL._SY300_SX300_QL70_FMwebp_.jpg"/>
        <s v="https://m.media-amazon.com/images/W/WEBP_402378-T1/images/I/41rB0DnVFmL._SX300_SY300_QL70_FMwebp_.jpg"/>
        <s v="https://m.media-amazon.com/images/W/WEBP_402378-T2/images/I/31EHCPHbSlL._SX300_SY300_QL70_FMwebp_.jpg"/>
        <s v="https://m.media-amazon.com/images/I/31v7NnnAItL._SY445_SX342_QL70_FMwebp_.jpg"/>
        <s v="https://m.media-amazon.com/images/W/WEBP_402378-T2/images/I/41CnR1WhD3L._SX300_SY300_QL70_FMwebp_.jpg"/>
        <s v="https://m.media-amazon.com/images/I/31+NwZ8gb1L._SX300_SY300_.jpg"/>
        <s v="https://m.media-amazon.com/images/I/41bCxnHksnL._SY300_SX300_QL70_FMwebp_.jpg"/>
        <s v="https://m.media-amazon.com/images/W/WEBP_402378-T1/images/I/21rBnbHkW9L._SX300_SY300_QL70_FMwebp_.jpg"/>
        <s v="https://m.media-amazon.com/images/W/WEBP_402378-T1/images/I/31nrDWDT8+L._SX300_SY300_.jpg"/>
        <s v="https://m.media-amazon.com/images/I/216Q4FqmZVL._SX300_SY300_QL70_FMwebp_.jpg"/>
        <s v="https://m.media-amazon.com/images/W/WEBP_402378-T1/images/I/31iESA2h2gL._SY300_SX300_QL70_FMwebp_.jpg"/>
        <s v="https://m.media-amazon.com/images/I/31kw1RgU5yL._SX300_SY300_QL70_FMwebp_.jpg"/>
        <s v="https://m.media-amazon.com/images/I/418GxB04szL._SY300_SX300_QL70_FMwebp_.jpg"/>
        <s v="https://m.media-amazon.com/images/W/WEBP_402378-T2/images/I/41rbKciLrcL._SX300_SY300_QL70_FMwebp_.jpg"/>
        <s v="https://m.media-amazon.com/images/I/315GdnF+LcL._SY300_SX300_.jpg"/>
        <s v="https://m.media-amazon.com/images/I/41jxZkzNcnL._SX300_SY300_QL70_FMwebp_.jpg"/>
        <s v="https://m.media-amazon.com/images/I/512YHGuR4RL._SX300_SY300_QL70_FMwebp_.jpg"/>
        <s v="https://m.media-amazon.com/images/W/WEBP_402378-T2/images/I/313uqx3djjL._SX300_SY300_QL70_FMwebp_.jpg"/>
        <s v="https://m.media-amazon.com/images/W/WEBP_402378-T1/images/I/31pQZsxPR4L._SX300_SY300_QL70_FMwebp_.jpg"/>
        <s v="https://m.media-amazon.com/images/W/WEBP_402378-T2/images/I/41v00lhhdbL._SX300_SY300_QL70_FMwebp_.jpg"/>
        <s v="https://m.media-amazon.com/images/I/41Tz1YnJkoL._SY300_SX300_QL70_FMwebp_.jpg"/>
        <s v="https://m.media-amazon.com/images/I/310WOJIrwjL._SX300_SY300_QL70_FMwebp_.jpg"/>
        <s v="https://m.media-amazon.com/images/W/WEBP_402378-T2/images/I/414y0iu5NUL._SX300_SY300_QL70_FMwebp_.jpg"/>
        <s v="https://m.media-amazon.com/images/W/WEBP_402378-T2/images/I/41611VFTGwL._SY300_SX300_QL70_FMwebp_.jpg"/>
        <s v="https://m.media-amazon.com/images/I/41eJqkFjCRL._SY300_SX300_QL70_FMwebp_.jpg"/>
        <s v="https://m.media-amazon.com/images/I/41x3iKbD-+L._SX342_SY445_.jpg"/>
        <s v="https://m.media-amazon.com/images/I/51FicDnawaL._SY300_SX300_QL70_FMwebp_.jpg"/>
        <s v="https://m.media-amazon.com/images/I/41+mgWz7knL._SX300_SY300_.jpg"/>
        <s v="https://m.media-amazon.com/images/W/WEBP_402378-T1/images/I/31-BRsjrvDL._SY300_SX300_QL70_FMwebp_.jpg"/>
        <s v="https://m.media-amazon.com/images/I/41gztmbiIgL._SX300_SY300_QL70_FMwebp_.jpg"/>
        <s v="https://m.media-amazon.com/images/W/WEBP_402378-T2/images/I/41SNaWjuZWL._SX300_SY300_QL70_FMwebp_.jpg"/>
        <s v="https://m.media-amazon.com/images/W/WEBP_402378-T2/images/I/41w1didcczL._SY300_SX300_QL70_FMwebp_.jpg"/>
        <s v="https://m.media-amazon.com/images/I/41gFqSHngyL._SX300_SY300_QL70_FMwebp_.jpg"/>
        <s v="https://m.media-amazon.com/images/I/41jlh3c7UbL._SX300_SY300_QL70_FMwebp_.jpg"/>
        <s v="https://m.media-amazon.com/images/I/31x3IUfMneL._SX300_SY300_QL70_FMwebp_.jpg"/>
        <s v="https://m.media-amazon.com/images/W/WEBP_402378-T1/images/I/31l-eZHBfKL._SX300_SY300_QL70_FMwebp_.jpg"/>
        <s v="https://m.media-amazon.com/images/I/51ow6bmLWIL._SY300_SX300_QL70_FMwebp_.jpg"/>
        <s v="https://m.media-amazon.com/images/I/41KmCJuybRL._SX300_SY300_QL70_FMwebp_.jpg"/>
        <s v="https://m.media-amazon.com/images/I/31C4z2M8TiL._SX300_SY300_QL70_FMwebp_.jpg"/>
        <s v="https://m.media-amazon.com/images/W/WEBP_402378-T2/images/I/41xmv3WPs7L._SX300_SY300_QL70_FMwebp_.jpg"/>
        <s v="https://m.media-amazon.com/images/W/WEBP_402378-T2/images/I/31DDGpem3OL._SY445_SX342_QL70_FMwebp_.jpg"/>
        <s v="https://m.media-amazon.com/images/I/41M9BBMSUdL._SX300_SY300_QL70_FMwebp_.jpg"/>
        <s v="https://m.media-amazon.com/images/I/412XfBAEikL._SX300_SY300_QL70_FMwebp_.jpg"/>
        <s v="https://m.media-amazon.com/images/W/WEBP_402378-T1/images/I/41J6oGU8w5L._SX300_SY300_QL70_FMwebp_.jpg"/>
        <s v="https://m.media-amazon.com/images/W/WEBP_402378-T2/images/I/51ovMTXv9RL._SX300_SY300_QL70_FMwebp_.jpg"/>
        <s v="https://m.media-amazon.com/images/W/WEBP_402378-T1/images/I/41imW51RweL._SY300_SX300_QL70_FMwebp_.jpg"/>
        <s v="https://m.media-amazon.com/images/I/41RVzq6GiIL._SY300_SX300_QL70_FMwebp_.jpg"/>
        <s v="https://m.media-amazon.com/images/W/WEBP_402378-T2/images/I/3135yilFsfL._SY445_SX342_QL70_FMwebp_.jpg"/>
        <s v="https://m.media-amazon.com/images/I/412fvb7k2FL._SX300_SY300_QL70_FMwebp_.jpg"/>
        <s v="https://m.media-amazon.com/images/I/31mgo4D-kPL._SX300_SY300_QL70_FMwebp_.jpg"/>
        <s v="https://m.media-amazon.com/images/I/51F6FClq10L._SX300_SY300_QL70_FMwebp_.jpg"/>
        <s v="https://m.media-amazon.com/images/W/WEBP_402378-T1/images/I/4112nea7JlL._SX300_SY300_QL70_FMwebp_.jpg"/>
        <s v="https://m.media-amazon.com/images/W/WEBP_402378-T1/images/I/31Uqr+A2THL._SY300_SX300_.jpg"/>
        <s v="https://m.media-amazon.com/images/W/WEBP_402378-T1/images/I/41mMrtrwgyL._SY300_SX300_QL70_FMwebp_.jpg"/>
        <s v="https://m.media-amazon.com/images/W/WEBP_402378-T2/images/I/317-HiMYIgS._SY300_SX300_QL70_FMwebp_.jpg"/>
        <s v="https://m.media-amazon.com/images/I/21PB1kWQWdL._SX300_SY300_QL70_FMwebp_.jpg"/>
        <s v="https://m.media-amazon.com/images/W/WEBP_402378-T1/images/I/41nGfip4QuS._SX300_SY300_QL70_FMwebp_.jpg"/>
        <s v="https://m.media-amazon.com/images/W/WEBP_402378-T1/images/I/219039qa+PL._SY300_SX300_.jpg"/>
        <s v="https://m.media-amazon.com/images/W/WEBP_402378-T1/images/I/41fRMsvSy8L._SY445_SX342_QL70_FMwebp_.jpg"/>
        <s v="https://m.media-amazon.com/images/I/41pA1xo-mIL._SX300_SY300_QL70_FMwebp_.jpg"/>
        <s v="https://m.media-amazon.com/images/W/WEBP_402378-T2/images/I/41UJEnTJpVL._SX300_SY300_QL70_FMwebp_.jpg"/>
        <s v="https://m.media-amazon.com/images/W/WEBP_402378-T2/images/I/41GTMteNtdL._SX300_SY300_QL70_FMwebp_.jpg"/>
        <s v="https://m.media-amazon.com/images/W/WEBP_402378-T2/images/I/41c80KrMZgL._SY445_SX342_QL70_FMwebp_.jpg"/>
        <s v="https://m.media-amazon.com/images/W/WEBP_402378-T1/images/I/41A4CcuIJuL._SY445_SX342_QL70_FMwebp_.jpg"/>
        <s v="https://m.media-amazon.com/images/W/WEBP_402378-T2/images/I/41LXLeCw3VL._SX300_SY300_QL70_FMwebp_.jpg"/>
        <s v="https://m.media-amazon.com/images/I/41pdZIhY+gL._SY300_SX300_.jpg"/>
        <s v="https://m.media-amazon.com/images/W/WEBP_402378-T2/images/I/41CB7sKZvCL._SX300_SY300_QL70_FMwebp_.jpg"/>
        <s v="https://m.media-amazon.com/images/I/41fruBt99gL._SX300_SY300_QL70_FMwebp_.jpg"/>
        <s v="https://m.media-amazon.com/images/W/WEBP_402378-T2/images/I/41jk4zYjTsL._SX300_SY300_QL70_FMwebp_.jpg"/>
        <s v="https://m.media-amazon.com/images/W/WEBP_402378-T1/images/I/41WD+zBGibL._SY300_SX300_.jpg"/>
        <s v="https://m.media-amazon.com/images/W/WEBP_402378-T1/images/I/41+3EsgcpzL._SY300_SX300_.jpg"/>
        <s v="https://m.media-amazon.com/images/W/WEBP_402378-T2/images/I/41dNwzNOc3L._SX300_SY300_QL70_FMwebp_.jpg"/>
        <s v="https://m.media-amazon.com/images/I/21rxGo3S7FL._SY445_SX342_QL70_FMwebp_.jpg"/>
        <s v="https://m.media-amazon.com/images/I/31sBb-2L8KL._SX300_SY300_QL70_FMwebp_.jpg"/>
        <s v="https://m.media-amazon.com/images/W/WEBP_402378-T1/images/I/416GZEi9SuL._SX300_SY300_QL70_FMwebp_.jpg"/>
        <s v="https://m.media-amazon.com/images/W/WEBP_402378-T1/images/I/41ipWb8mrKL._SX300_SY300_QL70_FMwebp_.jpg"/>
        <s v="https://m.media-amazon.com/images/I/41LCWn4aUHL._SX300_SY300_QL70_FMwebp_.jpg"/>
        <s v="https://m.media-amazon.com/images/W/WEBP_402378-T2/images/I/31fQdrBOMvL._SY445_SX342_QL70_FMwebp_.jpg"/>
        <s v="https://m.media-amazon.com/images/I/31-J+oOnb8L._SY300_SX300_.jpg"/>
        <s v="https://m.media-amazon.com/images/I/41P2TNMG-hL._SY300_SX300_QL70_FMwebp_.jpg"/>
        <s v="https://m.media-amazon.com/images/I/51Pu9zNUbtL._SY300_SX300_QL70_FMwebp_.jpg"/>
        <s v="https://m.media-amazon.com/images/I/41Om+JyC4iL._SX300_SY300_.jpg"/>
        <s v="https://m.media-amazon.com/images/I/41F6ukNxcCL._SX300_SY300_QL70_FMwebp_.jpg"/>
        <s v="https://m.media-amazon.com/images/I/41Rg-JkRGgL._SY300_SX300_QL70_FMwebp_.jpg"/>
        <s v="https://m.media-amazon.com/images/I/51O93lUTxtL._SY300_SX300_QL70_FMwebp_.jpg"/>
        <s v="https://m.media-amazon.com/images/I/31Bfu6liMWL._SX300_SY300_QL70_FMwebp_.jpg"/>
        <s v="https://m.media-amazon.com/images/I/513rqzxlDpL._SX300_SY300_QL70_FMwebp_.jpg"/>
        <s v="https://m.media-amazon.com/images/W/WEBP_402378-T1/images/I/417QOjrqyBL._SY300_SX300_QL70_FMwebp_.jpg"/>
        <s v="https://m.media-amazon.com/images/I/41Rd-jDNOmL._SY445_SX342_QL70_FMwebp_.jpg"/>
        <s v="https://m.media-amazon.com/images/W/WEBP_402378-T2/images/I/41-AORr2udL._SX300_SY300_QL70_FMwebp_.jpg"/>
        <s v="https://m.media-amazon.com/images/I/21fnxCjCF1L._SX300_SY300_QL70_FMwebp_.jpg"/>
        <s v="https://m.media-amazon.com/images/I/31R8-XSK40L._SX342_SY445_QL70_FMwebp_.jpg"/>
        <s v="https://m.media-amazon.com/images/W/WEBP_402378-T1/images/I/51dOjIreG4L._SX300_SY300_QL70_FMwebp_.jpg"/>
        <s v="https://m.media-amazon.com/images/I/41gUqtvpULL._SX300_SY300_QL70_FMwebp_.jpg"/>
        <s v="https://m.media-amazon.com/images/W/WEBP_402378-T1/images/I/41+AJMzMo7L._SX342_SY445_.jpg"/>
        <s v="https://m.media-amazon.com/images/W/WEBP_402378-T1/images/I/41hpz9rFbZL._SX300_SY300_QL70_FMwebp_.jpg"/>
        <s v="https://m.media-amazon.com/images/I/41alINWQKXL._SX300_SY300_QL70_FMwebp_.jpg"/>
        <s v="https://m.media-amazon.com/images/I/41wI9GGhTHL._SX300_SY300_QL70_FMwebp_.jpg"/>
        <s v="https://m.media-amazon.com/images/W/WEBP_402378-T1/images/I/21jLkYGoSEL._SX300_SY300_QL70_FMwebp_.jpg"/>
        <s v="https://m.media-amazon.com/images/I/21yP58lKDoL._SX300_SY300_QL70_FMwebp_.jpg"/>
        <s v="https://m.media-amazon.com/images/I/31Wb+A3VVdL._SY300_SX300_.jpg"/>
        <s v="https://m.media-amazon.com/images/I/41ZptRPWCPL._SY300_SX300_QL70_FMwebp_.jpg"/>
        <s v="https://m.media-amazon.com/images/W/WEBP_402378-T2/images/I/41R3n7+taUL._SY300_SX300_.jpg"/>
        <s v="https://m.media-amazon.com/images/W/WEBP_402378-T1/images/I/31OIv762uSL._SX300_SY300_QL70_FMwebp_.jpg"/>
        <s v="https://m.media-amazon.com/images/I/31y7uO5DU8L._SX300_SY300_QL70_FMwebp_.jpg"/>
        <s v="https://m.media-amazon.com/images/I/41CF6GtnpKL._SX300_SY300_QL70_FMwebp_.jpg"/>
        <s v="https://m.media-amazon.com/images/W/WEBP_402378-T1/images/I/41qhsp6qcNL._SX300_SY300_QL70_FMwebp_.jpg"/>
        <s v="https://m.media-amazon.com/images/I/41HhmJpfjNL._SX300_SY300_QL70_FMwebp_.jpg"/>
        <s v="https://m.media-amazon.com/images/W/WEBP_402378-T1/images/I/419QKVTxaSL._SX300_SY300_QL70_FMwebp_.jpg"/>
        <s v="https://m.media-amazon.com/images/W/WEBP_402378-T1/images/I/41+b6inZEkL._SX300_SY300_.jpg"/>
        <s v="https://m.media-amazon.com/images/W/WEBP_402378-T1/images/I/21WhHd9leXL._SX300_SY300_QL70_FMwebp_.jpg"/>
        <s v="https://m.media-amazon.com/images/I/41c5wGlZyPS._SX300_SY300_QL70_FMwebp_.jpg"/>
        <s v="https://m.media-amazon.com/images/W/WEBP_402378-T2/images/I/31IS376AeYL._SX300_SY300_QL70_FMwebp_.jpg"/>
        <s v="https://m.media-amazon.com/images/W/WEBP_402378-T2/images/I/21fnuilweNL._SY445_SX342_QL70_FMwebp_.jpg"/>
        <s v="https://m.media-amazon.com/images/W/WEBP_402378-T1/images/I/51DhRNtyo0L._SX300_SY300_QL70_FMwebp_.jpg"/>
        <s v="https://m.media-amazon.com/images/W/WEBP_402378-T2/images/I/31fpyR3mU4L._SX300_SY300_QL70_FMwebp_.jpg"/>
        <s v="https://m.media-amazon.com/images/I/31yHKPd+rsL._SY300_SX300_.jpg"/>
        <s v="https://m.media-amazon.com/images/W/WEBP_402378-T1/images/I/41OrFRgZhYL._SX300_SY300_QL70_FMwebp_.jpg"/>
        <s v="https://m.media-amazon.com/images/I/41-NYo+m0JL._SY300_SX300_.jpg"/>
        <s v="https://m.media-amazon.com/images/I/41agXfR4tqL._SX300_SY300_QL70_FMwebp_.jpg"/>
        <s v="https://m.media-amazon.com/images/W/WEBP_402378-T2/images/I/313Ja+mXy6L._SY300_SX300_.jpg"/>
        <s v="https://m.media-amazon.com/images/I/21DUuehBaRL._SX300_SY300_QL70_FMwebp_.jpg"/>
        <s v="https://m.media-amazon.com/images/I/31vPhcWqqWL._SX300_SY300_QL70_FMwebp_.jpg"/>
        <s v="https://m.media-amazon.com/images/I/41bkm5HhWsL._SY445_SX342_QL70_FMwebp_.jpg"/>
        <s v="https://m.media-amazon.com/images/W/WEBP_402378-T2/images/I/311wFoZMekL._SX300_SY300_QL70_FMwebp_.jpg"/>
        <s v="https://m.media-amazon.com/images/I/51sUInS8MiL._SY300_SX300_QL70_FMwebp_.jpg"/>
        <s v="https://m.media-amazon.com/images/I/31Kt+OO7C6L._SY300_SX300_.jpg"/>
        <s v="https://m.media-amazon.com/images/W/WEBP_402378-T1/images/I/31IdziegWVL._SX300_SY300_QL70_FMwebp_.jpg"/>
        <s v="https://m.media-amazon.com/images/W/WEBP_402378-T2/images/I/41ECCMs7tjL._SY300_SX300_QL70_FMwebp_.jpg"/>
        <s v="https://m.media-amazon.com/images/W/WEBP_402378-T2/images/I/414P4JCZY-L._SX300_SY300_QL70_FMwebp_.jpg"/>
        <s v="https://m.media-amazon.com/images/I/416qO6VZHgL._SX300_SY300_QL70_FMwebp_.jpg"/>
        <s v="https://m.media-amazon.com/images/I/317OoQfs1gL._SX300_SY300_QL70_FMwebp_.jpg"/>
        <s v="https://m.media-amazon.com/images/W/WEBP_402378-T2/images/I/31HMoFzGZjL._SY300_SX300_QL70_FMwebp_.jpg"/>
        <s v="https://m.media-amazon.com/images/W/WEBP_402378-T1/images/I/31w-BP4ey1L._SY445_SX342_QL70_FMwebp_.jpg"/>
        <s v="https://m.media-amazon.com/images/I/41EhlNJ-v8L._SX300_SY300_QL70_FMwebp_.jpg"/>
        <s v="https://m.media-amazon.com/images/I/31jSLNakA7L._SY445_SX342_QL70_FMwebp_.jpg"/>
        <s v="https://m.media-amazon.com/images/W/WEBP_402378-T2/images/I/21Nw+BXh1kS._SY300_SX300_.jpg"/>
        <s v="https://m.media-amazon.com/images/I/319bv0gNOeL._SX300_SY300_QL70_FMwebp_.jpg"/>
        <s v="https://m.media-amazon.com/images/W/WEBP_402378-T2/images/I/31RK9+CyhoL._SY300_SX300_.jpg"/>
        <s v="https://m.media-amazon.com/images/I/41vVXPCqnML._SX300_SY300_QL70_FMwebp_.jpg"/>
        <s v="https://m.media-amazon.com/images/I/41JooboBmuL._SX300_SY300_QL70_FMwebp_.jpg"/>
        <s v="https://m.media-amazon.com/images/I/41sNnS4Rl7L._SX300_SY300_QL70_FMwebp_.jpg"/>
        <s v="https://m.media-amazon.com/images/I/41p9mn0fmIL._SY300_SX300_QL70_FMwebp_.jpg"/>
        <s v="https://m.media-amazon.com/images/W/WEBP_402378-T1/images/I/514S7MylddL._SX300_SY300_QL70_FMwebp_.jpg"/>
        <s v="https://m.media-amazon.com/images/I/417MtmtMOvL._SY445_SX342_QL70_FMwebp_.jpg"/>
        <s v="https://m.media-amazon.com/images/W/WEBP_402378-T1/images/I/41Q5zqyjWPL._SY300_SX300_QL70_FMwebp_.jpg"/>
        <s v="https://m.media-amazon.com/images/W/WEBP_402378-T2/images/I/41CF6GtnpKL._SX300_SY300_QL70_FMwebp_.jpg"/>
        <s v="https://m.media-amazon.com/images/W/WEBP_402378-T2/images/I/41UPNmnPgeL._SY300_SX300_QL70_FMwebp_.jpg"/>
        <s v="https://m.media-amazon.com/images/W/WEBP_402378-T2/images/I/31VSKlEpP-L._SX300_SY300_QL70_FMwebp_.jpg"/>
        <s v="https://m.media-amazon.com/images/W/WEBP_402378-T1/images/I/41IAkUhz1NL._SY300_SX300_QL70_FMwebp_.jpg"/>
        <s v="https://m.media-amazon.com/images/W/WEBP_402378-T2/images/I/316rtwd6jOL._SX300_SY300_QL70_FMwebp_.jpg"/>
        <s v="https://m.media-amazon.com/images/I/41Fu3K9KAZL._SX300_SY300_QL70_FMwebp_.jpg"/>
        <s v="https://m.media-amazon.com/images/I/31PBfa92GVL._SX300_SY300_QL70_FMwebp_.jpg"/>
        <s v="https://m.media-amazon.com/images/I/31s3DOD2d1L._SY445_SX342_QL70_FMwebp_.jpg"/>
        <s v="https://m.media-amazon.com/images/W/WEBP_402378-T1/images/I/41jh12qGXuL._SX300_SY300_QL70_FMwebp_.jpg"/>
        <s v="https://m.media-amazon.com/images/I/21rGO6HtUxL._SY445_SX342_QL70_FMwebp_.jpg"/>
        <s v="https://m.media-amazon.com/images/W/WEBP_402378-T2/images/I/313wnMF+cVL._SX342_SY445_.jpg"/>
        <s v="https://m.media-amazon.com/images/I/41LwSJdthGL._SX300_SY300_QL70_FMwebp_.jpg"/>
        <s v="https://m.media-amazon.com/images/W/WEBP_402378-T2/images/I/41oK+rXtssS._SY300_SX300_.jpg"/>
        <s v="https://m.media-amazon.com/images/W/WEBP_402378-T2/images/I/41qMoS4lfRL._SX300_SY300_QL70_FMwebp_.jpg"/>
        <s v="https://m.media-amazon.com/images/W/WEBP_402378-T1/images/I/413aXXtr4CL._SX300_SY300_QL70_FMwebp_.jpg"/>
        <s v="https://m.media-amazon.com/images/W/WEBP_402378-T2/images/I/41k0WxE3sKS._SY445_SX342_QL70_FMwebp_.jpg"/>
        <s v="https://m.media-amazon.com/images/I/31Lqjmed98L._SX300_SY300_QL70_FMwebp_.jpg"/>
        <s v="https://m.media-amazon.com/images/I/51lDlqmDxQL._SY300_SX300_QL70_FMwebp_.jpg"/>
        <s v="https://m.media-amazon.com/images/I/31wPIFxnDaL._SY445_SX342_QL70_FMwebp_.jpg"/>
        <s v="https://m.media-amazon.com/images/W/WEBP_402378-T2/images/I/31xucq3GGyL._SX300_SY300_QL70_FMwebp_.jpg"/>
        <s v="https://m.media-amazon.com/images/W/WEBP_402378-T2/images/I/416A01cyQYL._SX300_SY300_QL70_FMwebp_.jpg"/>
        <s v="https://m.media-amazon.com/images/I/41p+lllC3HL._SY300_SX300_.jpg"/>
        <s v="https://m.media-amazon.com/images/W/WEBP_402378-T1/images/I/317Uu2STldL._SX300_SY300_QL70_FMwebp_.jpg"/>
        <s v="https://m.media-amazon.com/images/I/41WuKPTQhTL._SY300_SX300_QL70_FMwebp_.jpg"/>
        <s v="https://m.media-amazon.com/images/I/31f4cZdDnJL._SX300_SY300_QL70_FMwebp_.jpg"/>
        <s v="https://m.media-amazon.com/images/I/31QdoA5bJAL._SX300_SY300_QL70_FMwebp_.jpg"/>
        <s v="https://m.media-amazon.com/images/I/41YDz0uQZaL._SY300_SX300_QL70_FMwebp_.jpg"/>
        <s v="https://m.media-amazon.com/images/I/41BaZZ48wjS._SX300_SY300_QL70_FMwebp_.jpg"/>
        <s v="https://m.media-amazon.com/images/W/WEBP_402378-T2/images/I/41-VkhORGAL._SX300_SY300_QL70_FMwebp_.jpg"/>
        <s v="https://m.media-amazon.com/images/W/WEBP_402378-T1/images/I/417qayz2nNL._SX300_SY300_QL70_FMwebp_.jpg"/>
        <s v="https://m.media-amazon.com/images/I/41ovRStbxUL._SX300_SY300_QL70_FMwebp_.jpg"/>
        <s v="https://m.media-amazon.com/images/I/41eHLj-wfGL._SX300_SY300_QL70_FMwebp_.jpg"/>
        <s v="https://m.media-amazon.com/images/I/31U-gk8FwsL._SX300_SY300_QL70_FMwebp_.jpg"/>
        <s v="https://m.media-amazon.com/images/I/41yMQskyzFL._SX300_SY300_QL70_FMwebp_.jpg"/>
        <s v="https://m.media-amazon.com/images/W/WEBP_402378-T1/images/I/41ngtt1EmoL._SX300_SY300_QL70_FMwebp_.jpg"/>
        <s v="https://m.media-amazon.com/images/I/31J3pwT7i4L._SY300_SX300_QL70_FMwebp_.jpg"/>
        <s v="https://m.media-amazon.com/images/W/WEBP_402378-T1/images/I/31KL5uYqVRL._SX300_SY300_QL70_FMwebp_.jpg"/>
        <s v="https://m.media-amazon.com/images/W/WEBP_402378-T1/images/I/31h559f7EaL._SX300_SY300_QL70_FMwebp_.jpg"/>
        <s v="https://m.media-amazon.com/images/I/41+H-BiHBlS._SX300_SY300_.jpg"/>
        <s v="https://m.media-amazon.com/images/I/41VKU5Lkg3L._SX300_SY300_QL70_FMwebp_.jpg"/>
        <s v="https://m.media-amazon.com/images/W/WEBP_402378-T2/images/I/41rDN2Ylj1L._SX300_SY300_QL70_FMwebp_.jpg"/>
        <s v="https://m.media-amazon.com/images/W/WEBP_402378-T2/images/I/41AcG6PavXL._SX300_SY300_QL70_FMwebp_.jpg"/>
        <s v="https://images-na.ssl-images-amazon.com/images/W/WEBP_402378-T2/images/I/51Y4ApH7emL._SX300_SY300_QL70_FMwebp_.jpg"/>
        <s v="https://m.media-amazon.com/images/I/51TJwbyAtNL._SX300_SY300_QL70_FMwebp_.jpg"/>
        <s v="https://m.media-amazon.com/images/I/4173mQ7F-mL._SX300_SY300_QL70_FMwebp_.jpg"/>
        <s v="https://m.media-amazon.com/images/W/WEBP_402378-T2/images/I/31q4l5k9uOL._SX300_SY300_QL70_FMwebp_.jpg"/>
        <s v="https://m.media-amazon.com/images/I/21DySoa1X+L._SY300_SX300_.jpg"/>
        <s v="https://m.media-amazon.com/images/I/31DRQ+kgWaL._SY300_SX300_.jpg"/>
        <s v="https://m.media-amazon.com/images/W/WEBP_402378-T2/images/I/31MQ2YXMb4L._SY445_SX342_QL70_FMwebp_.jpg"/>
        <s v="https://m.media-amazon.com/images/W/WEBP_402378-T2/images/I/41FQPJ+s61L._SX342_SY445_.jpg"/>
        <s v="https://m.media-amazon.com/images/W/WEBP_402378-T2/images/I/41vJcrdr5mL._SY300_SX300_QL70_FMwebp_.jpg"/>
        <s v="https://m.media-amazon.com/images/W/WEBP_402378-T2/images/I/31VemHkewfL._SX300_SY300_QL70_FMwebp_.jpg"/>
        <s v="https://m.media-amazon.com/images/I/41etMsrKqTL._SX300_SY300_QL70_FMwebp_.jpg"/>
        <s v="https://m.media-amazon.com/images/I/41js3ITzVHL._SY300_SX300_QL70_FMwebp_.jpg"/>
        <s v="https://m.media-amazon.com/images/W/WEBP_402378-T2/images/I/31dENZ1gQVL._SX300_SY300_QL70_FMwebp_.jpg"/>
        <s v="https://m.media-amazon.com/images/W/WEBP_402378-T2/images/I/41rEpW57SyL._SX300_SY300_QL70_FMwebp_.jpg"/>
        <s v="https://m.media-amazon.com/images/I/317rlQQXhYL._SX300_SY300_QL70_FMwebp_.jpg"/>
        <s v="https://m.media-amazon.com/images/W/WEBP_402378-T1/images/I/41pOYlC-U8L._SX300_SY300_QL70_FMwebp_.jpg"/>
        <s v="https://m.media-amazon.com/images/I/31qs7auuBKL._SY445_SX342_QL70_FMwebp_.jpg"/>
        <s v="https://m.media-amazon.com/images/I/51uVckL1jRL._SY300_SX300_QL70_FMwebp_.jpg"/>
        <s v="https://m.media-amazon.com/images/I/31x9nSr-rqL._SY300_SX300_QL70_FMwebp_.jpg"/>
        <s v="https://m.media-amazon.com/images/I/31c+W3iUSxL._SY300_SX300_.jpg"/>
        <s v="https://m.media-amazon.com/images/I/41Ft9wrU55L._SX300_SY300_QL70_FMwebp_.jpg"/>
        <s v="https://m.media-amazon.com/images/W/WEBP_402378-T1/images/I/31-ACQj+oDL._SY445_SX342_.jpg"/>
        <s v="https://m.media-amazon.com/images/I/41QvckgGiCL._SY300_SX300_QL70_FMwebp_.jpg"/>
        <s v="https://m.media-amazon.com/images/W/WEBP_402378-T2/images/I/41pdZIhY+gL._SY300_SX300_.jpg"/>
        <s v="https://m.media-amazon.com/images/I/41Bh7qwDUmL._SY445_SX342_QL70_FMwebp_.jpg"/>
        <s v="https://m.media-amazon.com/images/W/WEBP_402378-T1/images/I/31mfWNStU9L._SX300_SY300_QL70_FMwebp_.jpg"/>
        <s v="https://m.media-amazon.com/images/I/41jTlkBBf4L._SX300_SY300_QL70_FMwebp_.jpg"/>
        <s v="https://m.media-amazon.com/images/I/41BIgj-8fML._SY300_SX300_QL70_FMwebp_.jpg"/>
        <s v="https://m.media-amazon.com/images/W/WEBP_402378-T1/images/I/41DXzzwydTL._SX300_SY300_QL70_FMwebp_.jpg"/>
        <s v="https://m.media-amazon.com/images/W/WEBP_402378-T2/images/I/31vIaLbBXmL._SY445_SX342_QL70_FMwebp_.jpg"/>
        <s v="https://m.media-amazon.com/images/W/WEBP_402378-T2/images/I/315sEpeo50L._SX300_SY300_QL70_FMwebp_.jpg"/>
        <s v="https://m.media-amazon.com/images/W/WEBP_402378-T2/images/I/31M+JM+KZIL._SY300_SX300_.jpg"/>
        <s v="https://m.media-amazon.com/images/W/WEBP_402378-T1/images/I/515t5K7hdqL._SY300_SX300_QL70_FMwebp_.jpg"/>
        <s v="https://m.media-amazon.com/images/W/WEBP_402378-T2/images/I/41wgqEfJy3L._SX300_SY300_QL70_FMwebp_.jpg"/>
        <s v="https://m.media-amazon.com/images/I/41SxrTzMivL._SX300_SY300_QL70_FMwebp_.jpg"/>
        <s v="https://m.media-amazon.com/images/W/WEBP_402378-T2/images/I/315GvM3Qq6S._SX300_SY300_QL70_FMwebp_.jpg"/>
        <s v="https://m.media-amazon.com/images/W/WEBP_402378-T1/images/I/41zEHNLyhKL._SX300_SY300_QL70_FMwebp_.jpg"/>
        <s v="https://m.media-amazon.com/images/I/51aFoI9nNZL._SY300_SX300_QL70_FMwebp_.jpg"/>
        <s v="https://m.media-amazon.com/images/W/WEBP_402378-T1/images/I/41Zc-phmoEL._SX300_SY300_QL70_FMwebp_.jpg"/>
        <s v="https://m.media-amazon.com/images/W/WEBP_402378-T1/images/I/41+tGYXUN8L._SX342_SY445_.jpg"/>
        <s v="https://m.media-amazon.com/images/W/WEBP_402378-T2/images/I/51HNUsgY29L._SY300_SX300_QL70_FMwebp_.jpg"/>
        <s v="https://m.media-amazon.com/images/I/31x1oQ78mDL._SY300_SX300_QL70_FMwebp_.jpg"/>
        <s v="https://m.media-amazon.com/images/W/WEBP_402378-T1/images/I/31GCzAA+FyL._SY300_SX300_.jpg"/>
        <s v="https://m.media-amazon.com/images/W/WEBP_402378-T1/images/I/41Y9XnzBHTL._SY300_SX300_QL70_FMwebp_.jpg"/>
        <s v="https://m.media-amazon.com/images/I/21pqzUPpJNL._SY300_SX300_QL70_FMwebp_.jpg"/>
        <s v="https://m.media-amazon.com/images/W/WEBP_402378-T2/images/I/41giUEJJGDL._SY300_SX300_QL70_FMwebp_.jpg"/>
        <s v="https://m.media-amazon.com/images/W/WEBP_402378-T2/images/I/31yPzs3mAlL._SX300_SY300_QL70_FMwebp_.jpg"/>
        <s v="https://m.media-amazon.com/images/W/WEBP_402378-T2/images/I/51iQQPQSiGL._SX300_SY300_QL70_FMwebp_.jpg"/>
        <s v="https://m.media-amazon.com/images/I/317Bv9KEltL._SX300_SY300_QL70_FMwebp_.jpg"/>
        <s v="https://m.media-amazon.com/images/W/WEBP_402378-T2/images/I/41Vpx5MVtaL._SY300_SX300_QL70_FMwebp_.jpg"/>
        <s v="https://m.media-amazon.com/images/W/WEBP_402378-T2/images/I/51dOjIreG4L._SX300_SY300_QL70_FMwebp_.jpg"/>
        <s v="https://m.media-amazon.com/images/W/WEBP_402378-T1/images/I/41o4qDiFFwL._SX300_SY300_QL70_FMwebp_.jpg"/>
        <s v="https://m.media-amazon.com/images/W/WEBP_402378-T2/images/I/31XFe74gRjL._SX300_SY300_QL70_FMwebp_.jpg"/>
        <s v="https://m.media-amazon.com/images/I/51eyIMn02bL._SX300_SY300_QL70_FMwebp_.jpg"/>
        <s v="https://m.media-amazon.com/images/I/41XgWuRRNFL._SX300_SY300_QL70_FMwebp_.jpg"/>
        <s v="https://m.media-amazon.com/images/I/51xYKHUpdHL._SY300_SX300_QL70_FMwebp_.jpg"/>
        <s v="https://m.media-amazon.com/images/W/WEBP_402378-T1/images/I/41AUgZQAs5L._SX300_SY300_QL70_FMwebp_.jpg"/>
        <s v="https://m.media-amazon.com/images/I/31jcyZIAWWL._SX300_SY300_QL70_FMwebp_.jpg"/>
        <s v="https://m.media-amazon.com/images/W/WEBP_402378-T2/images/I/41m1oMmTMCL._SX300_SY300_QL70_FMwebp_.jpg"/>
        <s v="https://m.media-amazon.com/images/I/41uqZs26+oL._SY300_SX300_.jpg"/>
        <s v="https://m.media-amazon.com/images/I/41+BBk2fGcL._SX342_SY445_.jpg"/>
        <s v="https://m.media-amazon.com/images/W/WEBP_402378-T1/images/I/31bCliyezAL._SX300_SY300_QL70_FMwebp_.jpg"/>
        <s v="https://m.media-amazon.com/images/I/512qfz0MI0L._SX300_SY300_QL70_FMwebp_.jpg"/>
        <s v="https://m.media-amazon.com/images/I/31NDmmkm19L._SX300_SY300_QL70_FMwebp_.jpg"/>
        <s v="https://m.media-amazon.com/images/I/21rEkD8xxpL._SX300_SY300_QL70_FMwebp_.jpg"/>
        <s v="https://m.media-amazon.com/images/I/41hCikFvL7L._SY300_SX300_QL70_FMwebp_.jpg"/>
        <s v="https://m.media-amazon.com/images/I/31VRCXh9kQS._SX300_SY300_QL70_FMwebp_.jpg"/>
        <s v="https://m.media-amazon.com/images/I/51aZN040THL._SX300_SY300_QL70_FMwebp_.jpg"/>
        <s v="https://m.media-amazon.com/images/I/51UUmio53PL._SX300_SY300_QL70_FMwebp_.jpg"/>
        <s v="https://m.media-amazon.com/images/I/31+EyQ3FtIL._SY300_SX300_.jpg"/>
        <s v="https://m.media-amazon.com/images/I/31JbtMrUYpL._SX300_SY300_QL70_FMwebp_.jpg"/>
        <s v="https://m.media-amazon.com/images/I/41s2f-e1d3L._SY300_SX300_QL70_FMwebp_.jpg"/>
        <s v="https://m.media-amazon.com/images/W/WEBP_402378-T1/images/I/41J0RvJFffL._SX300_SY300_QL70_FMwebp_.jpg"/>
        <s v="https://m.media-amazon.com/images/W/WEBP_402378-T2/images/I/41eThX4gyWL._SY300_SX300_QL70_FMwebp_.jpg"/>
        <s v="https://m.media-amazon.com/images/W/WEBP_402378-T2/images/I/51L+sZTCgzL._SY300_SX300_.jpg"/>
        <s v="https://m.media-amazon.com/images/I/41bO-mGKk+L._SY300_SX300_.jpg"/>
        <s v="https://m.media-amazon.com/images/I/4175g2Idd9L._SY445_SX342_QL70_FMwebp_.jpg"/>
        <s v="https://m.media-amazon.com/images/W/WEBP_402378-T1/images/I/31z9cuviPzL._SX300_SY300_QL70_FMwebp_.jpg"/>
        <s v="https://m.media-amazon.com/images/W/WEBP_402378-T2/images/I/311Rq7jXvgL._SY445_SX342_QL70_FMwebp_.jpg"/>
        <s v="https://m.media-amazon.com/images/W/WEBP_402378-T1/images/I/41TBdmDqSjL._SY445_SX342_QL70_FMwebp_.jpg"/>
        <s v="https://m.media-amazon.com/images/W/WEBP_402378-T1/images/I/213GZPC7uwL._SX300_SY300_QL70_FMwebp_.jpg"/>
        <s v="https://m.media-amazon.com/images/W/WEBP_402378-T2/images/I/31WPRa-K7GL._SY445_SX342_QL70_FMwebp_.jpg"/>
        <s v="https://m.media-amazon.com/images/W/WEBP_402378-T1/images/I/41sA8PA31pL._SY300_SX300_QL70_FMwebp_.jpg"/>
        <s v="https://m.media-amazon.com/images/W/WEBP_402378-T2/images/I/31w1SSKA-tL._SX300_SY300_QL70_FMwebp_.jpg"/>
        <s v="https://m.media-amazon.com/images/W/WEBP_402378-T2/images/I/41Bi9ZwBQ7L._SX300_SY300_QL70_FMwebp_.jpg"/>
        <s v="https://m.media-amazon.com/images/I/41dwFttHxpL._SX300_SY300_QL70_FMwebp_.jpg"/>
        <s v="https://m.media-amazon.com/images/W/WEBP_402378-T1/images/I/51xmNdrIlcS._SY300_SX300_QL70_FMwebp_.jpg"/>
        <s v="https://m.media-amazon.com/images/W/WEBP_402378-T1/images/I/41Wb7LHAeLL._SY300_SX300_QL70_FMwebp_.jpg"/>
        <s v="https://m.media-amazon.com/images/I/51UuhCYmBnL._SY300_SX300_QL70_FMwebp_.jpg"/>
        <s v="https://m.media-amazon.com/images/I/31-q0xhaTAL._SY445_SX342_QL70_FMwebp_.jpg"/>
        <s v="https://m.media-amazon.com/images/I/41sSPp4pkYL._SY300_SX300_QL70_FMwebp_.jpg"/>
        <s v="https://m.media-amazon.com/images/W/WEBP_402378-T1/images/I/51z60rNcKSL._SY300_SX300_QL70_FMwebp_.jpg"/>
        <s v="https://m.media-amazon.com/images/W/WEBP_402378-T2/images/I/41xL87ElgjL._SY300_SX300_QL70_FMwebp_.jpg"/>
        <s v="https://m.media-amazon.com/images/I/31FmMK7a9PL._SY445_SX342_QL70_FMwebp_.jpg"/>
        <s v="https://m.media-amazon.com/images/W/WEBP_402378-T1/images/I/31Lfjbfc47L._SX300_SY300_QL70_FMwebp_.jpg"/>
        <s v="https://m.media-amazon.com/images/I/41Jy61seJKL._SX300_SY300_QL70_FMwebp_.jpg"/>
        <s v="https://m.media-amazon.com/images/I/41I2mS67DyL._SY300_SX300_QL70_FMwebp_.jpg"/>
        <s v="https://m.media-amazon.com/images/W/WEBP_402378-T2/images/I/41mW+TS5WKL._SY300_SX300_.jpg"/>
        <s v="https://m.media-amazon.com/images/W/WEBP_402378-T2/images/I/51R1cOolXRL._SX300_SY300_QL70_FMwebp_.jpg"/>
        <s v="https://m.media-amazon.com/images/I/41WCgGbvwhL._SX300_SY300_QL70_ML2_.jpg"/>
        <s v="https://m.media-amazon.com/images/I/41sHRWXCfvL._SX300_SY300_QL70_ML2_.jpg"/>
        <s v="https://m.media-amazon.com/images/I/41d69zua5LL._SX300_SY300_QL70_ML2_.jpg"/>
        <s v="https://m.media-amazon.com/images/I/31grUs8OpvL._SX300_SY300_QL70_ML2_.jpg"/>
        <s v="https://m.media-amazon.com/images/I/41Wd9J6nfpL._SX300_SY300_QL70_ML2_.jpg"/>
        <s v="https://m.media-amazon.com/images/I/41iEc0hf6TL._SX300_SY300_QL70_ML2_.jpg"/>
        <s v="https://m.media-amazon.com/images/I/41qLZhKF5ZL._SX300_SY300_QL70_ML2_.jpg"/>
        <s v="https://m.media-amazon.com/images/I/41CB1rnC5tL._SX300_SY300_QL70_ML2_.jpg"/>
        <s v="https://m.media-amazon.com/images/I/41JM3Ra+tiL._SY300_SX300_.jpg"/>
        <s v="https://m.media-amazon.com/images/I/41ML8ZbPiiL._SY300_SX300_QL70_ML2_.jpg"/>
        <s v="https://m.media-amazon.com/images/I/41Peg4pz7fL._SX300_SY300_QL70_ML2_.jpg"/>
        <s v="https://m.media-amazon.com/images/I/31-hWNXDxiL._SX300_SY300_QL70_ML2_.jpg"/>
        <s v="https://m.media-amazon.com/images/I/41rxRY5TDSL._SX300_SY300_QL70_ML2_.jpg"/>
        <s v="https://m.media-amazon.com/images/I/31NnmYempPL._SX300_SY300_QL70_ML2_.jpg"/>
        <s v="https://m.media-amazon.com/images/I/41kg-+XWoxL._SY300_SX300_.jpg"/>
        <s v="https://m.media-amazon.com/images/I/41KBaLUTYHL._SX300_SY300_QL70_ML2_.jpg"/>
        <s v="https://m.media-amazon.com/images/I/41WpD4fqT4L._SX300_SY300_QL70_ML2_.jpg"/>
        <s v="https://m.media-amazon.com/images/I/41LZP1CmYRL._SX300_SY300_QL70_ML2_.jpg"/>
        <s v="https://m.media-amazon.com/images/I/31J6I7SrLXL._SX300_SY300_QL70_ML2_.jpg"/>
        <s v="https://m.media-amazon.com/images/I/413qMt0RdpL._SY300_SX300_QL70_ML2_.jpg"/>
        <s v="https://m.media-amazon.com/images/I/41IcuNkyrdL._SX300_SY300_QL70_ML2_.jpg"/>
        <s v="https://m.media-amazon.com/images/I/41J2W8DASzS._SX300_SY300_QL70_ML2_.jpg"/>
        <s v="https://m.media-amazon.com/images/I/21luyw7JrrL._SX300_SY300_QL70_ML2_.jpg"/>
        <s v="https://m.media-amazon.com/images/I/41ZK4aM4zgL._SX300_SY300_QL70_ML2_.jpg"/>
        <s v="https://m.media-amazon.com/images/I/21uXmiH98wL._SX300_SY300_QL70_ML2_.jpg"/>
        <s v="https://m.media-amazon.com/images/I/41qqmdUWnhL._SX300_SY300_QL70_ML2_.jpg"/>
        <s v="https://m.media-amazon.com/images/I/41ApzUQQFVL._SX300_SY300_QL70_ML2_.jpg"/>
        <s v="https://m.media-amazon.com/images/I/41t61osAZHL._SX300_SY300_QL70_ML2_.jpg"/>
        <s v="https://m.media-amazon.com/images/I/41aV2T7qLgL._SY300_SX300_QL70_ML2_.jpg"/>
        <s v="https://m.media-amazon.com/images/I/41op1vdp-UL._SX300_SY300_QL70_ML2_.jpg"/>
        <s v="https://m.media-amazon.com/images/I/41mzbWC6AkL._SX300_SY300_QL70_ML2_.jpg"/>
        <s v="https://m.media-amazon.com/images/I/41Mce3f9faL._SX300_SY300_QL70_ML2_.jpg"/>
        <s v="https://m.media-amazon.com/images/I/419KF2t1nML._SX300_SY300_QL70_ML2_.jpg"/>
        <s v="https://m.media-amazon.com/images/I/41OaM+9ZHXL._SY300_SX300_.jpg"/>
        <s v="https://m.media-amazon.com/images/I/41ivjqdXb0L._SX300_SY300_QL70_ML2_.jpg"/>
        <s v="https://m.media-amazon.com/images/I/416SpYgTVYL._SX300_SY300_QL70_ML2_.jpg"/>
        <s v="https://m.media-amazon.com/images/I/41i7LM0pGwL._SX300_SY300_QL70_ML2_.jpg"/>
        <s v="https://m.media-amazon.com/images/I/410VGCE+q2L._SY300_SX300_.jpg"/>
        <s v="https://m.media-amazon.com/images/I/41wNAXmtvIL._SX300_SY300_QL70_ML2_.jpg"/>
        <s v="https://m.media-amazon.com/images/I/212redZnCCL._SX300_SY300_QL70_ML2_.jpg"/>
        <s v="https://m.media-amazon.com/images/I/41r1d8a2WGL._SX300_SY300_QL70_ML2_.jpg"/>
        <s v="https://m.media-amazon.com/images/I/413x7j3Z30L._SX300_SY300_QL70_ML2_.jpg"/>
        <s v="https://m.media-amazon.com/images/I/4105IiC5tDL._SX300_SY300_QL70_ML2_.jpg"/>
        <s v="https://m.media-amazon.com/images/I/41Fq27ZjJfL._SX300_SY300_QL70_ML2_.jpg"/>
        <s v="https://m.media-amazon.com/images/I/41VcqwZ-O8L._SX300_SY300_QL70_ML2_.jpg"/>
        <s v="https://m.media-amazon.com/images/I/31dYcDtt38L._SX300_SY300_QL70_ML2_.jpg"/>
        <s v="https://m.media-amazon.com/images/I/51UzDSGpNWL._SX300_SY300_QL70_ML2_.jpg"/>
        <s v="https://m.media-amazon.com/images/I/41m7DLY3yGL._SX300_SY300_QL70_ML2_.jpg"/>
        <s v="https://m.media-amazon.com/images/I/41-CKEKnjyL._SX300_SY300_QL70_ML2_.jpg"/>
        <s v="https://m.media-amazon.com/images/I/41BnHjRP0ZS._SX300_SY300_QL70_ML2_.jpg"/>
        <s v="https://m.media-amazon.com/images/I/41iEZV6nKbL._SX300_SY300_QL70_ML2_.jpg"/>
        <s v="https://m.media-amazon.com/images/I/21x1gw1geuL._SY300_SX300_QL70_ML2_.jpg"/>
        <s v="https://m.media-amazon.com/images/I/41NuSTFXerL._SX300_SY300_QL70_ML2_.jpg"/>
        <s v="https://m.media-amazon.com/images/I/41Coma77U+L._SY300_SX300_.jpg"/>
        <s v="https://m.media-amazon.com/images/I/411q-oMvehL._SX300_SY300_QL70_ML2_.jpg"/>
        <s v="https://m.media-amazon.com/images/I/51DLLa8HNWL._SX300_SY300_QL70_ML2_.jpg"/>
        <s v="https://m.media-amazon.com/images/I/41lQan54SPL._SX300_SY300_QL70_ML2_.jpg"/>
        <s v="https://m.media-amazon.com/images/I/41MmsYTi06L._SX300_SY300_QL70_ML2_.jpg"/>
        <s v="https://m.media-amazon.com/images/I/31R6RP26dzL._SY300_SX300_QL70_ML2_.jpg"/>
        <s v="https://m.media-amazon.com/images/I/31wqydqbA9L._SX300_SY300_QL70_ML2_.jpg"/>
        <s v="https://m.media-amazon.com/images/I/413sCRKobNL._SX300_SY300_QL70_ML2_.jpg"/>
        <s v="https://m.media-amazon.com/images/I/31qVddHyy5L._SX300_SY300_QL70_ML2_.jpg"/>
        <s v="https://m.media-amazon.com/images/I/41iVkyHeTUL._SX300_SY300_QL70_ML2_.jpg"/>
        <s v="https://m.media-amazon.com/images/I/51vHAEYKeWL._SX300_SY300_QL70_ML2_.jpg"/>
        <s v="https://m.media-amazon.com/images/I/31iE517+NFL._SY300_SX300_.jpg"/>
        <s v="https://m.media-amazon.com/images/I/31Sx7+mu+vL._SY300_SX300_.jpg"/>
        <s v="https://m.media-amazon.com/images/I/41nf9n-v3pL._SX300_SY300_QL70_ML2_.jpg"/>
        <s v="https://m.media-amazon.com/images/I/41EnFjIAoaL._SX300_SY300_QL70_ML2_.jpg"/>
        <s v="https://m.media-amazon.com/images/I/41pQ4gJMwEL._SX300_SY300_QL70_ML2_.jpg"/>
        <s v="https://m.media-amazon.com/images/I/41-oxsVh7nL._SX300_SY300_QL70_ML2_.jpg"/>
        <s v="https://m.media-amazon.com/images/I/21e5ZrIutKS._SX300_SY300_QL70_ML2_.jpg"/>
        <s v="https://m.media-amazon.com/images/I/41w5fk8Vl6L._SX300_SY300_QL70_ML2_.jpg"/>
        <s v="https://m.media-amazon.com/images/I/41qhEf58vbL._SX300_SY300_QL70_ML2_.jpg"/>
        <s v="https://m.media-amazon.com/images/I/31P2d7102lL._SY300_SX300_QL70_ML2_.jpg"/>
        <s v="https://m.media-amazon.com/images/I/31RktQKvhoL._SX300_SY300_QL70_ML2_.jpg"/>
        <s v="https://m.media-amazon.com/images/I/41Vj+8XWIQL._SY300_SX300_.jpg"/>
        <s v="https://m.media-amazon.com/images/I/41pfjyUPZLL._SX300_SY300_QL70_ML2_.jpg"/>
        <s v="https://m.media-amazon.com/images/I/41R9fDKo6iL._SX300_SY300_QL70_ML2_.jpg"/>
        <s v="https://m.media-amazon.com/images/I/21df1gnW1SL._SX300_SY300_QL70_ML2_.jpg"/>
        <s v="https://m.media-amazon.com/images/I/511g3fIVsqL._SY300_SX300_QL70_ML2_.jpg"/>
        <s v="https://m.media-amazon.com/images/I/411yU+n3UkL._SY300_SX300_.jpg"/>
        <s v="https://m.media-amazon.com/images/I/410TBgL2KXL._SX300_SY300_QL70_ML2_.jpg"/>
        <s v="https://m.media-amazon.com/images/I/41v82KfCUuL._SX300_SY300_QL70_ML2_.jpg"/>
        <s v="https://m.media-amazon.com/images/I/31MmkM8HTiL._SY300_SX300_QL70_ML2_.jpg"/>
        <s v="https://m.media-amazon.com/images/I/41fkuZKjGCL._SX300_SY300_QL70_ML2_.jpg"/>
        <s v="https://m.media-amazon.com/images/I/41z7FRqEerL._SX300_SY300_QL70_ML2_.jpg"/>
        <s v="https://m.media-amazon.com/images/I/41Yylo75u7L._SX300_SY300_QL70_ML2_.jpg"/>
        <s v="https://m.media-amazon.com/images/I/41OVH5kIQhL._SX300_SY300_QL70_ML2_.jpg"/>
        <s v="https://m.media-amazon.com/images/I/31mbyi7ocJL._SX300_SY300_QL70_ML2_.jpg"/>
        <s v="https://m.media-amazon.com/images/I/4147W6koDNL._SX300_SY300_QL70_ML2_.jpg"/>
        <s v="https://m.media-amazon.com/images/I/31YFSh7g63L._SX300_SY300_QL70_ML2_.jpg"/>
        <s v="https://m.media-amazon.com/images/I/41o7qy-j6KL._SX300_SY300_QL70_ML2_.jpg"/>
        <s v="https://m.media-amazon.com/images/I/41Lif4YWC2L._SX300_SY300_QL70_ML2_.jpg"/>
        <s v="https://m.media-amazon.com/images/I/31oA0-q5UzL._SX300_SY300_QL70_ML2_.jpg"/>
        <s v="https://m.media-amazon.com/images/I/41fNkwj-vnL._SX300_SY300_QL70_ML2_.jpg"/>
        <s v="https://m.media-amazon.com/images/I/41iHN9Y07cS._SX300_SY300_QL70_ML2_.jpg"/>
        <s v="https://m.media-amazon.com/images/I/41Usew0lrWL._SX300_SY300_QL70_ML2_.jpg"/>
        <s v="https://m.media-amazon.com/images/I/41XH-IpxCQL._SX300_SY300_QL70_ML2_.jpg"/>
        <s v="https://m.media-amazon.com/images/I/41XtHlbmOHL._SX300_SY300_QL70_ML2_.jpg"/>
        <s v="https://m.media-amazon.com/images/I/21Z1HsPvyTL._SX300_SY300_QL70_ML2_.jpg"/>
        <s v="https://m.media-amazon.com/images/I/41OBf52bnOL._SX300_SY300_QL70_ML2_.jpg"/>
        <s v="https://m.media-amazon.com/images/I/41MOWVL2YNL._SX300_SY300_QL70_ML2_.jpg"/>
        <s v="https://m.media-amazon.com/images/I/41fjUA7leTL._SX300_SY300_QL70_ML2_.jpg"/>
        <s v="https://m.media-amazon.com/images/I/4141l8ZBWXL._SX300_SY300_QL70_ML2_.jpg"/>
        <s v="https://m.media-amazon.com/images/I/51EiPNlJDgL._SX300_SY300_QL70_ML2_.jpg"/>
        <s v="https://m.media-amazon.com/images/I/31jgUvSar0L._SX300_SY300_QL70_ML2_.jpg"/>
        <s v="https://m.media-amazon.com/images/I/31AGkV82sES._SX300_SY300_QL70_ML2_.jpg"/>
        <s v="https://m.media-amazon.com/images/I/41fXq5ZKACL._SX300_SY300_QL70_ML2_.jpg"/>
        <s v="https://m.media-amazon.com/images/I/41k-VlGbYnL._SX300_SY300_QL70_ML2_.jpg"/>
        <s v="https://m.media-amazon.com/images/I/41S7tnENirL._SX300_SY300_QL70_ML2_.jpg"/>
        <s v="https://m.media-amazon.com/images/I/31FzYVC62wL._SX300_SY300_QL70_ML2_.jpg"/>
        <s v="https://m.media-amazon.com/images/I/51R2kfyMW5L._SX300_SY300_QL70_ML2_.jpg"/>
        <s v="https://m.media-amazon.com/images/I/41pQWwAzVyL._SY300_SX300_QL70_ML2_.jpg"/>
        <s v="https://m.media-amazon.com/images/I/41P4Al+S3zL._SY300_SX300_.jpg"/>
        <s v="https://m.media-amazon.com/images/I/41ziJKWj9LL._SX300_SY300_QL70_ML2_.jpg"/>
        <s v="https://m.media-amazon.com/images/I/41cYSMom9TL._SX300_SY300_QL70_ML2_.jpg"/>
        <s v="https://m.media-amazon.com/images/I/31hDWwY8iWL._SX300_SY300_QL70_ML2_.jpg"/>
        <s v="https://m.media-amazon.com/images/I/41PNVbmQdfL._SX300_SY300_QL70_ML2_.jpg"/>
        <s v="https://m.media-amazon.com/images/I/31kLQHU5pdL._SX300_SY300_QL70_ML2_.jpg"/>
        <s v="https://m.media-amazon.com/images/I/31bKIZtFGWL._SX300_SY300_QL70_ML2_.jpg"/>
        <s v="https://m.media-amazon.com/images/I/3187gPkT6GL._SX300_SY300_QL70_ML2_.jpg"/>
        <s v="https://m.media-amazon.com/images/I/31H8AoDYAYL._SX300_SY300_QL70_ML2_.jpg"/>
        <s v="https://m.media-amazon.com/images/I/41vMaBVWDjL._SX300_SY300_QL70_ML2_.jpg"/>
        <s v="https://m.media-amazon.com/images/I/31SKRsp7Y1L._SX300_SY300_QL70_ML2_.jpg"/>
        <s v="https://m.media-amazon.com/images/I/31tWzHMz6vL._SY445_SX342_QL70_ML2_.jpg"/>
        <s v="https://m.media-amazon.com/images/I/4123OnLZCFL._SX300_SY300_QL70_ML2_.jpg"/>
        <s v="https://m.media-amazon.com/images/I/318Pgjl1wqL._SX300_SY300_QL70_ML2_.jpg"/>
        <s v="https://m.media-amazon.com/images/I/41gQbaGlXrL._SX300_SY300_QL70_ML2_.jpg"/>
        <s v="https://m.media-amazon.com/images/I/41lf0N5STAL._SX300_SY300_QL70_ML2_.jpg"/>
        <s v="https://m.media-amazon.com/images/I/41BDYVKRmWL._SX300_SY300_QL70_ML2_.jpg"/>
        <s v="https://m.media-amazon.com/images/I/31zFmy89TOL._SX300_SY300_QL70_ML2_.jpg"/>
        <s v="https://m.media-amazon.com/images/I/31UUEYNOmCL._SX300_SY300_QL70_ML2_.jpg"/>
        <s v="https://m.media-amazon.com/images/I/416+IXsM9lL._SY300_SX300_.jpg"/>
        <s v="https://m.media-amazon.com/images/I/41Bj3iYflTL._SX300_SY300_QL70_ML2_.jpg"/>
        <s v="https://m.media-amazon.com/images/I/41XUW74HLlL._SX300_SY300_QL70_ML2_.jpg"/>
        <s v="https://m.media-amazon.com/images/I/41jna+YGP+L._SY300_SX300_.jpg"/>
        <s v="https://m.media-amazon.com/images/I/41iec5VPMlL._SX300_SY300_QL70_ML2_.jpg"/>
        <s v="https://m.media-amazon.com/images/I/4121yWSVFmL._SX300_SY300_QL70_ML2_.jpg"/>
        <s v="https://m.media-amazon.com/images/I/41u0PC4NajL._SX300_SY300_QL70_ML2_.jpg"/>
        <s v="https://m.media-amazon.com/images/I/41kwROGAMEL._SX300_SY300_QL70_ML2_.jpg"/>
        <s v="https://m.media-amazon.com/images/I/41GXZy6dLIL._SX300_SY300_QL70_ML2_.jpg"/>
        <s v="https://m.media-amazon.com/images/I/41g54hBpHkL._SY300_SX300_QL70_ML2_.jpg"/>
        <s v="https://m.media-amazon.com/images/I/41vjHoqVHJL._SX300_SY300_QL70_ML2_.jpg"/>
        <s v="https://m.media-amazon.com/images/I/41zs4v3adaL._SX300_SY300_QL70_ML2_.jpg"/>
        <s v="https://m.media-amazon.com/images/I/417k0DCw0GL._SX300_SY300_QL70_ML2_.jpg"/>
        <s v="https://m.media-amazon.com/images/I/41OEfM3qYLL._SX300_SY300_QL70_ML2_.jpg"/>
        <s v="https://m.media-amazon.com/images/I/31OgHTags6L._SX300_SY300_QL70_ML2_.jpg"/>
        <s v="https://m.media-amazon.com/images/I/41DgrxyBPTL._SX300_SY300_QL70_ML2_.jpg"/>
        <s v="https://m.media-amazon.com/images/I/412DrCgktiL._SX300_SY300_QL70_ML2_.jpg"/>
        <s v="https://m.media-amazon.com/images/I/41-IPkI1Y5L._SX300_SY300_QL70_ML2_.jpg"/>
        <s v="https://m.media-amazon.com/images/I/31efS1bi1vL._SX300_SY300_QL70_ML2_.jpg"/>
        <s v="https://m.media-amazon.com/images/I/318wXJER9zL._SX300_SY300_QL70_ML2_.jpg"/>
        <s v="https://m.media-amazon.com/images/I/41R0DrIbTNL._SX300_SY300_QL70_ML2_.jpg"/>
        <s v="https://m.media-amazon.com/images/I/412VyMavsJL._SX300_SY300_QL70_ML2_.jpg"/>
        <s v="https://m.media-amazon.com/images/I/31+GLbqRPtL._SY300_SX300_.jpg"/>
        <s v="https://m.media-amazon.com/images/I/31xJT-3ZAkL._SX300_SY300_QL70_ML2_.jpg"/>
        <s v="https://m.media-amazon.com/images/I/41LDspRanIL._SX300_SY300_QL70_ML2_.jpg"/>
        <s v="https://m.media-amazon.com/images/I/31LVAoe3VNL._SX300_SY300_QL70_ML2_.jpg"/>
        <s v="https://m.media-amazon.com/images/I/41bFp+Wev+L._SY300_SX300_.jpg"/>
        <s v="https://m.media-amazon.com/images/I/51WJbMPuROL._SX300_SY300_QL70_ML2_.jpg"/>
        <s v="https://m.media-amazon.com/images/I/416n3nd4MhL._SY300_SX300_QL70_ML2_.jpg"/>
        <s v="https://m.media-amazon.com/images/I/41KVdXIcg0L._SX300_SY300_QL70_ML2_.jpg"/>
        <s v="https://m.media-amazon.com/images/I/312X0wyfvmL._SX300_SY300_QL70_ML2_.jpg"/>
        <s v="https://m.media-amazon.com/images/I/41sJ50FH9OL._SX300_SY300_QL70_ML2_.jpg"/>
        <s v="https://m.media-amazon.com/images/I/413c3ZnFLxL._SX300_SY300_QL70_ML2_.jpg"/>
        <s v="https://m.media-amazon.com/images/I/41fMEQ-GoHL._SX300_SY300_QL70_ML2_.jpg"/>
        <s v="https://m.media-amazon.com/images/I/41AGCk95dpL._SX300_SY300_QL70_ML2_.jpg"/>
        <s v="https://m.media-amazon.com/images/I/41zejggGzLL._SX300_SY300_QL70_ML2_.jpg"/>
        <s v="https://m.media-amazon.com/images/I/21rFBH5Lf2L._SX300_SY300_QL70_ML2_.jpg"/>
        <s v="https://m.media-amazon.com/images/I/41PeQz-jDSL._SX300_SY300_QL70_ML2_.jpg"/>
        <s v="https://m.media-amazon.com/images/I/41tRgeQp9-L._SX300_SY300_QL70_ML2_.jpg"/>
        <s v="https://m.media-amazon.com/images/I/4155YhLwDiL._SX300_SY300_QL70_ML2_.jpg"/>
        <s v="https://m.media-amazon.com/images/I/418vxJS4AML._SX300_SY300_QL70_ML2_.jpg"/>
        <s v="https://m.media-amazon.com/images/I/41UwKwpK40L._SX300_SY300_QL70_ML2_.jpg"/>
        <s v="https://m.media-amazon.com/images/I/41lnTFZGz9L._SX300_SY300_QL70_ML2_.jpg"/>
        <s v="https://m.media-amazon.com/images/I/41UhF7l9I4L._SX300_SY300_QL70_ML2_.jpg"/>
        <s v="https://m.media-amazon.com/images/I/21yMfxVmNuL._SX300_SY300_QL70_ML2_.jpg"/>
        <s v="https://m.media-amazon.com/images/I/411fc62wnpL._SX300_SY300_QL70_ML2_.jpg"/>
        <s v="https://m.media-amazon.com/images/I/41YwW+O-SKL._SY300_SX300_.jpg"/>
        <s v="https://m.media-amazon.com/images/I/31M4nb0+JKL._SY300_SX300_.jpg"/>
        <s v="https://m.media-amazon.com/images/I/31S1zpNb8bL._SX300_SY300_QL70_ML2_.jpg"/>
        <s v="https://m.media-amazon.com/images/I/41jmiwgyu8L._SX300_SY300_QL70_ML2_.jpg"/>
        <s v="https://m.media-amazon.com/images/I/41wlZ0cZChL._SX300_SY300_QL70_ML2_.jpg"/>
        <s v="https://m.media-amazon.com/images/I/51JrMWMAmnL._SX300_SY300_QL70_ML2_.jpg"/>
        <s v="https://m.media-amazon.com/images/I/31gNcDrEskL._SX300_SY300_QL70_ML2_.jpg"/>
        <s v="https://m.media-amazon.com/images/I/41WYWN1pdvL._SX300_SY300_QL70_ML2_.jpg"/>
        <s v="https://m.media-amazon.com/images/I/31Hb9RGI+jL._SY300_SX300_.jpg"/>
        <s v="https://m.media-amazon.com/images/I/41GwFR981CL._SX300_SY300_QL70_ML2_.jpg"/>
        <s v="https://m.media-amazon.com/images/I/41ynwpRq+kL._SY300_SX300_.jpg"/>
        <s v="https://m.media-amazon.com/images/I/41XaIckgKIL._SX300_SY300_QL70_ML2_.jpg"/>
        <s v="https://m.media-amazon.com/images/I/51xaoGdw9EL._SX300_SY300_QL70_ML2_.jpg"/>
        <s v="https://m.media-amazon.com/images/I/31Iuz7jlfqL._SX300_SY300_QL70_ML2_.jpg"/>
        <s v="https://m.media-amazon.com/images/I/516BHYFQ3JL._SX300_SY300_QL70_ML2_.jpg"/>
        <s v="https://m.media-amazon.com/images/I/41ezRvTwcaL._SX300_SY300_QL70_ML2_.jpg"/>
        <s v="https://m.media-amazon.com/images/I/41fDM4QUfvL._SX300_SY300_QL70_ML2_.jpg"/>
        <s v="https://m.media-amazon.com/images/I/41hI-UvnhFL._SX300_SY300_QL70_ML2_.jpg"/>
        <s v="https://m.media-amazon.com/images/I/412dSHwBHGL._SX300_SY300_QL70_ML2_.jpg"/>
        <s v="https://m.media-amazon.com/images/I/41dtbrNRHdL._SX300_SY300_QL70_ML2_.jpg"/>
        <s v="https://m.media-amazon.com/images/I/31poWDDorOL._SY300_SX300_QL70_ML2_.jpg"/>
        <s v="https://m.media-amazon.com/images/I/41vCOAeGvSL._SX300_SY300_QL70_ML2_.jpg"/>
        <s v="https://m.media-amazon.com/images/I/31zYqHExOPS._SX300_SY300_QL70_ML2_.jpg"/>
        <s v="https://m.media-amazon.com/images/I/31yQB88r8kL._SX300_SY300_QL70_ML2_.jpg"/>
        <s v="https://m.media-amazon.com/images/I/41vQwUamFcL._SX300_SY300_QL70_ML2_.jpg"/>
        <s v="https://m.media-amazon.com/images/I/41pmcRIe45L._SX300_SY300_QL70_ML2_.jpg"/>
        <s v="https://m.media-amazon.com/images/I/41Ims-JX0kL._SX300_SY300_QL70_ML2_.jpg"/>
        <s v="https://m.media-amazon.com/images/I/4111qlSCaKL._SY300_SX300_QL70_ML2_.jpg"/>
        <s v="https://m.media-amazon.com/images/I/217Lv1D3bHL._SX300_SY300_QL70_ML2_.jpg"/>
        <s v="https://m.media-amazon.com/images/I/31IdiM9ZM8L._SX300_SY300_QL70_FMwebp_.jpg"/>
        <s v="https://m.media-amazon.com/images/I/31GUbeFG3FL._SX300_SY300_QL70_FMwebp_.jpg"/>
        <s v="https://m.media-amazon.com/images/I/310mw9KTJvL._SY300_SX300_QL70_FMwebp_.jpg"/>
        <s v="https://m.media-amazon.com/images/W/WEBP_402378-T2/images/I/31y-oJ1XnqL._SX300_SY300_QL70_FMwebp_.jpg"/>
        <s v="https://m.media-amazon.com/images/I/51YTmlApiXL._SX300_SY300_QL70_FMwebp_.jpg"/>
        <s v="https://m.media-amazon.com/images/I/31KjuRb9oNL._SX300_SY300_QL70_FMwebp_.jpg"/>
        <s v="https://m.media-amazon.com/images/I/41EbxurQIDL._SX300_SY300_QL70_FMwebp_.jpg"/>
        <s v="https://m.media-amazon.com/images/W/WEBP_402378-T1/images/I/31HCup1pqFL._SX300_SY300_QL70_FMwebp_.jpg"/>
        <s v="https://m.media-amazon.com/images/I/51aYKwgu-GL._SX300_SY300_QL70_FMwebp_.jpg"/>
        <s v="https://m.media-amazon.com/images/W/WEBP_402378-T2/images/I/31DYx7AhW6L._SX300_SY300_QL70_FMwebp_.jpg"/>
        <s v="https://m.media-amazon.com/images/W/WEBP_402378-T2/images/I/315vj6oj-FL._SX300_SY300_QL70_FMwebp_.jpg"/>
        <s v="https://m.media-amazon.com/images/I/31rmf+p45oL._SY300_SX300_.jpg"/>
        <s v="https://m.media-amazon.com/images/W/WEBP_402378-T2/images/I/41oSVnJMFKL._SX300_SY300_QL70_FMwebp_.jpg"/>
        <s v="https://m.media-amazon.com/images/I/31febYa30qL._SX300_SY300_QL70_FMwebp_.jpg"/>
        <s v="https://m.media-amazon.com/images/I/31plkeAvAQL._SX300_SY300_QL70_FMwebp_.jpg"/>
        <s v="https://m.media-amazon.com/images/W/WEBP_402378-T1/images/I/218fOqSir3L._SX300_SY300_QL70_FMwebp_.jpg"/>
        <s v="https://m.media-amazon.com/images/I/31DbAD6EoCL._SX300_SY300_QL70_FMwebp_.jpg"/>
        <s v="https://m.media-amazon.com/images/W/WEBP_402378-T1/images/I/4178Hx01kZL._SY300_SX300_QL70_FMwebp_.jpg"/>
        <s v="https://m.media-amazon.com/images/I/31z5b7RYc2L._SX300_SY300_QL70_FMwebp_.jpg"/>
        <s v="https://m.media-amazon.com/images/I/41UYenF+lnL._SX300_SY300_.jpg"/>
        <s v="https://m.media-amazon.com/images/W/WEBP_402378-T2/images/I/415nVOD7bWL._SX300_SY300_QL70_FMwebp_.jpg"/>
        <s v="https://m.media-amazon.com/images/W/WEBP_402378-T2/images/I/414BHyTttvL._SX300_SY300_QL70_FMwebp_.jpg"/>
        <s v="https://m.media-amazon.com/images/W/WEBP_402378-T2/images/I/41BeawIQB5L._SX300_SY300_QL70_FMwebp_.jpg"/>
        <s v="https://m.media-amazon.com/images/I/31RiDkNjpjS._SX300_SY300_QL70_FMwebp_.jpg"/>
        <s v="https://m.media-amazon.com/images/I/41dNRo8Hu8L._SX300_SY300_QL70_FMwebp_.jpg"/>
        <s v="https://m.media-amazon.com/images/W/WEBP_402378-T1/images/I/415yl0HeDQL._SY300_SX300_QL70_FMwebp_.jpg"/>
        <s v="https://m.media-amazon.com/images/I/41igriVLabS._SX300_SY300_QL70_FMwebp_.jpg"/>
        <s v="https://m.media-amazon.com/images/W/WEBP_402378-T1/images/I/31XFxTn1DCL._SX300_SY300_QL70_FMwebp_.jpg"/>
        <s v="https://m.media-amazon.com/images/I/31HWJqJdtjL._SX300_SY300_QL70_FMwebp_.jpg"/>
        <s v="https://m.media-amazon.com/images/I/41UUBwBt05S._SX300_SY300_QL70_FMwebp_.jpg"/>
        <s v="https://m.media-amazon.com/images/I/41Fm0YcrDqL._SX300_SY300_QL70_FMwebp_.jpg"/>
        <s v="https://m.media-amazon.com/images/I/31Hjf7KD75L._SY300_SX300_.jpg"/>
        <s v="https://m.media-amazon.com/images/I/317KlchuxeL._SY300_SX300_QL70_FMwebp_.jpg"/>
        <s v="https://m.media-amazon.com/images/I/31gzRr9mIaS._SX300_SY300_QL70_FMwebp_.jpg"/>
        <s v="https://m.media-amazon.com/images/W/WEBP_402378-T1/images/I/41PDEAuwT3L._SX300_SY300_QL70_FMwebp_.jpg"/>
        <s v="https://m.media-amazon.com/images/I/312J9hg8ypL._SX300_SY300_QL70_FMwebp_.jpg"/>
        <s v="https://m.media-amazon.com/images/W/WEBP_402378-T1/images/I/41nGG6kJr9L._SX300_SY300_QL70_FMwebp_.jpg"/>
        <s v="https://m.media-amazon.com/images/W/WEBP_402378-T1/images/I/41jOKzw6-EL._SX300_SY300_QL70_FMwebp_.jpg"/>
        <s v="https://m.media-amazon.com/images/W/WEBP_402378-T1/images/I/41ZraPJKHYL._SY300_SX300_QL70_FMwebp_.jpg"/>
        <s v="https://m.media-amazon.com/images/I/51YPXDh78VL._SX300_SY300_QL70_FMwebp_.jpg"/>
        <s v="https://m.media-amazon.com/images/I/31YFd-LQ8rL._SY300_SX300_QL70_FMwebp_.jpg"/>
        <s v="https://m.media-amazon.com/images/I/31-1GGUrjUL._SX300_SY300_QL70_FMwebp_.jpg"/>
        <s v="https://m.media-amazon.com/images/I/31959YGwwiL._SX300_SY300_QL70_FMwebp_.jpg"/>
        <s v="https://m.media-amazon.com/images/I/41vEB+mY55L._SY300_SX300_.jpg"/>
        <s v="https://m.media-amazon.com/images/W/WEBP_402378-T2/images/I/51MA5PwP6xL._SX300_SY300_QL70_FMwebp_.jpg"/>
        <s v="https://m.media-amazon.com/images/W/WEBP_402378-T1/images/I/41I-azRJBLL._SX300_SY300_QL70_FMwebp_.jpg"/>
        <s v="https://m.media-amazon.com/images/W/WEBP_402378-T1/images/I/4136eo-yWlL._SX300_SY300_QL70_FMwebp_.jpg"/>
        <s v="https://m.media-amazon.com/images/W/WEBP_402378-T1/images/I/41FMV7m5bZL._SX300_SY300_QL70_FMwebp_.jpg"/>
        <s v="https://m.media-amazon.com/images/I/31KpmfiYmeL._SX300_SY300_QL70_FMwebp_.jpg"/>
        <s v="https://m.media-amazon.com/images/W/WEBP_402378-T1/images/I/31bX1-ypLSL._SX300_SY300_QL70_FMwebp_.jpg"/>
        <s v="https://m.media-amazon.com/images/I/31nI3BzOXwL._SX300_SY300_QL70_FMwebp_.jpg"/>
        <s v="https://m.media-amazon.com/images/I/41LcHKyVl9L._SX300_SY300_QL70_FMwebp_.jpg"/>
        <s v="https://m.media-amazon.com/images/I/412CjF5u2iL._SX300_SY300_QL70_FMwebp_.jpg"/>
        <s v="https://m.media-amazon.com/images/I/21psCtgM5BL._SX300_SY300_QL70_FMwebp_.jpg"/>
        <s v="https://m.media-amazon.com/images/W/WEBP_402378-T2/images/I/31PfpEPlg-L._SX300_SY300_QL70_FMwebp_.jpg"/>
        <s v="https://m.media-amazon.com/images/I/41VDUqScJFL._SX300_SY300_QL70_FMwebp_.jpg"/>
        <s v="https://m.media-amazon.com/images/W/WEBP_402378-T2/images/I/41PlZjYsy-L._SX300_SY300_QL70_FMwebp_.jpg"/>
        <s v="https://m.media-amazon.com/images/I/31Rn5CAJDBL._SX300_SY300_QL70_FMwebp_.jpg"/>
        <s v="https://m.media-amazon.com/images/I/51JF5xTgNhL._SX300_SY300_QL70_FMwebp_.jpg"/>
        <s v="https://m.media-amazon.com/images/I/41XQP3N-SdL._SX300_SY300_QL70_FMwebp_.jpg"/>
        <s v="https://m.media-amazon.com/images/I/31vS-1ot-HL._SX300_SY300_QL70_FMwebp_.jpg"/>
        <s v="https://m.media-amazon.com/images/W/WEBP_402378-T2/images/I/41Beq4WLggL._SX300_SY300_QL70_FMwebp_.jpg"/>
        <s v="https://m.media-amazon.com/images/W/WEBP_402378-T2/images/I/31ZMMGdh5nL._SX300_SY300_QL70_FMwebp_.jpg"/>
        <s v="https://m.media-amazon.com/images/W/WEBP_402378-T1/images/I/5145vqMSaTL._SY300_SX300_QL70_FMwebp_.jpg"/>
        <s v="https://m.media-amazon.com/images/I/51EJirBX6bL._SY300_SX300_QL70_FMwebp_.jpg"/>
        <s v="https://m.media-amazon.com/images/W/WEBP_402378-T1/images/I/410l0pKc2OL._SX300_SY300_QL70_FMwebp_.jpg"/>
        <s v="https://m.media-amazon.com/images/W/WEBP_402378-T2/images/I/51SzLWO7e+L._SY300_SX300_.jpg"/>
        <s v="https://m.media-amazon.com/images/W/WEBP_402378-T1/images/I/41PcrlfQ2iL._SX300_SY300_QL70_FMwebp_.jpg"/>
        <s v="https://m.media-amazon.com/images/I/41AP5QV2M0L._SX300_SY300_QL70_FMwebp_.jpg"/>
        <s v="https://m.media-amazon.com/images/I/41y181oD7ZL._SX300_SY300_QL70_FMwebp_.jpg"/>
        <s v="https://m.media-amazon.com/images/I/319cuUVHCwL._SY300_SX300_QL70_FMwebp_.jpg"/>
        <s v="https://m.media-amazon.com/images/I/31ROHZJMEUL._SX300_SY300_QL70_FMwebp_.jpg"/>
        <s v="https://m.media-amazon.com/images/I/419KXo-7kDL._SX300_SY300_QL70_FMwebp_.jpg"/>
        <s v="https://m.media-amazon.com/images/I/21ci6bwxtdL._SX300_SY300_QL70_FMwebp_.jpg"/>
        <s v="https://m.media-amazon.com/images/I/51pZRhR1wWL._SX300_SY300_QL70_FMwebp_.jpg"/>
        <s v="https://m.media-amazon.com/images/I/314g1W9h2rL._SX300_SY300_QL70_FMwebp_.jpg"/>
        <s v="https://m.media-amazon.com/images/W/WEBP_402378-T1/images/I/31TZq2dY-hL._SX300_SY300_QL70_FMwebp_.jpg"/>
        <s v="https://m.media-amazon.com/images/W/WEBP_402378-T2/images/I/41IZ3JvOvwL._SX300_SY300_QL70_FMwebp_.jpg"/>
        <s v="https://m.media-amazon.com/images/W/WEBP_402378-T2/images/I/3172BJyynBS._SY300_SX300_QL70_FMwebp_.jpg"/>
        <s v="https://m.media-amazon.com/images/I/4152kKO7W8L._SY300_SX300_QL70_FMwebp_.jpg"/>
        <s v="https://m.media-amazon.com/images/W/WEBP_402378-T1/images/I/31puHGasbOL._SX300_SY300_QL70_FMwebp_.jpg"/>
        <s v="https://m.media-amazon.com/images/I/41NJeh+qQRL._SY300_SX300_.jpg"/>
        <s v="https://m.media-amazon.com/images/W/WEBP_402378-T1/images/I/21n1BGPOHBL._SX300_SY300_QL70_FMwebp_.jpg"/>
        <s v="https://m.media-amazon.com/images/W/WEBP_402378-T1/images/I/41oLhpKArFL._SY300_SX300_QL70_FMwebp_.jpg"/>
        <s v="https://m.media-amazon.com/images/I/51fEftU7HAL._SX300_SY300_QL70_FMwebp_.jpg"/>
        <s v="https://m.media-amazon.com/images/I/31CuxaU77jL._SY300_SX300_QL70_FMwebp_.jpg"/>
        <s v="https://m.media-amazon.com/images/I/31YW3+kpZQL._SY300_SX300_.jpg"/>
        <s v="https://m.media-amazon.com/images/W/WEBP_402378-T1/images/I/41ZrxS9SpwL._SX300_SY300_QL70_FMwebp_.jpg"/>
        <s v="https://m.media-amazon.com/images/I/31z+0UyRo2L._SY300_SX300_.jpg"/>
        <s v="https://m.media-amazon.com/images/W/WEBP_402378-T2/images/I/41m4oS2gbcL._SY300_SX300_QL70_FMwebp_.jpg"/>
        <s v="https://m.media-amazon.com/images/I/413phG1P5UL._SX300_SY300_QL70_FMwebp_.jpg"/>
        <s v="https://m.media-amazon.com/images/I/41fRp5O-PrL._SX300_SY300_QL70_FMwebp_.jpg"/>
        <s v="https://m.media-amazon.com/images/I/41goRo3UXhL._SX300_SY300_QL70_FMwebp_.jpg"/>
        <s v="https://m.media-amazon.com/images/I/3164hjUSFdL._SX300_SY300_QL70_FMwebp_.jpg"/>
        <s v="https://m.media-amazon.com/images/I/3118CXMdMUL._SX300_SY300_QL70_FMwebp_.jpg"/>
        <s v="https://m.media-amazon.com/images/W/WEBP_402378-T2/images/I/51LuP5KXg5L._SX300_SY300_QL70_FMwebp_.jpg"/>
        <s v="https://m.media-amazon.com/images/I/41sAt4BZydL._SX300_SY300_QL70_FMwebp_.jpg"/>
        <s v="https://m.media-amazon.com/images/I/31pcbVy11RL._SX300_SY300_QL70_FMwebp_.jpg"/>
        <s v="https://m.media-amazon.com/images/W/WEBP_402378-T2/images/I/41IAc+vLV7S._SY300_SX300_.jpg"/>
        <s v="https://m.media-amazon.com/images/I/418YrbHVLCL._SX300_SY300_QL70_FMwebp_.jpg"/>
        <s v="https://m.media-amazon.com/images/I/31iFF1KbkpL._SX300_SY300_QL70_FMwebp_.jpg"/>
        <s v="https://m.media-amazon.com/images/W/WEBP_402378-T1/images/I/317lVfwVu8L._SX300_SY300_QL70_FMwebp_.jpg"/>
        <s v="https://m.media-amazon.com/images/W/WEBP_402378-T2/images/I/51owoY2Xq7L._SX300_SY300_QL70_FMwebp_.jpg"/>
        <s v="https://m.media-amazon.com/images/W/WEBP_402378-T2/images/I/51E0xvwRCpL._SX300_SY300_QL70_FMwebp_.jpg"/>
        <s v="https://m.media-amazon.com/images/W/WEBP_402378-T2/images/I/31ylgpMYDwL._SX300_SY300_QL70_FMwebp_.jpg"/>
        <s v="https://m.media-amazon.com/images/I/51RTfgkScMS._SX300_SY300_QL70_FMwebp_.jpg"/>
        <s v="https://m.media-amazon.com/images/I/41cOH84GhGL._SX300_SY300_QL70_FMwebp_.jpg"/>
        <s v="https://m.media-amazon.com/images/W/WEBP_402378-T1/images/I/41n2MqMIH5L._SX300_SY300_QL70_FMwebp_.jpg"/>
        <s v="https://m.media-amazon.com/images/I/31CtVvtFt+L._SY300_SX300_.jpg"/>
        <s v="https://m.media-amazon.com/images/W/WEBP_402378-T1/images/I/314QZXF1dHL._SY300_SX300_QL70_FMwebp_.jpg"/>
        <s v="https://m.media-amazon.com/images/I/41tLaG2nSpL._SX300_SY300_QL70_FMwebp_.jpg"/>
        <s v="https://m.media-amazon.com/images/W/WEBP_402378-T1/images/I/41YjSD1XPoS._SY300_SX300_QL70_FMwebp_.jpg"/>
        <s v="https://m.media-amazon.com/images/I/41cRLg+wdIL._SY300_SX300_.jpg"/>
        <s v="https://m.media-amazon.com/images/I/315g5ipEPAL._SY300_SX300_QL70_FMwebp_.jpg"/>
        <s v="https://m.media-amazon.com/images/W/WEBP_402378-T2/images/I/51JIngdPfEL._SX300_SY300_QL70_FMwebp_.jpg"/>
        <s v="https://m.media-amazon.com/images/W/WEBP_402378-T1/images/I/31GrCGz9drL._SX300_SY300_QL70_FMwebp_.jpg"/>
        <s v="https://m.media-amazon.com/images/I/31oMWLNvoVS._SY300_SX300_QL70_FMwebp_.jpg"/>
        <s v="https://m.media-amazon.com/images/W/WEBP_402378-T2/images/I/41UD9vNsIjS._SX300_SY300_QL70_FMwebp_.jpg"/>
        <s v="https://m.media-amazon.com/images/W/WEBP_402378-T1/images/I/313nBNJrT6L._SX300_SY300_QL70_FMwebp_.jpg"/>
        <s v="https://m.media-amazon.com/images/I/31luFfya0kL._SX300_SY300_QL70_FMwebp_.jpg"/>
        <s v="https://m.media-amazon.com/images/I/41U9-x0JGPL._SX300_SY300_QL70_FMwebp_.jpg"/>
        <s v="https://m.media-amazon.com/images/W/WEBP_402378-T1/images/I/41P+nvE9FYL._SY300_SX300_.jpg"/>
        <s v="https://m.media-amazon.com/images/W/WEBP_402378-T2/images/I/517nCRsjYeL._SX300_SY300_QL70_FMwebp_.jpg"/>
        <s v="https://m.media-amazon.com/images/I/41O4rjSlneL._SY300_SX300_QL70_FMwebp_.jpg"/>
        <s v="https://m.media-amazon.com/images/I/21qdAZyu9xL._SX300_SY300_QL70_FMwebp_.jpg"/>
        <s v="https://m.media-amazon.com/images/I/41Qf-pUQr9L._SX300_SY300_QL70_FMwebp_.jpg"/>
        <s v="https://m.media-amazon.com/images/I/41GogihEYeL._SX300_SY300_QL70_FMwebp_.jpg"/>
        <s v="https://m.media-amazon.com/images/I/31R4HANvX2L._SY300_SX300_QL70_FMwebp_.jpg"/>
        <s v="https://m.media-amazon.com/images/W/WEBP_402378-T1/images/I/41c7bJo7ooL._SX300_SY300_QL70_FMwebp_.jpg"/>
        <s v="https://m.media-amazon.com/images/W/WEBP_402378-T1/images/I/4127NZ2xG6L._SX300_SY300_QL70_FMwebp_.jpg"/>
        <s v="https://m.media-amazon.com/images/I/51r+g8fFJsL._SX300_SY300_.jpg"/>
        <s v="https://m.media-amazon.com/images/W/WEBP_402378-T2/images/I/31SAqKSRWyL._SX300_SY300_QL70_FMwebp_.jpg"/>
        <s v="https://m.media-amazon.com/images/I/3101FmUqUOL._SX300_SY300_QL70_FMwebp_.jpg"/>
        <s v="https://m.media-amazon.com/images/W/WEBP_402378-T1/images/I/51mCZQzY6SL._SX300_SY300_QL70_FMwebp_.jpg"/>
        <s v="https://m.media-amazon.com/images/W/WEBP_402378-T2/images/I/41hmoJUQTuL._SX300_SY300_QL70_FMwebp_.jpg"/>
        <s v="https://m.media-amazon.com/images/W/WEBP_402378-T2/images/I/41KB80oxxfL._SX300_SY300_QL70_FMwebp_.jpg"/>
        <s v="https://m.media-amazon.com/images/I/315HWKLDHlL._SY300_SX300_QL70_FMwebp_.jpg"/>
        <s v="https://m.media-amazon.com/images/I/41Ae67XZACL._SX300_SY300_QL70_FMwebp_.jpg"/>
        <s v="https://m.media-amazon.com/images/W/WEBP_402378-T2/images/I/512Lrv2A-pL._SX300_SY300_QL70_FMwebp_.jpg"/>
        <s v="https://m.media-amazon.com/images/W/WEBP_402378-T2/images/I/31AQqe9fbJL._SX300_SY300_QL70_FMwebp_.jpg"/>
        <s v="https://m.media-amazon.com/images/I/31BWFhkXiPL._SX300_SY300_QL70_FMwebp_.jpg"/>
        <s v="https://m.media-amazon.com/images/I/41T3Z43M4yL._SX300_SY300_QL70_FMwebp_.jpg"/>
        <s v="https://m.media-amazon.com/images/I/41sEmULXfAL._SX300_SY300_QL70_FMwebp_.jpg"/>
        <s v="https://m.media-amazon.com/images/I/21VBjRnsH6L._SX300_SY300_QL70_FMwebp_.jpg"/>
        <s v="https://m.media-amazon.com/images/I/31+Rg6Z46dL._SX300_SY300_.jpg"/>
        <s v="https://m.media-amazon.com/images/W/WEBP_402378-T2/images/I/51esjcOy79L._SY300_SX300_QL70_FMwebp_.jpg"/>
        <s v="https://m.media-amazon.com/images/W/WEBP_402378-T1/images/I/31sSNZUSkfL._SX300_SY300_QL70_FMwebp_.jpg"/>
        <s v="https://m.media-amazon.com/images/I/41hF4CFTsGL._SX300_SY300_QL70_FMwebp_.jpg"/>
        <s v="https://m.media-amazon.com/images/I/31BXpfrkEWL._SX300_SY300_QL70_FMwebp_.jpg"/>
        <s v="https://m.media-amazon.com/images/W/WEBP_402378-T1/images/I/31bUanm+oRL._SY300_SX300_.jpg"/>
        <s v="https://m.media-amazon.com/images/I/411H6yi-tGL._SX300_SY300_QL70_FMwebp_.jpg"/>
        <s v="https://m.media-amazon.com/images/W/WEBP_402378-T1/images/I/51X5mRykgbL._SX300_SY300_QL70_FMwebp_.jpg"/>
        <s v="https://m.media-amazon.com/images/I/318Gp3pIqXL._SX300_SY300_QL70_FMwebp_.jpg"/>
        <s v="https://m.media-amazon.com/images/I/31oumlyiGiL._SX300_SY300_QL70_FMwebp_.jpg"/>
        <s v="https://m.media-amazon.com/images/W/WEBP_402378-T1/images/I/31tk9yOK-qL._SX300_SY300_QL70_FMwebp_.jpg"/>
        <s v="https://m.media-amazon.com/images/I/41+d7HRWPwL._SY300_SX300_.jpg"/>
        <s v="https://m.media-amazon.com/images/W/WEBP_402378-T1/images/I/41nmeIgWsZL._SX300_SY300_QL70_FMwebp_.jpg"/>
        <s v="https://m.media-amazon.com/images/I/31RlOXIcTYL._SX300_SY300_QL70_FMwebp_.jpg"/>
        <s v="https://m.media-amazon.com/images/I/41+vZl3dF7L._SY300_SX300_.jpg"/>
        <s v="https://m.media-amazon.com/images/W/WEBP_402378-T1/images/I/41NF7VStoSL._SX300_SY300_QL70_FMwebp_.jpg"/>
        <s v="https://m.media-amazon.com/images/W/WEBP_402378-T1/images/I/41bvBlmqDdL._SX300_SY300_QL70_FMwebp_.jpg"/>
        <s v="https://m.media-amazon.com/images/W/WEBP_402378-T1/images/I/31iDEczWTWL._SX300_SY300_QL70_FMwebp_.jpg"/>
        <s v="https://m.media-amazon.com/images/W/WEBP_402378-T1/images/I/316Q0fvU+2L._SY300_SX300_.jpg"/>
        <s v="https://m.media-amazon.com/images/W/WEBP_402378-T2/images/I/21UKIwf0IVL._SX300_SY300_QL70_FMwebp_.jpg"/>
        <s v="https://m.media-amazon.com/images/W/WEBP_402378-T1/images/I/516xGB5Bt+L._SY300_SX300_.jpg"/>
        <s v="https://m.media-amazon.com/images/I/31ZJqJC4frL._SX300_SY300_QL70_FMwebp_.jpg"/>
        <s v="https://m.media-amazon.com/images/W/WEBP_402378-T1/images/I/31R5FtHMDiL._SY300_SX300_QL70_FMwebp_.jpg"/>
        <s v="https://m.media-amazon.com/images/W/WEBP_402378-T1/images/I/413viCgpI+L._SY300_SX300_.jpg"/>
        <s v="https://m.media-amazon.com/images/W/WEBP_402378-T2/images/I/411ZrOollDL._SX300_SY300_QL70_FMwebp_.jpg"/>
        <s v="https://m.media-amazon.com/images/W/WEBP_402378-T1/images/I/41wL36XZGXL._SX300_SY300_QL70_FMwebp_.jpg"/>
        <s v="https://m.media-amazon.com/images/I/41rfSd9spqL._SX300_SY300_QL70_FMwebp_.jpg"/>
        <s v="https://m.media-amazon.com/images/I/31w-19-3fSL._SY300_SX300_QL70_FMwebp_.jpg"/>
        <s v="https://m.media-amazon.com/images/W/WEBP_402378-T2/images/I/41aZf9i-QzL._SX300_SY300_QL70_FMwebp_.jpg"/>
        <s v="https://m.media-amazon.com/images/I/31NR4qCjJyL._SX300_SY300_QL70_FMwebp_.jpg"/>
        <s v="https://m.media-amazon.com/images/I/41WggyozHQL._SX300_SY300_QL70_FMwebp_.jpg"/>
        <s v="https://m.media-amazon.com/images/W/WEBP_402378-T2/images/I/31VtFl2O33L._SX300_SY300_QL70_FMwebp_.jpg"/>
        <s v="https://m.media-amazon.com/images/I/31foPNxmwsL._SX300_SY300_QL70_FMwebp_.jpg"/>
        <s v="https://m.media-amazon.com/images/W/WEBP_402378-T1/images/I/51o0rLZiIjL._SX300_SY300_QL70_FMwebp_.jpg"/>
        <s v="https://m.media-amazon.com/images/W/WEBP_402378-T1/images/I/41lS2bd15fL._SX300_SY300_QL70_FMwebp_.jpg"/>
        <s v="https://m.media-amazon.com/images/I/31gZM-XkOtL._SX300_SY300_QL70_FMwebp_.jpg"/>
        <s v="https://m.media-amazon.com/images/W/WEBP_402378-T2/images/I/41ep+i03RsL._SX300_SY300_.jpg"/>
        <s v="https://m.media-amazon.com/images/I/41BWhztt6EL._SX300_SY300_QL70_FMwebp_.jpg"/>
        <s v="https://m.media-amazon.com/images/W/WEBP_402378-T2/images/I/51X7oG9862L._SX300_SY300_QL70_FMwebp_.jpg"/>
        <s v="https://m.media-amazon.com/images/I/518mUXLlFZS._SX300_SY300_QL70_FMwebp_.jpg"/>
        <s v="https://m.media-amazon.com/images/I/31YZ2ZYT66L._SX300_SY300_QL70_FMwebp_.jpg"/>
        <s v="https://m.media-amazon.com/images/W/WEBP_402378-T1/images/I/41NYfAbBY2L._SX300_SY300_QL70_FMwebp_.jpg"/>
        <s v="https://m.media-amazon.com/images/W/WEBP_402378-T2/images/I/31C+JNS-7PL._SY300_SX300_.jpg"/>
        <s v="https://m.media-amazon.com/images/I/41hzQslWQlL._SX300_SY300_QL70_FMwebp_.jpg"/>
        <s v="https://m.media-amazon.com/images/W/WEBP_402378-T1/images/I/318egjvJ0mL._SX300_SY300_QL70_FMwebp_.jpg"/>
        <s v="https://m.media-amazon.com/images/W/WEBP_402378-T2/images/I/41yNejBMf+L._SY300_SX300_.jpg"/>
        <s v="https://m.media-amazon.com/images/W/WEBP_402378-T1/images/I/41tWgm56a0L._SX300_SY300_QL70_FMwebp_.jpg"/>
        <s v="https://m.media-amazon.com/images/W/WEBP_402378-T2/images/I/41W4O2H532L._SX300_SY300_QL70_FMwebp_.jpg"/>
        <s v="https://m.media-amazon.com/images/W/WEBP_402378-T2/images/I/31pnooau8vS._SX300_SY300_QL70_FMwebp_.jpg"/>
        <s v="https://m.media-amazon.com/images/I/41nub-26HfL._SX300_SY300_QL70_FMwebp_.jpg"/>
        <s v="https://m.media-amazon.com/images/W/WEBP_402378-T2/images/I/41X6hey-ExL._SX300_SY300_QL70_FMwebp_.jpg"/>
        <s v="https://m.media-amazon.com/images/W/WEBP_402378-T1/images/I/31Vt3iyEaIL._SX300_SY300_QL70_FMwebp_.jpg"/>
        <s v="https://m.media-amazon.com/images/I/51jNo4QNTNL._SY445_SX342_QL70_FMwebp_.jpg"/>
        <s v="https://m.media-amazon.com/images/W/WEBP_402378-T1/images/I/21e4IoLXBFL._SY300_SX300_QL70_FMwebp_.jpg"/>
        <s v="https://m.media-amazon.com/images/I/41PBiq0KGUL._SX300_SY300_QL70_FMwebp_.jpg"/>
        <s v="https://m.media-amazon.com/images/I/41tcZ6fcJML._SX300_SY300_QL70_FMwebp_.jpg"/>
        <s v="https://m.media-amazon.com/images/W/WEBP_402378-T1/images/I/31CndDabh2L._SX300_SY300_QL70_FMwebp_.jpg"/>
        <s v="https://m.media-amazon.com/images/I/41Cdc4mU7RL._SX300_SY300_QL70_FMwebp_.jpg"/>
        <s v="https://m.media-amazon.com/images/W/WEBP_402378-T2/images/I/41t4-FpawsL._SX300_SY300_QL70_FMwebp_.jpg"/>
        <s v="https://m.media-amazon.com/images/W/WEBP_402378-T2/images/I/41qTZXl3KaL._SX300_SY300_QL70_FMwebp_.jpg"/>
        <s v="https://m.media-amazon.com/images/W/WEBP_402378-T1/images/I/31ikDjsSOML._SX300_SY300_QL70_FMwebp_.jpg"/>
        <s v="https://m.media-amazon.com/images/I/214VmJYxx9L._SX300_SY300_QL70_FMwebp_.jpg"/>
        <s v="https://m.media-amazon.com/images/I/51ucu0nCeSL._SX300_SY300_QL70_FMwebp_.jpg"/>
        <s v="https://m.media-amazon.com/images/W/WEBP_402378-T1/images/I/31Dj+5AQcJL._SY300_SX300_.jpg"/>
        <s v="https://m.media-amazon.com/images/W/WEBP_402378-T1/images/I/31bMTTJF1xL._SY300_SX300_QL70_FMwebp_.jpg"/>
        <s v="https://m.media-amazon.com/images/I/51LTAUNKg9L._SX300_SY300_QL70_FMwebp_.jpg"/>
        <s v="https://m.media-amazon.com/images/I/410DCX0vt4L._SX300_SY300_QL70_FMwebp_.jpg"/>
        <s v="https://m.media-amazon.com/images/I/31DstM4dQ8L._SX300_SY300_QL70_FMwebp_.jpg"/>
        <s v="https://m.media-amazon.com/images/I/41q7jfLMl3L._SY300_SX300_QL70_FMwebp_.jpg"/>
        <s v="https://m.media-amazon.com/images/I/31aJNyKmGHL._SX300_SY300_QL70_FMwebp_.jpg"/>
        <s v="https://m.media-amazon.com/images/W/WEBP_402378-T2/images/I/31MDFikz-wL._SX300_SY300_QL70_FMwebp_.jpg"/>
        <s v="https://m.media-amazon.com/images/I/31pJvN8OkSL._SX300_SY300_QL70_FMwebp_.jpg"/>
        <s v="https://m.media-amazon.com/images/W/WEBP_402378-T1/images/I/41akwKtryWL._SX300_SY300_QL70_FMwebp_.jpg"/>
        <s v="https://m.media-amazon.com/images/W/WEBP_402378-T1/images/I/411dgEJpANL._SX300_SY300_QL70_FMwebp_.jpg"/>
        <s v="https://m.media-amazon.com/images/W/WEBP_402378-T1/images/I/31I1oK5hM1L._SY300_SX300_QL70_FMwebp_.jpg"/>
        <s v="https://m.media-amazon.com/images/W/WEBP_402378-T1/images/I/410jqIm0YoL._SX300_SY300_QL70_FMwebp_.jpg"/>
        <s v="https://m.media-amazon.com/images/W/WEBP_402378-T1/images/I/41xQ7QVZMSL._SY300_SX300_QL70_FMwebp_.jpg"/>
        <s v="https://m.media-amazon.com/images/W/WEBP_402378-T1/images/I/41x8yDAjWJL._SX300_SY300_QL70_FMwebp_.jpg"/>
        <s v="https://m.media-amazon.com/images/W/WEBP_402378-T2/images/I/415mk3uip9L._SX300_SY300_QL70_FMwebp_.jpg"/>
        <s v="https://m.media-amazon.com/images/I/31fORCrbSJL._SX300_SY300_QL70_FMwebp_.jpg"/>
        <s v="https://m.media-amazon.com/images/W/WEBP_402378-T1/images/I/31nIcqmP0zL._SX300_SY300_QL70_FMwebp_.jpg"/>
        <s v="https://m.media-amazon.com/images/W/WEBP_402378-T2/images/I/51fhn5ex+GL._SY300_SX300_.jpg"/>
        <s v="https://m.media-amazon.com/images/I/51tBwj7I8GL._SX300_SY300_QL70_FMwebp_.jpg"/>
        <s v="https://m.media-amazon.com/images/W/WEBP_402378-T2/images/I/41KYzWomjVL._SX300_SY300_QL70_FMwebp_.jpg"/>
        <s v="https://m.media-amazon.com/images/I/21o8KsIQqRL._SY300_SX300_QL70_FMwebp_.jpg"/>
        <s v="https://m.media-amazon.com/images/I/31df-HkJJ7L._SX300_SY300_QL70_FMwebp_.jpg"/>
        <s v="https://m.media-amazon.com/images/W/WEBP_402378-T1/images/I/31c6zDmtEnL._SY300_SX300_QL70_FMwebp_.jpg"/>
        <s v="https://m.media-amazon.com/images/W/WEBP_402378-T2/images/I/41J8nz5uEUL._SX300_SY300_QL70_FMwebp_.jpg"/>
        <s v="https://m.media-amazon.com/images/W/WEBP_402378-T2/images/I/411UTnBl2TL._SX300_SY300_QL70_FMwebp_.jpg"/>
        <s v="https://m.media-amazon.com/images/W/WEBP_402378-T1/images/I/31psvbJkfOL._SY300_SX300_QL70_FMwebp_.jpg"/>
        <s v="https://m.media-amazon.com/images/I/41ds2zVHE4L._SX300_SY300_QL70_FMwebp_.jpg"/>
        <s v="https://m.media-amazon.com/images/I/31lF-FdlrHL._SX300_SY300_QL70_FMwebp_.jpg"/>
        <s v="https://m.media-amazon.com/images/I/31yI+SWuRzL._SY300_SX300_.jpg"/>
        <s v="https://m.media-amazon.com/images/I/41i35PCzzaL._SX300_SY300_QL70_FMwebp_.jpg"/>
        <s v="https://m.media-amazon.com/images/I/41-U6BdQrcL._SX300_SY300_QL70_FMwebp_.jpg"/>
        <s v="https://m.media-amazon.com/images/W/WEBP_402378-T2/images/I/31tpRKyv0yL._SY300_SX300_QL70_FMwebp_.jpg"/>
        <s v="https://m.media-amazon.com/images/W/WEBP_402378-T2/images/I/31+Svp6IjpL._SY300_SX300_.jpg"/>
        <s v="https://m.media-amazon.com/images/I/51UTH-oHa9L._SY300_SX300_QL70_FMwebp_.jpg"/>
        <s v="https://m.media-amazon.com/images/I/41bX3o-ZHqL._SX300_SY300_QL70_FMwebp_.jpg"/>
        <s v="https://m.media-amazon.com/images/I/51seYZqgz5L._SX300_SY300_QL70_FMwebp_.jpg"/>
        <s v="https://m.media-amazon.com/images/W/WEBP_402378-T2/images/I/31i5nmWFmhL._SX300_SY300_QL70_FMwebp_.jpg"/>
        <s v="https://m.media-amazon.com/images/W/WEBP_402378-T2/images/I/31kFRC4fP6L._SY300_SX300_QL70_FMwebp_.jpg"/>
        <s v="https://m.media-amazon.com/images/W/WEBP_402378-T2/images/I/41rm-mc937L._SX300_SY300_QL70_FMwebp_.jpg"/>
        <s v="https://m.media-amazon.com/images/W/WEBP_402378-T2/images/I/51zIKeCjN-L._SX300_SY300_QL70_FMwebp_.jpg"/>
        <s v="https://m.media-amazon.com/images/I/414zbaw52sL._SX300_SY300_QL70_FMwebp_.jpg"/>
        <s v="https://m.media-amazon.com/images/W/WEBP_402378-T2/images/I/41zEY42v1tL._SX300_SY300_QL70_FMwebp_.jpg"/>
        <s v="https://m.media-amazon.com/images/I/31c2Mxy32-L._SX300_SY300_QL70_FMwebp_.jpg"/>
        <s v="https://m.media-amazon.com/images/W/WEBP_402378-T2/images/I/41FrpTwOndL._SX300_SY300_QL70_FMwebp_.jpg"/>
        <s v="https://m.media-amazon.com/images/I/31Oj5BsHwdL._SX300_SY300_QL70_FMwebp_.jpg"/>
        <s v="https://m.media-amazon.com/images/I/31R3Qf2nO0L._SX300_SY300_QL70_FMwebp_.jpg"/>
        <s v="https://m.media-amazon.com/images/I/419w6FnCr2L._SX300_SY300_QL70_FMwebp_.jpg"/>
        <s v="https://m.media-amazon.com/images/I/31TDc727hUL._SX300_SY300_QL70_FMwebp_.jpg"/>
        <s v="https://m.media-amazon.com/images/W/WEBP_402378-T2/images/I/312ne4gFX+L._SY300_SX300_.jpg"/>
        <s v="https://m.media-amazon.com/images/I/31eE6slx4EL._SX300_SY300_QL70_FMwebp_.jpg"/>
        <s v="https://m.media-amazon.com/images/I/41nRBNNDnNL._SX300_SY300_QL70_FMwebp_.jpg"/>
        <s v="https://m.media-amazon.com/images/I/41fuAckaI7L._SX300_SY300_QL70_FMwebp_.jpg"/>
        <s v="https://m.media-amazon.com/images/I/41YBVJ+UTxL._SY300_SX300_.jpg"/>
        <s v="https://m.media-amazon.com/images/I/31flGUWUY9L._SX300_SY300_QL70_FMwebp_.jpg"/>
        <s v="https://m.media-amazon.com/images/W/WEBP_402378-T2/images/I/317pd1KDJpL._SX300_SY300_QL70_FMwebp_.jpg"/>
        <s v="https://m.media-amazon.com/images/W/WEBP_402378-T1/images/I/41SqfLI2FuL._SX300_SY300_QL70_FMwebp_.jpg"/>
        <s v="https://m.media-amazon.com/images/I/317cwpkk1-L._SX300_SY300_QL70_FMwebp_.jpg"/>
        <s v="https://m.media-amazon.com/images/W/WEBP_402378-T1/images/I/413ZmbHlAKL._SX300_SY300_QL70_FMwebp_.jpg"/>
        <s v="https://m.media-amazon.com/images/I/31IO--RzGbL._SX300_SY300_QL70_FMwebp_.jpg"/>
        <s v="https://m.media-amazon.com/images/I/51VIQVc-6XL._SX300_SY300_QL70_FMwebp_.jpg"/>
        <s v="https://m.media-amazon.com/images/W/WEBP_402378-T2/images/I/41zNLdERuiL._SX300_SY300_QL70_FMwebp_.jpg"/>
        <s v="https://m.media-amazon.com/images/W/WEBP_402378-T1/images/I/41ltzaHXvRL._SY300_SX300_QL70_FMwebp_.jpg"/>
        <s v="https://m.media-amazon.com/images/W/WEBP_402378-T1/images/I/31Z02dwnKfL._SY300_SX300_QL70_FMwebp_.jpg"/>
        <s v="https://m.media-amazon.com/images/I/417vDmMtbpL._SY300_SX300_QL70_FMwebp_.jpg"/>
        <s v="https://m.media-amazon.com/images/W/WEBP_402378-T1/images/I/31A6Arm+F7L._SY300_SX300_.jpg"/>
        <s v="https://m.media-amazon.com/images/I/41rJGx-w9iL._SX300_SY300_QL70_FMwebp_.jpg"/>
        <s v="https://m.media-amazon.com/images/I/4148+QSBxXL._SY300_SX300_.jpg"/>
        <s v="https://m.media-amazon.com/images/W/WEBP_402378-T2/images/I/51cqrmW48+L._SY300_SX300_.jpg"/>
        <s v="https://m.media-amazon.com/images/W/WEBP_402378-T2/images/I/41mRWV0YG8L._SX300_SY300_QL70_FMwebp_.jpg"/>
        <s v="https://m.media-amazon.com/images/I/41ZCYvl4noL._SX300_SY300_QL70_FMwebp_.jpg"/>
        <s v="https://m.media-amazon.com/images/W/WEBP_402378-T2/images/I/51HO3bkK+VS._SY300_SX300_.jpg"/>
        <s v="https://m.media-amazon.com/images/I/41QsvdbthFL._SX300_SY300_QL70_FMwebp_.jpg"/>
        <s v="https://m.media-amazon.com/images/W/WEBP_402378-T1/images/I/41PJLOoFNWL._SX300_SY300_QL70_FMwebp_.jpg"/>
        <s v="https://m.media-amazon.com/images/W/WEBP_402378-T1/images/I/41YEYCsXI8L._SX300_SY300_QL70_FMwebp_.jpg"/>
        <s v="https://m.media-amazon.com/images/I/41Iln5A+8HL._SY300_SX300_.jpg"/>
        <s v="https://m.media-amazon.com/images/I/41cUmIYRfVL._SX300_SY300_QL70_FMwebp_.jpg"/>
        <s v="https://m.media-amazon.com/images/I/21uJX5AqizL._SX300_SY300_QL70_FMwebp_.jpg"/>
        <s v="https://m.media-amazon.com/images/W/WEBP_402378-T1/images/I/41Wq-obB2VL._SX300_SY300_QL70_FMwebp_.jpg"/>
        <s v="https://m.media-amazon.com/images/W/WEBP_402378-T2/images/I/31hqtiqWTaL._SX300_SY300_QL70_FMwebp_.jpg"/>
        <s v="https://m.media-amazon.com/images/I/512ah5e1LsL._SY300_SX300_QL70_FMwebp_.jpg"/>
        <s v="https://m.media-amazon.com/images/W/WEBP_402378-T1/images/I/41EJrZlo0UL._SX300_SY300_QL70_FMwebp_.jpg"/>
        <s v="https://m.media-amazon.com/images/W/WEBP_402378-T1/images/I/51pl09bEsHL._SY445_SX342_QL70_FMwebp_.jpg"/>
        <s v="https://m.media-amazon.com/images/W/WEBP_402378-T1/images/I/41eEK+FeFyL._SY300_SX300_.jpg"/>
        <s v="https://m.media-amazon.com/images/I/41oLMkm5cfL._SY300_SX300_QL70_FMwebp_.jpg"/>
        <s v="https://m.media-amazon.com/images/I/51JATaEt6XL._SY300_SX300_QL70_FMwebp_.jpg"/>
        <s v="https://m.media-amazon.com/images/W/WEBP_402378-T1/images/I/41NxAkv7knL._SX300_SY300_QL70_FMwebp_.jpg"/>
        <s v="https://m.media-amazon.com/images/I/31ouSkwWDmL._SX300_SY300_QL70_FMwebp_.jpg"/>
        <s v="https://m.media-amazon.com/images/I/51h6eqwfePS._SX300_SY300_QL70_FMwebp_.jpg"/>
        <s v="https://m.media-amazon.com/images/I/31rWKVEYZOL._SX300_SY300_QL70_FMwebp_.jpg"/>
        <s v="https://m.media-amazon.com/images/I/51yFKniMhcL._SX300_SY300_QL70_FMwebp_.jpg"/>
        <s v="https://m.media-amazon.com/images/W/WEBP_402378-T2/images/I/51rzz4zoUBL._SX300_SY300_QL70_FMwebp_.jpg"/>
        <s v="https://m.media-amazon.com/images/W/WEBP_402378-T1/images/I/41Uk8sX-WkL._SX300_SY300_QL70_FMwebp_.jpg"/>
        <s v="https://m.media-amazon.com/images/W/WEBP_402378-T2/images/I/31ulmi5lTYL._SX300_SY300_QL70_FMwebp_.jpg"/>
        <s v="https://m.media-amazon.com/images/W/WEBP_402378-T2/images/I/21XzK-guXHL._SX300_SY300_QL70_FMwebp_.jpg"/>
        <s v="https://m.media-amazon.com/images/I/51fYe0OSURL._SX300_SY300_QL70_FMwebp_.jpg"/>
        <s v="https://m.media-amazon.com/images/I/31EDDF4uNtL._SX300_SY300_QL70_FMwebp_.jpg"/>
        <s v="https://m.media-amazon.com/images/W/WEBP_402378-T1/images/I/31nlfClYn7L._SX300_SY300_QL70_FMwebp_.jpg"/>
        <s v="https://m.media-amazon.com/images/W/WEBP_402378-T1/images/I/41N+hHYrIWL._SY300_SX300_.jpg"/>
        <s v="https://m.media-amazon.com/images/I/41EIVJvXxsL._SX300_SY300_QL70_FMwebp_.jpg"/>
        <s v="https://m.media-amazon.com/images/I/31ejgWaEayL._SY300_SX300_QL70_FMwebp_.jpg"/>
        <s v="https://m.media-amazon.com/images/W/WEBP_402378-T1/images/I/41Gt21tmhTL._SX300_SY300_QL70_FMwebp_.jpg"/>
        <s v="https://m.media-amazon.com/images/W/WEBP_402378-T1/images/I/21m+6LxEnOL._SY300_SX300_.jpg"/>
        <s v="https://m.media-amazon.com/images/W/WEBP_402378-T1/images/I/41BDLm8-jLL._SX300_SY300_QL70_FMwebp_.jpg"/>
        <s v="https://m.media-amazon.com/images/I/31Wm6eo+yYL._SY300_SX300_.jpg"/>
        <s v="https://m.media-amazon.com/images/I/31Yg8KP64NL._SX300_SY300_QL70_FMwebp_.jpg"/>
        <s v="https://m.media-amazon.com/images/I/31s6OZfTO2L._SX300_SY300_QL70_FMwebp_.jpg"/>
        <s v="https://m.media-amazon.com/images/I/31jUKdJdjHL._SX300_SY300_QL70_FMwebp_.jpg"/>
        <s v="https://m.media-amazon.com/images/W/WEBP_402378-T2/images/I/31VnhITYb+L._SY300_SX300_.jpg"/>
        <s v="https://m.media-amazon.com/images/W/WEBP_402378-T1/images/I/41AKgxsBONL._SY300_SX300_QL70_FMwebp_.jpg"/>
        <s v="https://m.media-amazon.com/images/I/41No9BR7P0L._SX300_SY300_QL70_FMwebp_.jpg"/>
        <s v="https://m.media-amazon.com/images/I/41Msi1CS2WL._SX300_SY300_QL70_FMwebp_.jpg"/>
        <s v="https://m.media-amazon.com/images/I/51llGK9TR+L._SY300_SX300_.jpg"/>
        <s v="https://m.media-amazon.com/images/W/WEBP_402378-T2/images/I/31filqqY7-L._SX300_SY300_QL70_FMwebp_.jpg"/>
        <s v="https://m.media-amazon.com/images/I/31mYeD0VSTL._SX300_SY300_QL70_FMwebp_.jpg"/>
        <s v="https://m.media-amazon.com/images/I/41p7lk3nj6L._SX300_SY300_QL70_FMwebp_.jpg"/>
        <s v="https://m.media-amazon.com/images/I/51m3+9D6ZwL._SY300_SX300_.jpg"/>
        <s v="https://m.media-amazon.com/images/I/41QtHHI0rXL._SX300_SY300_QL70_FMwebp_.jpg"/>
        <s v="https://m.media-amazon.com/images/I/21N0SU36xXL._SX300_SY300_QL70_FMwebp_.jpg"/>
        <s v="https://m.media-amazon.com/images/I/21t8TMvuq6L._SX300_SY300_QL70_FMwebp_.jpg"/>
        <s v="https://m.media-amazon.com/images/I/41n3-joTUHL._SX300_SY300_QL70_FMwebp_.jpg"/>
        <s v="https://m.media-amazon.com/images/I/41LWT2NmHXL._SX300_SY300_QL70_FMwebp_.jpg"/>
        <s v="https://m.media-amazon.com/images/W/WEBP_402378-T2/images/I/412fxJY-gxL._SX300_SY300_QL70_FMwebp_.jpg"/>
        <s v="https://m.media-amazon.com/images/W/WEBP_402378-T2/images/I/31vg0FKWoUL._SX300_SY300_QL70_FMwebp_.jpg"/>
        <s v="https://m.media-amazon.com/images/I/31aoDL5YfNL._SX300_SY300_QL70_FMwebp_.jpg"/>
        <s v="https://m.media-amazon.com/images/I/51J45DcgktL._SX300_SY300_QL70_FMwebp_.jpg"/>
        <s v="https://m.media-amazon.com/images/I/31dnZ234ZOL._SY300_SX300_QL70_FMwebp_.jpg"/>
        <s v="https://m.media-amazon.com/images/W/WEBP_402378-T2/images/I/41KFL-3kiUL._SX300_SY300_QL70_FMwebp_.jpg"/>
        <s v="https://m.media-amazon.com/images/W/WEBP_402378-T1/images/I/414js-21FqL._SX300_SY300_QL70_FMwebp_.jpg"/>
        <s v="https://m.media-amazon.com/images/W/WEBP_402378-T1/images/I/31-wcLwDaBL._SX300_SY300_QL70_FMwebp_.jpg"/>
        <s v="https://m.media-amazon.com/images/W/WEBP_402378-T2/images/I/21C8ziy-IJL._SX300_SY300_QL70_FMwebp_.jpg"/>
        <s v="https://m.media-amazon.com/images/W/WEBP_402378-T1/images/I/51ca6eZ+j3L._SY300_SX300_.jpg"/>
        <s v="https://m.media-amazon.com/images/W/WEBP_402378-T1/images/I/31AZelC8URL._SX300_SY300_QL70_FMwebp_.jpg"/>
        <s v="https://m.media-amazon.com/images/W/WEBP_402378-T2/images/I/318lV0rfJoL._SY300_SX300_QL70_FMwebp_.jpg"/>
        <s v="https://m.media-amazon.com/images/I/31cOcZC4n7L._SX300_SY300_QL70_FMwebp_.jpg"/>
        <s v="https://m.media-amazon.com/images/I/51BGUyveMfL._SX300_SY300_QL70_FMwebp_.jpg"/>
        <s v="https://m.media-amazon.com/images/W/WEBP_402378-T2/images/I/41sK3J5ZQIL._SX300_SY300_QL70_FMwebp_.jpg"/>
        <s v="https://m.media-amazon.com/images/I/41PnIUzyYML._SX300_SY300_QL70_FMwebp_.jpg"/>
        <s v="https://m.media-amazon.com/images/W/WEBP_402378-T1/images/I/41ZeJ53ij3L._SX300_SY300_QL70_FMwebp_.jpg"/>
        <s v="https://m.media-amazon.com/images/I/41uoxHxPDaL._SX300_SY300_QL70_FMwebp_.jpg"/>
        <s v="https://m.media-amazon.com/images/I/41d-eh65JLS._SX300_SY300_QL70_FMwebp_.jpg"/>
        <s v="https://m.media-amazon.com/images/W/WEBP_402378-T1/images/I/51UH57Cs5hL._SX300_SY300_QL70_FMwebp_.jpg"/>
        <s v="https://m.media-amazon.com/images/W/WEBP_402378-T1/images/I/31na34LxwmL._SX300_SY300_QL70_FMwebp_.jpg"/>
        <s v="https://m.media-amazon.com/images/I/514Zxz-eqKL._SX300_SY300_QL70_FMwebp_.jpg"/>
        <s v="https://m.media-amazon.com/images/I/41ITfQhGHfL._SX300_SY300_QL70_FMwebp_.jpg"/>
        <s v="https://m.media-amazon.com/images/I/415CYtympZL._SX300_SY300_QL70_FMwebp_.jpg"/>
        <s v="https://m.media-amazon.com/images/I/414Cwv2guxL._SX300_SY300_QL70_FMwebp_.jpg"/>
        <s v="https://m.media-amazon.com/images/W/WEBP_402378-T1/images/I/31p014p14mL._SX342_SY445_QL70_FMwebp_.jpg"/>
        <s v="https://m.media-amazon.com/images/I/41cVgYgAKpL._SX300_SY300_QL70_FMwebp_.jpg"/>
        <s v="https://m.media-amazon.com/images/W/WEBP_402378-T1/images/I/41JCf4kTKgL._SX300_SY300_QL70_FMwebp_.jpg"/>
        <s v="https://m.media-amazon.com/images/I/519JHuNt1RL._SX300_SY300_QL70_FMwebp_.jpg"/>
        <s v="https://m.media-amazon.com/images/I/41XXjVSLyGL._SX300_SY300_QL70_FMwebp_.jpg"/>
        <s v="https://m.media-amazon.com/images/W/WEBP_402378-T1/images/I/411pUp4t0OL._SX300_SY300_QL70_FMwebp_.jpg"/>
        <s v="https://m.media-amazon.com/images/W/WEBP_402378-T1/images/I/41J3yWKhnxL._SX300_SY300_QL70_FMwebp_.jpg"/>
        <s v="https://m.media-amazon.com/images/W/WEBP_402378-T1/images/I/51MWh9t3Z2L._SX300_SY300_QL70_FMwebp_.jpg"/>
        <s v="https://m.media-amazon.com/images/W/WEBP_402378-T1/images/I/41DwZuxPCaL._SY300_SX300_QL70_FMwebp_.jpg"/>
        <s v="https://m.media-amazon.com/images/I/31MmLP6awML._SX300_SY300_QL70_FMwebp_.jpg"/>
        <s v="https://m.media-amazon.com/images/W/WEBP_402378-T2/images/I/31ke2NdHJ-L._SY300_SX300_QL70_FMwebp_.jpg"/>
        <s v="https://m.media-amazon.com/images/I/41i1uzCEyWL._SX300_SY300_QL70_FMwebp_.jpg"/>
        <s v="https://m.media-amazon.com/images/W/WEBP_402378-T1/images/I/31991seDfcL._SY300_SX300_QL70_FMwebp_.jpg"/>
        <s v="https://m.media-amazon.com/images/W/WEBP_402378-T1/images/I/31HzCDKv6ZL._SX300_SY300_QL70_FMwebp_.jpg"/>
        <s v="https://m.media-amazon.com/images/I/31S74o1sCSS._SY300_SX300_QL70_FMwebp_.jpg"/>
        <s v="https://m.media-amazon.com/images/W/WEBP_402378-T2/images/I/31zh7GQSkfL._SX300_SY300_QL70_FMwebp_.jpg"/>
        <s v="https://m.media-amazon.com/images/I/4150hW2kHwL._SX300_SY300_QL70_FMwebp_.jpg"/>
        <s v="https://m.media-amazon.com/images/I/31U-ACCgQ1L._SX300_SY300_QL70_FMwebp_.jpg"/>
        <s v="https://m.media-amazon.com/images/I/413sK6yat-L._SX300_SY300_QL70_FMwebp_.jpg"/>
        <s v="https://m.media-amazon.com/images/W/WEBP_402378-T1/images/I/41jBJfPQFwL._SY300_SX300_QL70_FMwebp_.jpg"/>
        <s v="https://m.media-amazon.com/images/W/WEBP_402378-T1/images/I/31rucE-db2L._SX300_SY300_QL70_FMwebp_.jpg"/>
        <s v="https://m.media-amazon.com/images/W/WEBP_402378-T1/images/I/41h9kA2Tt7S._SX300_SY300_QL70_FMwebp_.jpg"/>
        <s v="https://m.media-amazon.com/images/I/51DxyRgcEdL._SX300_SY300_QL70_FMwebp_.jpg"/>
        <s v="https://m.media-amazon.com/images/I/51oPN7WqUwL._SY300_SX300_QL70_FMwebp_.jpg"/>
        <s v="https://m.media-amazon.com/images/W/WEBP_402378-T2/images/I/31Q16tE2voL._SX300_SY300_QL70_FMwebp_.jpg"/>
        <s v="https://m.media-amazon.com/images/W/WEBP_402378-T1/images/I/317ws2QblnL._SX300_SY300_QL70_FMwebp_.jpg"/>
        <s v="https://m.media-amazon.com/images/I/41Y8kHM144L._SY300_SX300_QL70_FMwebp_.jpg"/>
        <s v="https://m.media-amazon.com/images/I/31Jad8ITgaL._SX300_SY300_QL70_FMwebp_.jpg"/>
        <s v="https://m.media-amazon.com/images/I/41oxCycQ4BL._SX300_SY300_QL70_FMwebp_.jpg"/>
        <s v="https://m.media-amazon.com/images/W/WEBP_402378-T1/images/I/41Xp77o+-YL._SX300_SY300_.jpg"/>
        <s v="https://m.media-amazon.com/images/I/31flPimoFpL._SX300_SY300_QL70_FMwebp_.jpg"/>
        <s v="https://m.media-amazon.com/images/W/WEBP_402378-T1/images/I/4171TGwCHvL._SX300_SY300_QL70_FMwebp_.jpg"/>
        <s v="https://m.media-amazon.com/images/I/41HqmhflMWL._SX300_SY300_QL70_FMwebp_.jpg"/>
        <s v="https://m.media-amazon.com/images/W/WEBP_402378-T1/images/I/41TUgf0W8uL._SX300_SY300_QL70_FMwebp_.jpg"/>
        <s v="https://m.media-amazon.com/images/I/41E0TjbPBAL._SX300_SY300_QL70_FMwebp_.jpg"/>
        <s v="https://m.media-amazon.com/images/W/WEBP_402378-T2/images/I/410H+3lohIL._SX300_SY300_.jpg"/>
        <s v="https://m.media-amazon.com/images/W/WEBP_402378-T1/images/I/41IymCXFA7L._SX300_SY300_QL70_FMwebp_.jpg"/>
        <s v="https://m.media-amazon.com/images/I/41Bnylq337S._SX300_SY300_QL70_FMwebp_.jpg"/>
        <s v="https://m.media-amazon.com/images/W/WEBP_402378-T2/images/I/41xXipZ7vjL._SX300_SY300_QL70_FMwebp_.jpg"/>
        <s v="https://m.media-amazon.com/images/I/41NW-vJum5L._SX300_SY300_QL70_FMwebp_.jpg"/>
        <s v="https://m.media-amazon.com/images/W/WEBP_402378-T1/images/I/41B-iX4Pf5L._SX300_SY300_QL70_FMwebp_.jpg"/>
        <s v="https://m.media-amazon.com/images/I/41vK2c5b-lL._SX300_SY300_QL70_FMwebp_.jpg"/>
        <s v="https://m.media-amazon.com/images/I/31zTQCdL35S._SX300_SY300_QL70_FMwebp_.jpg"/>
        <s v="https://m.media-amazon.com/images/W/WEBP_402378-T1/images/I/41e3A7YKxeL._SX300_SY300_QL70_FMwebp_.jpg"/>
        <s v="https://m.media-amazon.com/images/I/41twHEBU-LL._SX300_SY300_QL70_FMwebp_.jpg"/>
        <s v="https://m.media-amazon.com/images/I/41LFdROYICL._SX300_SY300_QL70_FMwebp_.jpg"/>
        <s v="https://m.media-amazon.com/images/W/WEBP_402378-T1/images/I/31VoHcKK5ZL._SX300_SY300_QL70_FMwebp_.jpg"/>
        <s v="https://images-na.ssl-images-amazon.com/images/W/WEBP_402378-T1/images/I/41d17oVYVeL._SX300_SY300_QL70_FMwebp_.jpg"/>
        <s v="https://m.media-amazon.com/images/I/41SkG6Puq5L._SX300_SY300_QL70_FMwebp_.jpg"/>
        <s v="https://m.media-amazon.com/images/I/41KeuNgJDiL._SX300_SY300_QL70_FMwebp_.jpg"/>
        <s v="https://m.media-amazon.com/images/I/31DA6bcvbfL._SY300_SX300_QL70_FMwebp_.jpg"/>
        <s v="https://m.media-amazon.com/images/W/WEBP_402378-T1/images/I/31YrFqskR7L._SX300_SY300_QL70_FMwebp_.jpg"/>
        <s v="https://m.media-amazon.com/images/W/WEBP_402378-T2/images/I/31LsgYDJNkL._SX300_SY300_QL70_FMwebp_.jpg"/>
        <s v="https://m.media-amazon.com/images/W/WEBP_402378-T1/images/I/51ey0zzictL._SX300_SY300_QL70_FMwebp_.jpg"/>
        <s v="https://m.media-amazon.com/images/I/41gZhEcCCQL._SX300_SY300_QL70_FMwebp_.jpg"/>
        <s v="https://m.media-amazon.com/images/W/WEBP_402378-T2/images/I/31WXnM9XIYL._SX300_SY300_QL70_FMwebp_.jpg"/>
        <s v="https://m.media-amazon.com/images/I/41cxgOxlbYL._SX300_SY300_QL70_FMwebp_.jpg"/>
        <s v="https://m.media-amazon.com/images/W/WEBP_402378-T1/images/I/31Tz8DcmevL._SX300_SY300_QL70_FMwebp_.jpg"/>
        <s v="https://m.media-amazon.com/images/W/WEBP_402378-T2/images/I/31HSz-a5H3L._SX300_SY300_QL70_FMwebp_.jpg"/>
        <s v="https://m.media-amazon.com/images/W/WEBP_402378-T2/images/I/31lKVhGarbL._SX300_SY300_QL70_FMwebp_.jpg"/>
        <s v="https://m.media-amazon.com/images/W/WEBP_402378-T2/images/I/41QNSlZeKiL._SX300_SY300_QL70_FMwebp_.jpg"/>
        <s v="https://m.media-amazon.com/images/W/WEBP_402378-T2/images/I/31-RWRwJZOL._SX300_SY300_QL70_FMwebp_.jpg"/>
        <s v="https://m.media-amazon.com/images/I/31b0ZuxuesL._SY300_SX300_QL70_FMwebp_.jpg"/>
        <s v="https://m.media-amazon.com/images/I/31vAlVllF5L._SX300_SY300_QL70_FMwebp_.jpg"/>
        <s v="https://m.media-amazon.com/images/I/31IR1G0S9cL._SX300_SY300_QL70_FMwebp_.jpg"/>
        <s v="https://m.media-amazon.com/images/W/WEBP_402378-T1/images/I/51bVSwhFA1L._SY300_SX300_QL70_FMwebp_.jpg"/>
        <s v="https://m.media-amazon.com/images/W/WEBP_402378-T1/images/I/51o1OVswrGS._SY445_SX342_QL70_FMwebp_.jpg"/>
        <s v="https://m.media-amazon.com/images/I/51swXR+r2xL._SY300_SX300_.jpg"/>
        <s v="https://m.media-amazon.com/images/W/WEBP_402378-T1/images/I/21rUca9axYL._SX300_SY300_QL70_FMwebp_.jpg"/>
        <s v="https://m.media-amazon.com/images/W/WEBP_402378-T2/images/I/41ZFwhFMMwL._SX300_SY300_QL70_FMwebp_.jpg"/>
        <s v="https://m.media-amazon.com/images/W/WEBP_402378-T1/images/I/31Di52QEVdL._SX300_SY300_QL70_FMwebp_.jpg"/>
        <s v="https://m.media-amazon.com/images/W/WEBP_402378-T2/images/I/41FyPER4ASL._SX300_SY300_QL70_FMwebp_.jpg"/>
        <s v="https://m.media-amazon.com/images/W/WEBP_402378-T1/images/I/31TLru4LT8L._SX300_SY300_QL70_FMwebp_.jpg"/>
        <s v="https://m.media-amazon.com/images/I/41Y4vsQHt6L._SX300_SY300_QL70_FMwebp_.jpg"/>
        <s v="https://m.media-amazon.com/images/W/WEBP_402378-T1/images/I/31KGeL7u8hL._SX300_SY300_QL70_FMwebp_.jpg"/>
        <s v="https://m.media-amazon.com/images/I/416ICdLhYGL._SX300_SY300_QL70_FMwebp_.jpg"/>
        <s v="https://m.media-amazon.com/images/I/31XMh-zc1IL._SX300_SY300_QL70_FMwebp_.jpg"/>
        <s v="https://m.media-amazon.com/images/W/WEBP_402378-T1/images/I/416t5HILjUL._SX300_SY300_QL70_FMwebp_.jpg"/>
        <s v="https://m.media-amazon.com/images/W/WEBP_402378-T2/images/I/41WyoT08raL._SX300_SY300_QL70_FMwebp_.jpg"/>
        <s v="https://m.media-amazon.com/images/W/WEBP_402378-T2/images/I/21OWOIM1wML._SX300_SY300_QL70_FMwebp_.jpg"/>
        <s v="https://m.media-amazon.com/images/I/41yKM0rHKQL._SX300_SY300_QL70_FMwebp_.jpg"/>
        <s v="https://m.media-amazon.com/images/W/WEBP_402378-T1/images/I/410d2Vda6QS._SY300_SX300_QL70_FMwebp_.jpg"/>
        <s v="https://m.media-amazon.com/images/W/WEBP_402378-T2/images/I/31nZs1BL4tL._SX300_SY300_QL70_FMwebp_.jpg"/>
        <s v="https://m.media-amazon.com/images/W/WEBP_402378-T2/images/I/415mgfOmzUS._SX300_SY300_QL70_FMwebp_.jpg"/>
        <s v="https://m.media-amazon.com/images/W/WEBP_402378-T1/images/I/31CLpobJstL._SY300_SX300_QL70_FMwebp_.jpg"/>
        <s v="https://m.media-amazon.com/images/I/41v9yj848iL._SX300_SY300_QL70_FMwebp_.jpg"/>
        <s v="https://m.media-amazon.com/images/I/41A8H7PSidL._SY300_SX300_QL70_FMwebp_.jpg"/>
        <s v="https://m.media-amazon.com/images/I/31eyLyEftOL._SX300_SY300_QL70_FMwebp_.jpg"/>
        <s v="https://m.media-amazon.com/images/I/41wqOJ5t9QL._SX300_SY300_QL70_FMwebp_.jpg"/>
        <s v="https://m.media-amazon.com/images/W/WEBP_402378-T1/images/I/31D9nttNSPL._SX300_SY300_QL70_FMwebp_.jpg"/>
        <s v="https://m.media-amazon.com/images/W/WEBP_402378-T1/images/I/31iBzpNszEL._SX300_SY300_QL70_FMwebp_.jpg"/>
        <s v="https://m.media-amazon.com/images/I/31uLbVqjaqL._SX300_SY300_QL70_FMwebp_.jpg"/>
        <s v="https://m.media-amazon.com/images/W/WEBP_402378-T1/images/I/31g2BiAmVjL._SY300_SX300_QL70_FMwebp_.jpg"/>
        <s v="https://m.media-amazon.com/images/I/41orhoQwtGL._SX300_SY300_QL70_FMwebp_.jpg"/>
        <s v="https://m.media-amazon.com/images/W/WEBP_402378-T1/images/I/416wtLbGHvL._SX300_SY300_QL70_FMwebp_.jpg"/>
        <s v="https://m.media-amazon.com/images/W/WEBP_402378-T1/images/I/31Sgt4ZRNXL._SX300_SY300_QL70_FMwebp_.jpg"/>
        <s v="https://m.media-amazon.com/images/I/41PhEVR4X4L._SX300_SY300_QL70_FMwebp_.jpg"/>
        <s v="https://m.media-amazon.com/images/W/WEBP_402378-T2/images/I/21c-ZYPFJ5L._SX300_SY300_QL70_FMwebp_.jpg"/>
        <s v="https://m.media-amazon.com/images/I/31iKMkOV-DL._SX300_SY300_QL70_FMwebp_.jpg"/>
        <s v="https://m.media-amazon.com/images/W/WEBP_402378-T1/images/I/31hwosM2Q1L._SX300_SY300_QL70_FMwebp_.jpg"/>
        <s v="https://m.media-amazon.com/images/I/41k+HQz9JbL._SX300_SY300_.jpg"/>
        <s v="https://m.media-amazon.com/images/I/41OxPvBpwYL._SX300_SY300_QL70_FMwebp_.jpg"/>
        <s v="https://m.media-amazon.com/images/I/41rkDPlAt+L._SY300_SX300_.jpg"/>
        <s v="https://m.media-amazon.com/images/W/WEBP_402378-T1/images/I/41v0JSmcIuL._SY300_SX300_QL70_FMwebp_.jpg"/>
        <s v="https://m.media-amazon.com/images/W/WEBP_402378-T1/images/I/41JrUgIbYOL._SX300_SY300_QL70_FMwebp_.jpg"/>
        <s v="https://m.media-amazon.com/images/W/WEBP_402378-T2/images/I/315o5vpD66L._SX300_SY300_QL70_FMwebp_.jpg"/>
        <s v="https://m.media-amazon.com/images/W/WEBP_402378-T1/images/I/41opVWa6H1L._SX300_SY300_QL70_FMwebp_.jpg"/>
        <s v="https://m.media-amazon.com/images/W/WEBP_402378-T2/images/I/31tiptnSbZL._SX300_SY300_QL70_FMwebp_.jpg"/>
        <s v="https://m.media-amazon.com/images/W/WEBP_402378-T2/images/I/312FrvLA2RL._SX300_SY300_QL70_FMwebp_.jpg"/>
        <s v="https://m.media-amazon.com/images/W/WEBP_402378-T2/images/I/31R2gaVLwYL._SX300_SY300_QL70_FMwebp_.jpg"/>
        <s v="https://m.media-amazon.com/images/W/WEBP_402378-T1/images/I/21-SFWqfgyS._SX300_SY300_QL70_FMwebp_.jpg"/>
        <s v="https://m.media-amazon.com/images/I/31O1Y16P8xL._SY300_SX300_QL70_FMwebp_.jpg"/>
        <s v="https://m.media-amazon.com/images/W/WEBP_402378-T1/images/I/41ORNeJrRxL._SX300_SY300_QL70_FMwebp_.jpg"/>
        <s v="https://m.media-amazon.com/images/I/411ipFfM1vL._SX300_SY300_QL70_FMwebp_.jpg"/>
        <s v="https://m.media-amazon.com/images/I/41xQDop2T5L._SX300_SY300_QL70_FMwebp_.jpg"/>
        <s v="https://m.media-amazon.com/images/I/41J7JQ+P7WL._SX300_SY300_.jpg"/>
        <s v="https://m.media-amazon.com/images/I/41nBjnlp-ML._SY300_SX300_QL70_FMwebp_.jpg"/>
        <s v="https://m.media-amazon.com/images/I/41f4XKOolpL._SX300_SY300_QL70_FMwebp_.jpg"/>
        <s v="https://m.media-amazon.com/images/I/41+t2HWvwFL._SY300_SX300_.jpg"/>
        <s v="https://m.media-amazon.com/images/I/31ZbGgybh0L._SX300_SY300_QL70_FMwebp_.jpg"/>
        <s v="https://m.media-amazon.com/images/W/WEBP_402378-T2/images/I/31TKp-ARDUL._SX300_SY300_QL70_FMwebp_.jpg"/>
        <s v="https://m.media-amazon.com/images/I/21nPIBIwF0L._SX300_SY300_QL70_FMwebp_.jpg"/>
        <s v="https://m.media-amazon.com/images/W/WEBP_402378-T2/images/I/41Oo66iQH7L._SY445_SX342_QL70_FMwebp_.jpg"/>
        <s v="https://m.media-amazon.com/images/I/31yPDf0htkL._SX300_SY300_QL70_FMwebp_.jpg"/>
        <s v="https://m.media-amazon.com/images/I/31k9FfzMGzL._SX300_SY300_QL70_FMwebp_.jpg"/>
        <s v="https://m.media-amazon.com/images/W/WEBP_402378-T2/images/I/31MNWLE6vuL._SY300_SX300_QL70_FMwebp_.jpg"/>
        <s v="https://m.media-amazon.com/images/I/51d1BSuCGfL._SY300_SX300_QL70_FMwebp_.jpg"/>
        <s v="https://m.media-amazon.com/images/W/WEBP_402378-T1/images/I/31NRaw6L7KL._SX300_SY300_QL70_FMwebp_.jpg"/>
        <s v="https://m.media-amazon.com/images/W/WEBP_402378-T2/images/I/31na34LxwmL._SX300_SY300_QL70_FMwebp_.jpg"/>
        <s v="https://m.media-amazon.com/images/W/WEBP_402378-T1/images/I/41-kc5sVOQL._SX300_SY300_QL70_FMwebp_.jpg"/>
        <s v="https://m.media-amazon.com/images/W/WEBP_402378-T2/images/I/31y+z3bqZcL._SY300_SX300_.jpg"/>
        <s v="https://m.media-amazon.com/images/W/WEBP_402378-T1/images/I/314HwKNEFEL._SX300_SY300_QL70_FMwebp_.jpg"/>
        <s v="https://m.media-amazon.com/images/W/WEBP_402378-T1/images/I/41jJqhC9nfL._SX300_SY300_QL70_FMwebp_.jpg"/>
        <s v="https://m.media-amazon.com/images/W/WEBP_402378-T1/images/I/41s6tfIVmeL._SX300_SY300_QL70_FMwebp_.jpg"/>
        <s v="https://m.media-amazon.com/images/W/WEBP_402378-T1/images/I/31MVkjIpLiL._SX300_SY300_QL70_FMwebp_.jpg"/>
        <s v="https://m.media-amazon.com/images/W/WEBP_402378-T2/images/I/41+82+4rUCL._SX300_SY300_.jpg"/>
        <s v="https://m.media-amazon.com/images/I/21ndIZtC7HL._SX300_SY300_QL70_FMwebp_.jpg"/>
        <s v="https://m.media-amazon.com/images/I/31dCji7nmsL._SX300_SY300_QL70_FMwebp_.jpg"/>
        <s v="https://m.media-amazon.com/images/W/WEBP_402378-T2/images/I/41tVoAxz0QL._SX300_SY300_QL70_FMwebp_.jpg"/>
        <s v="https://m.media-amazon.com/images/I/31-XtyZy0IL._SX300_SY300_QL70_FMwebp_.jpg"/>
        <s v="https://m.media-amazon.com/images/I/418WkmFOaTL._SX300_SY300_QL70_FMwebp_.jpg"/>
        <s v="https://m.media-amazon.com/images/W/WEBP_402378-T2/images/I/415f3fULh8L._SX300_SY300_QL70_FMwebp_.jpg"/>
        <s v="https://m.media-amazon.com/images/W/WEBP_402378-T1/images/I/41fyxXj8N5L._SX300_SY300_QL70_FMwebp_.jpg"/>
        <s v="https://m.media-amazon.com/images/I/41b8AhOiYBL._SX300_SY300_QL70_FMwebp_.jpg"/>
        <s v="https://m.media-amazon.com/images/W/WEBP_402378-T2/images/I/313V6v-Fj3S._SX300_SY300_QL70_FMwebp_.jpg"/>
        <s v="https://m.media-amazon.com/images/W/WEBP_402378-T1/images/I/31ixn2s6IbL._SX300_SY300_QL70_FMwebp_.jpg"/>
        <s v="https://m.media-amazon.com/images/W/WEBP_402378-T2/images/I/41Mktp5hVIL._SX300_SY300_QL70_FMwebp_.jpg"/>
        <s v="https://m.media-amazon.com/images/I/31N5vx+L1KL._SY300_SX300_.jpg"/>
        <s v="https://m.media-amazon.com/images/W/WEBP_402378-T2/images/I/31CM9HiuvRL._SX300_SY300_QL70_FMwebp_.jpg"/>
        <s v="https://m.media-amazon.com/images/I/51zhY6X2NqL._SX300_SY300_QL70_FMwebp_.jpg"/>
        <s v="https://m.media-amazon.com/images/W/WEBP_402378-T2/images/I/31kDhgD+VYL._SX300_SY300_.jpg"/>
        <s v="https://m.media-amazon.com/images/W/WEBP_402378-T2/images/I/31SFYZqCSeL._SX300_SY300_QL70_FMwebp_.jpg"/>
        <s v="https://m.media-amazon.com/images/I/21qojQDoKWL._SX300_SY300_QL70_FMwebp_.jpg"/>
        <s v="https://m.media-amazon.com/images/W/WEBP_402378-T1/images/I/31hgpO4BxQL._SY445_SX342_QL70_FMwebp_.jpg"/>
        <s v="https://m.media-amazon.com/images/W/WEBP_402378-T2/images/I/313jBpnrJVL._SX300_SY300_QL70_FMwebp_.jpg"/>
        <s v="https://m.media-amazon.com/images/I/51b5sh94f7L._SX300_SY300_QL70_FMwebp_.jpg"/>
        <s v="https://m.media-amazon.com/images/W/WEBP_402378-T1/images/I/31A-v4dVHmL._SX300_SY300_QL70_FMwebp_.jpg"/>
        <s v="https://m.media-amazon.com/images/I/41WPlte6OmL._SY300_SX300_QL70_FMwebp_.jpg"/>
        <s v="https://m.media-amazon.com/images/W/WEBP_402378-T2/images/I/316VkpDJItL._SX300_SY300_QL70_FMwebp_.jpg"/>
        <s v="https://m.media-amazon.com/images/I/41VQTjrYaCL._SX300_SY300_QL70_FMwebp_.jpg"/>
        <s v="https://m.media-amazon.com/images/I/41yrqUum9EL._SY300_SX300_QL70_FMwebp_.jpg"/>
        <s v="https://m.media-amazon.com/images/W/WEBP_402378-T1/images/I/415pqPUbDVL._SX300_SY300_QL70_FMwebp_.jpg"/>
        <s v="https://m.media-amazon.com/images/I/31PzyH4N9xL._SX300_SY300_QL70_FMwebp_.jpg"/>
        <s v="https://m.media-amazon.com/images/W/WEBP_402378-T1/images/I/31DXRMiRYLL._SX300_SY300_QL70_FMwebp_.jpg"/>
        <s v="https://m.media-amazon.com/images/W/WEBP_402378-T1/images/I/51oZKPP1qhL._SY300_SX300_QL70_FMwebp_.jpg"/>
        <s v="https://m.media-amazon.com/images/W/WEBP_402378-T1/images/I/41TMMpVWKqL._SY300_SX300_QL70_FMwebp_.jpg"/>
        <s v="https://m.media-amazon.com/images/I/414eE-M+gfL._SY300_SX300_.jpg"/>
        <s v="https://m.media-amazon.com/images/I/41sJ4KQa5xL._SX300_SY300_QL70_FMwebp_.jpg"/>
        <s v="https://m.media-amazon.com/images/I/417XNLkkFRL._SX300_SY300_QL70_FMwebp_.jpg"/>
        <s v="https://m.media-amazon.com/images/I/31JaiYt3IRL._SX300_SY300_QL70_FMwebp_.jpg"/>
        <s v="https://m.media-amazon.com/images/W/WEBP_402378-T2/images/I/41cAIdLrGPL._SX300_SY300_QL70_FMwebp_.jpg"/>
        <s v="https://m.media-amazon.com/images/W/WEBP_402378-T1/images/I/31pRaPCFqVL._SX300_SY300_QL70_FMwebp_.jpg"/>
        <s v="https://m.media-amazon.com/images/I/51YNXPOgNML._SX300_SY300_QL70_FMwebp_.jpg"/>
        <s v="https://m.media-amazon.com/images/W/WEBP_402378-T1/images/I/41V4DpKc7sL._SX300_SY300_QL70_FMwebp_.jpg"/>
        <s v="https://m.media-amazon.com/images/W/WEBP_402378-T2/images/I/41t3WVUlRmL._SX300_SY300_QL70_FMwebp_.jpg"/>
        <s v="https://m.media-amazon.com/images/W/WEBP_402378-T2/images/I/21SHZOWOynL._SX300_SY300_QL70_FMwebp_.jpg"/>
        <s v="https://m.media-amazon.com/images/I/419vF7uEFEL._SX300_SY300_QL70_FMwebp_.jpg"/>
        <s v="https://m.media-amazon.com/images/W/WEBP_402378-T1/images/I/41JnGOKI2dL._SX300_SY300_QL70_FMwebp_.jpg"/>
        <s v="https://m.media-amazon.com/images/I/414JLnTlLnL._SY300_SX300_QL70_FMwebp_.jpg"/>
        <s v="https://m.media-amazon.com/images/W/WEBP_402378-T1/images/I/41LKiR8QpwL._SX300_SY300_QL70_FMwebp_.jpg"/>
        <s v="https://m.media-amazon.com/images/W/WEBP_402378-T1/images/I/41sKyiPWzAL._SX300_SY300_QL70_FMwebp_.jpg"/>
        <s v="https://m.media-amazon.com/images/I/41Dp3g8y8sL._SX300_SY300_QL70_FMwebp_.jpg"/>
        <s v="https://m.media-amazon.com/images/W/WEBP_402378-T2/images/I/411ZPXAMTlL._SY300_SX300_QL70_FMwebp_.jpg"/>
        <s v="https://m.media-amazon.com/images/I/31Gulp0B-0L._SX300_SY300_QL70_FMwebp_.jpg"/>
        <s v="https://m.media-amazon.com/images/I/519LLyO+jtL._SY300_SX300_.jpg"/>
        <s v="https://m.media-amazon.com/images/I/31B24fjfiTL._SX300_SY300_QL70_FMwebp_.jpg"/>
        <s v="https://m.media-amazon.com/images/W/WEBP_402378-T2/images/I/418ML1Yn1cL._SX300_SY300_QL70_FMwebp_.jpg"/>
        <s v="https://m.media-amazon.com/images/I/41+HYuF5ToL._SY300_SX300_.jpg"/>
        <s v="https://m.media-amazon.com/images/I/41FTyQVamFL._SX300_SY300_QL70_FMwebp_.jpg"/>
        <s v="https://m.media-amazon.com/images/W/WEBP_402378-T2/images/I/51qZekzGLxL._SX300_SY300_QL70_FMwebp_.jpg"/>
        <s v="https://m.media-amazon.com/images/W/WEBP_402378-T1/images/I/41YlkgRwHVL._SX300_SY300_QL70_FMwebp_.jpg"/>
        <s v="https://m.media-amazon.com/images/I/41C6ocE26pL._SX300_SY300_QL70_FMwebp_.jpg"/>
        <s v="https://m.media-amazon.com/images/I/31XPVmD8gUL._SX300_SY300_QL70_FMwebp_.jpg"/>
        <s v="https://m.media-amazon.com/images/W/WEBP_402378-T1/images/I/31qZm3DyDhL._SX300_SY300_QL70_FMwebp_.jpg"/>
        <s v="https://m.media-amazon.com/images/W/WEBP_402378-T2/images/I/31-jt474B1L._SX300_SY300_QL70_FMwebp_.jpg"/>
        <s v="https://m.media-amazon.com/images/I/319gn5l2NSL._SX300_SY300_QL70_FMwebp_.jpg"/>
        <s v="https://m.media-amazon.com/images/I/51oN+8Zs5YL._SY300_SX300_.jpg"/>
        <s v="https://m.media-amazon.com/images/W/WEBP_402378-T2/images/I/41+pYgFJpBL._SY300_SX300_.jpg"/>
        <s v="https://m.media-amazon.com/images/W/WEBP_402378-T2/images/I/418x3St8EAL._SX300_SY300_QL70_FMwebp_.jpg"/>
        <s v="https://m.media-amazon.com/images/I/41714O1hnmS._SY300_SX300_QL70_FMwebp_.jpg"/>
        <s v="https://m.media-amazon.com/images/I/41a-huLVEIL._SX300_SY300_QL70_FMwebp_.jpg"/>
        <s v="https://m.media-amazon.com/images/W/WEBP_402378-T1/images/I/31RwSnyZZ+L._SY300_SX300_.jpg"/>
        <s v="https://m.media-amazon.com/images/W/WEBP_402378-T2/images/I/41LLX-A7eTL._SX300_SY300_QL70_FMwebp_.jpg"/>
        <s v="https://m.media-amazon.com/images/I/41OXzplcjtL._SX300_SY300_QL70_FMwebp_.jpg"/>
        <s v="https://m.media-amazon.com/images/I/4153SQc2VYL._SX300_SY300_QL70_FMwebp_.jpg"/>
        <s v="https://m.media-amazon.com/images/W/WEBP_402378-T1/images/I/21UJ6oKwnoL._SY300_SX300_QL70_FMwebp_.jpg"/>
        <s v="https://m.media-amazon.com/images/W/WEBP_402378-T2/images/I/317ja9m3iHL._SX300_SY300_QL70_FMwebp_.jpg"/>
        <s v="https://m.media-amazon.com/images/W/WEBP_402378-T2/images/I/41svI04SS1L._SX300_SY300_QL70_FMwebp_.jpg"/>
        <s v="https://m.media-amazon.com/images/I/31rniMTmdkL._SX300_SY300_QL70_FMwebp_.jpg"/>
        <s v="https://m.media-amazon.com/images/I/41EQwIB-rKL._SX300_SY300_QL70_FMwebp_.jpg"/>
        <s v="https://m.media-amazon.com/images/I/318JzFxYqtL._SX300_SY300_QL70_FMwebp_.jpg"/>
        <s v="https://m.media-amazon.com/images/I/31GXpZTtghL._SX300_SY300_QL70_FMwebp_.jpg"/>
        <s v="https://m.media-amazon.com/images/I/51i84+E-LgL._SY300_SX300_.jpg"/>
        <s v="https://m.media-amazon.com/images/W/WEBP_402378-T1/images/I/417iICYt3IL._SX300_SY300_QL70_FMwebp_.jpg"/>
        <s v="https://m.media-amazon.com/images/I/41CsMm+ZCgL._SY300_SX300_.jpg"/>
        <s v="https://m.media-amazon.com/images/I/417TQs3uroL._SX300_SY300_QL70_FMwebp_.jpg"/>
        <s v="https://m.media-amazon.com/images/W/WEBP_402378-T1/images/I/413KQ6Ch61L._SX300_SY300_QL70_FMwebp_.jpg"/>
        <s v="https://m.media-amazon.com/images/I/31Anei7Di0L._SX300_SY300_QL70_FMwebp_.jpg"/>
        <s v="https://m.media-amazon.com/images/I/31vN7I58EHL._SX300_SY300_QL70_FMwebp_.jpg"/>
        <s v="https://m.media-amazon.com/images/I/41csvHnDvES._SX300_SY300_QL70_FMwebp_.jpg"/>
        <s v="https://m.media-amazon.com/images/W/WEBP_402378-T1/images/I/31qaROshXhL._SX300_SY300_QL70_FMwebp_.jpg"/>
        <s v="https://m.media-amazon.com/images/W/WEBP_402378-T2/images/I/41--5lc96UL._SX300_SY300_QL70_FMwebp_.jpg"/>
        <s v="https://m.media-amazon.com/images/W/WEBP_402378-T2/images/I/41QEK7WRJbL._SX300_SY300_QL70_FMwebp_.jpg"/>
        <s v="https://m.media-amazon.com/images/I/519Sexv76CL._SY300_SX300_QL70_FMwebp_.jpg"/>
        <s v="https://m.media-amazon.com/images/I/41iBNm2ivFL._SX300_SY300_QL70_FMwebp_.jpg"/>
        <s v="https://m.media-amazon.com/images/I/413w7idJYKL._SX300_SY300_QL70_FMwebp_.jpg"/>
        <s v="https://m.media-amazon.com/images/W/WEBP_402378-T1/images/I/41MJ2hsq4LL._SX300_SY300_QL70_FMwebp_.jpg"/>
        <s v="https://m.media-amazon.com/images/I/31nbqS8FhKL._SX300_SY300_QL70_FMwebp_.jpg"/>
        <s v="https://m.media-amazon.com/images/W/WEBP_402378-T1/images/I/51mvimcd7EL._SY445_SX342_QL70_FMwebp_.jpg"/>
        <s v="https://m.media-amazon.com/images/I/41zqeckaQtS._SY300_SX300_QL70_FMwebp_.jpg"/>
        <s v="https://m.media-amazon.com/images/W/WEBP_402378-T2/images/I/41AQNOLe6GL._SX300_SY300_QL70_FMwebp_.jpg"/>
        <s v="https://m.media-amazon.com/images/W/WEBP_402378-T1/images/I/31i-KNZeKML._SX300_SY300_QL70_FMwebp_.jpg"/>
        <s v="https://m.media-amazon.com/images/W/WEBP_402378-T1/images/I/31M+TYWPdQL._SY300_SX300_.jpg"/>
        <s v="https://m.media-amazon.com/images/W/WEBP_402378-T1/images/I/41q7gsgB+gL._SY300_SX300_.jpg"/>
        <s v="https://m.media-amazon.com/images/I/41VG2A4BrbL._SX300_SY300_QL70_FMwebp_.jpg"/>
        <s v="https://m.media-amazon.com/images/I/51OQUmSwngL._SX300_SY300_QL70_FMwebp_.jpg"/>
        <s v="https://m.media-amazon.com/images/I/31TSknJ2JbL._SY300_SX300_QL70_FMwebp_.jpg"/>
        <s v="https://m.media-amazon.com/images/I/313Cd59228L._SX300_SY300_QL70_FMwebp_.jpg"/>
        <s v="https://m.media-amazon.com/images/W/WEBP_402378-T2/images/I/41nYaR0z9fL._SX300_SY300_QL70_FMwebp_.jpg"/>
        <s v="https://m.media-amazon.com/images/W/WEBP_402378-T1/images/I/61Vt5Egqf4L._SY445_SX342_QL70_FMwebp_.jpg"/>
        <s v="https://m.media-amazon.com/images/I/51G5KRUKOgL._SX300_SY300_QL70_FMwebp_.jpg"/>
        <s v="https://m.media-amazon.com/images/I/41nfxayjM9L._SX300_SY300_QL70_FMwebp_.jpg"/>
        <s v="https://m.media-amazon.com/images/I/21OPu5-M3qL._SX300_SY300_QL70_FMwebp_.jpg"/>
        <s v="https://m.media-amazon.com/images/W/WEBP_402378-T2/images/I/4145oJH-y0L._SX300_SY300_QL70_FMwebp_.jpg"/>
        <s v="https://m.media-amazon.com/images/W/WEBP_402378-T2/images/I/31U-ACCgQ1L._SX300_SY300_QL70_FMwebp_.jpg"/>
        <s v="https://m.media-amazon.com/images/I/31t6ATbG1jL._SX300_SY300_QL70_FMwebp_.jpg"/>
        <s v="https://m.media-amazon.com/images/W/WEBP_402378-T2/images/I/21Kb8kWuKTL._SX300_SY300_QL70_FMwebp_.jpg"/>
        <s v="https://m.media-amazon.com/images/W/WEBP_402378-T1/images/I/51IE+nI0KGL._SY300_SX300_.jpg"/>
        <s v="https://m.media-amazon.com/images/I/41XrOa1+-PL._SY300_SX300_.jpg"/>
        <s v="https://m.media-amazon.com/images/I/41VM+D8AGWL._SY300_SX300_.jpg"/>
        <s v="https://m.media-amazon.com/images/W/WEBP_402378-T2/images/I/31RWtNDo6EL._SX300_SY300_QL70_FMwebp_.jpg"/>
        <s v="https://m.media-amazon.com/images/W/WEBP_402378-T2/images/I/41mtYvY3VdS._SX300_SY300_QL70_FMwebp_.jpg"/>
        <s v="https://m.media-amazon.com/images/I/41IJvfYMaZL._SY300_SX300_QL70_FMwebp_.jpg"/>
        <s v="https://m.media-amazon.com/images/W/WEBP_402378-T2/images/I/411uVIJr+QL._SY300_SX300_.jpg"/>
        <s v="https://m.media-amazon.com/images/I/21TQo2rZRbL._SX300_SY300_QL70_FMwebp_.jpg"/>
        <s v="https://m.media-amazon.com/images/I/41iHB-nmy8L._SX300_SY300_QL70_FMwebp_.jpg"/>
        <s v="https://m.media-amazon.com/images/W/WEBP_402378-T1/images/I/414PLTPvJBL._SX300_SY300_QL70_FMwebp_.jpg"/>
        <s v="https://m.media-amazon.com/images/I/51pFS9lDzML._SY300_SX300_QL70_FMwebp_.jpg"/>
        <s v="https://m.media-amazon.com/images/W/WEBP_402378-T2/images/I/31uAkMaOShS._SX300_SY300_QL70_FMwebp_.jpg"/>
        <s v="https://m.media-amazon.com/images/I/41yPeG8kXxL._SX300_SY300_QL70_FMwebp_.jpg"/>
        <s v="https://m.media-amazon.com/images/W/WEBP_402378-T1/images/I/41ZvKRULvDL._SY445_SX342_QL70_FMwebp_.jpg"/>
        <s v="https://m.media-amazon.com/images/I/41EuzetRjTL._SX300_SY300_QL70_FMwebp_.jpg"/>
        <s v="https://m.media-amazon.com/images/I/31vL9-jaaJL._SX300_SY300_QL70_FMwebp_.jpg"/>
        <s v="https://m.media-amazon.com/images/I/41OZjIUftuL._SX300_SY300_QL70_FMwebp_.jpg"/>
        <s v="https://m.media-amazon.com/images/I/41xLjSyJtYL._SX300_SY300_QL70_FMwebp_.jpg"/>
        <s v="https://m.media-amazon.com/images/I/51CyJ9dUiWL._SX300_SY300_QL70_FMwebp_.jpg"/>
        <s v="https://m.media-amazon.com/images/I/31hXo964hqL._SY300_SX300_QL70_FMwebp_.jpg"/>
        <s v="https://m.media-amazon.com/images/I/51RQbF6ZuLL._SX300_SY300_QL70_FMwebp_.jpg"/>
        <s v="https://m.media-amazon.com/images/W/WEBP_402378-T1/images/I/41tcKYuBPSL._SX300_SY300_QL70_FMwebp_.jpg"/>
        <s v="https://m.media-amazon.com/images/W/WEBP_402378-T1/images/I/41Xg2TPKwyL._SX300_SY300_QL70_FMwebp_.jpg"/>
        <s v="https://m.media-amazon.com/images/W/WEBP_402378-T1/images/I/313WfOy8VSL._SX300_SY300_QL70_FMwebp_.jpg"/>
        <s v="https://m.media-amazon.com/images/W/WEBP_402378-T2/images/I/41ut+j+REdL._SY300_SX300_.jpg"/>
        <s v="https://m.media-amazon.com/images/I/319t03ZuOML._SX300_SY300_QL70_FMwebp_.jpg"/>
        <s v="https://images-na.ssl-images-amazon.com/images/W/WEBP_402378-T1/images/I/41EK0QNFSUL._SX300_SY300_QL70_FMwebp_.jpg"/>
        <s v="https://m.media-amazon.com/images/I/41FQI5F2OiL._SX300_SY300_QL70_FMwebp_.jpg"/>
        <s v="https://m.media-amazon.com/images/I/414iVhwacbL._SX300_SY300_QL70_FMwebp_.jpg"/>
        <s v="https://m.media-amazon.com/images/I/31W1xfnsOPL._SY300_SX300_QL70_FMwebp_.jpg"/>
        <s v="https://m.media-amazon.com/images/W/WEBP_402378-T2/images/I/31Ly7OehCGL._SX300_SY300_QL70_FMwebp_.jpg"/>
        <s v="https://m.media-amazon.com/images/W/WEBP_402378-T2/images/I/41emm+fTJmL._SX300_SY300_.jpg"/>
        <s v="https://m.media-amazon.com/images/I/41jJsvzPK0L._SY445_SX342_QL70_FMwebp_.jpg"/>
        <s v="https://m.media-amazon.com/images/W/WEBP_402378-T1/images/I/31B8Pd1SmLL._SX300_SY300_QL70_FMwebp_.jpg"/>
        <s v="https://m.media-amazon.com/images/W/WEBP_402378-T2/images/I/41-76LhAc4S._SX300_SY300_QL70_FMwebp_.jpg"/>
        <s v="https://m.media-amazon.com/images/I/41NJizePolL._SX300_SY300_QL70_FMwebp_.jpg"/>
        <s v="https://m.media-amazon.com/images/I/31jWfV8N6+L._SY300_SX300_.jpg"/>
        <s v="https://m.media-amazon.com/images/I/31RLcOp57gL._SX300_SY300_QL70_FMwebp_.jpg"/>
        <s v="https://m.media-amazon.com/images/W/WEBP_402378-T2/images/I/51ngprQwafL._SY300_SX300_QL70_FMwebp_.jpg"/>
        <s v="https://m.media-amazon.com/images/W/WEBP_402378-T2/images/I/21rLuqop7cL._SY300_SX300_QL70_FMwebp_.jpg"/>
        <s v="https://m.media-amazon.com/images/W/WEBP_402378-T1/images/I/318oSoMwjsL._SX300_SY300_QL70_FMwebp_.jpg"/>
        <s v="https://m.media-amazon.com/images/I/41EzVyKoA0L._SY445_SX342_QL70_FMwebp_.jpg"/>
        <s v="https://m.media-amazon.com/images/W/WEBP_402378-T1/images/I/31+mSNSzKXL._SY300_SX300_.jpg"/>
        <s v="https://m.media-amazon.com/images/I/314V87LweLL._SX300_SY300_QL70_FMwebp_.jpg"/>
        <s v="https://m.media-amazon.com/images/W/WEBP_402378-T1/images/I/31RZz5dsEVL._SX300_SY300_QL70_FMwebp_.jpg"/>
        <s v="https://m.media-amazon.com/images/I/316y4IIKD6L._SX300_SY300_QL70_FMwebp_.jpg"/>
        <s v="https://m.media-amazon.com/images/I/21954ou6hSL._SX300_SY300_QL70_FMwebp_.jpg"/>
        <s v="https://m.media-amazon.com/images/W/WEBP_402378-T1/images/I/41MrcJcvi3L._SX300_SY300_QL70_FMwebp_.jpg"/>
        <s v="https://m.media-amazon.com/images/I/51SvK5l5JRL._SX300_SY300_QL70_FMwebp_.jpg"/>
        <s v="https://m.media-amazon.com/images/I/31TnmukIucL._SX300_SY300_QL70_FMwebp_.jpg"/>
        <s v="https://m.media-amazon.com/images/W/WEBP_402378-T2/images/I/31991seDfcL._SY300_SX300_QL70_FMwebp_.jpg"/>
        <s v="https://m.media-amazon.com/images/W/WEBP_402378-T1/images/I/41875hbgKyL._SY300_SX300_QL70_FMwebp_.jpg"/>
        <s v="https://m.media-amazon.com/images/W/WEBP_402378-T2/images/I/419H62Is66L._SX300_SY300_QL70_FMwebp_.jpg"/>
        <s v="https://m.media-amazon.com/images/I/41Lfns2oFNL._SX300_SY300_QL70_FMwebp_.jpg"/>
        <s v="https://m.media-amazon.com/images/W/WEBP_402378-T1/images/I/21df9THeM-L._SX300_SY300_QL70_FMwebp_.jpg"/>
        <s v="https://m.media-amazon.com/images/I/41SWYTwG5-L._SX300_SY300_QL70_FMwebp_.jpg"/>
        <s v="https://m.media-amazon.com/images/I/31YvxM2eDDL._SX300_SY300_QL70_FMwebp_.jpg"/>
        <s v="https://m.media-amazon.com/images/W/WEBP_402378-T1/images/I/31l0oxTSJuL._SX300_SY300_QL70_FMwebp_.jpg"/>
        <s v="https://m.media-amazon.com/images/W/WEBP_402378-T1/images/I/41lGZWRZqOS._SX300_SY300_QL70_FMwebp_.jpg"/>
        <s v="https://m.media-amazon.com/images/W/WEBP_402378-T1/images/I/310umqMFDRL._SX300_SY300_QL70_FMwebp_.jpg"/>
        <s v="https://m.media-amazon.com/images/W/WEBP_402378-T1/images/I/41e5RU3gPHL._SX300_SY300_QL70_FMwebp_.jpg"/>
        <s v="https://m.media-amazon.com/images/I/319pDZDL+sL._SY300_SX300_.jpg"/>
        <s v="https://m.media-amazon.com/images/I/41bdE73aspL._SX300_SY300_QL70_FMwebp_.jpg"/>
        <s v="https://m.media-amazon.com/images/W/WEBP_402378-T2/images/I/31pzC6I+bEL._SY300_SX300_.jpg"/>
        <s v="https://m.media-amazon.com/images/I/41VYlxCZqLL._SX300_SY300_QL70_FMwebp_.jpg"/>
        <s v="https://m.media-amazon.com/images/I/31MEXd6TAoL._SX300_SY300_QL70_FMwebp_.jpg"/>
        <s v="https://m.media-amazon.com/images/I/41ady4ISpWL._SX300_SY300_QL70_FMwebp_.jpg"/>
        <s v="https://m.media-amazon.com/images/W/WEBP_402378-T1/images/I/413XAuyrxWL._SX300_SY300_QL70_FMwebp_.jpg"/>
        <s v="https://m.media-amazon.com/images/W/WEBP_402378-T1/images/I/51y3Y6qZScL._SY300_SX300_QL70_FMwebp_.jpg"/>
        <s v="https://m.media-amazon.com/images/I/41-iQHWCwHL._SX300_SY300_QL70_FMwebp_.jpg"/>
        <s v="https://m.media-amazon.com/images/W/WEBP_402378-T1/images/I/31oK2IDhhLL._SX300_SY300_QL70_FMwebp_.jpg"/>
        <s v="https://m.media-amazon.com/images/I/41qqrzjPySL._SX300_SY300_QL70_FMwebp_.jpg"/>
        <s v="https://m.media-amazon.com/images/I/31kbrfC16XL._SX300_SY300_QL70_FMwebp_.jpg"/>
        <s v="https://m.media-amazon.com/images/W/WEBP_402378-T2/images/I/41RI-hzCnvL._SY300_SX300_QL70_FMwebp_.jpg"/>
        <s v="https://m.media-amazon.com/images/W/WEBP_402378-T1/images/I/21vWJo4CXKL._SX300_SY300_QL70_FMwebp_.jpg"/>
        <s v="https://m.media-amazon.com/images/I/41Yb7bZL3nL._SX300_SY300_QL70_FMwebp_.jpg"/>
        <s v="https://m.media-amazon.com/images/W/WEBP_402378-T1/images/I/41buv8eJQtL._SX300_SY300_QL70_FMwebp_.jpg"/>
        <s v="https://m.media-amazon.com/images/I/31Ex4oSr8RL._SX300_SY300_QL70_FMwebp_.jpg"/>
        <s v="https://m.media-amazon.com/images/I/21ywp-zfTjL._SY445_SX342_QL70_FMwebp_.jpg"/>
        <s v="https://m.media-amazon.com/images/I/41WfA7FDnzL._SX300_SY300_QL70_FMwebp_.jpg"/>
        <s v="https://m.media-amazon.com/images/W/WEBP_402378-T2/images/I/411NB1EXJNL._SY300_SX300_QL70_FMwebp_.jpg"/>
        <s v="https://m.media-amazon.com/images/W/WEBP_402378-T2/images/I/51kEztAe73L._SX300_SY300_QL70_FMwebp_.jpg"/>
        <s v="https://m.media-amazon.com/images/W/WEBP_402378-T1/images/I/315uFBgWK3L._SX300_SY300_QL70_FMwebp_.jpg"/>
        <s v="https://m.media-amazon.com/images/W/WEBP_402378-T2/images/I/41UBtJFuwEL._SX300_SY300_QL70_FMwebp_.jpg"/>
        <s v="https://m.media-amazon.com/images/W/WEBP_402378-T2/images/I/41g0U0-t1RL._SX300_SY300_QL70_FMwebp_.jpg"/>
        <s v="https://m.media-amazon.com/images/W/WEBP_402378-T1/images/I/41A6EmdtN8L._SY300_SX300_QL70_FMwebp_.jpg"/>
        <s v="https://m.media-amazon.com/images/W/WEBP_402378-T2/images/I/41Ps3i9b4HL._SY300_SX300_QL70_FMwebp_.jpg"/>
        <s v="https://m.media-amazon.com/images/W/WEBP_402378-T1/images/I/41C90o+3GOL._SX300_SY300_.jpg"/>
        <s v="https://m.media-amazon.com/images/W/WEBP_402378-T2/images/I/41iZgQu0WLL._SY300_SX300_QL70_FMwebp_.jpg"/>
        <s v="https://m.media-amazon.com/images/I/31B-f4QcESS._SX300_SY300_QL70_FMwebp_.jpg"/>
        <s v="https://m.media-amazon.com/images/W/WEBP_402378-T1/images/I/314qO8dyvRL._SX300_SY300_QL70_FMwebp_.jpg"/>
        <s v="https://m.media-amazon.com/images/W/WEBP_402378-T1/images/I/41d2SJq5sxL._SX300_SY300_QL70_FMwebp_.jpg"/>
        <s v="https://m.media-amazon.com/images/W/WEBP_402378-T1/images/I/31+EgPqYa6L._SX300_SY300_.jpg"/>
        <s v="https://m.media-amazon.com/images/I/414gUKUBHML._SX300_SY300_QL70_FMwebp_.jpg"/>
        <s v="https://m.media-amazon.com/images/W/WEBP_402378-T2/images/I/410GwzE+TrL._SX342_SY445_.jpg"/>
        <s v="https://m.media-amazon.com/images/W/WEBP_402378-T1/images/I/41JWKjRa+PL._SX300_SY300_.jpg"/>
        <s v="https://m.media-amazon.com/images/I/41UGgTLOD4L._SX300_SY300_QL70_FMwebp_.jpg"/>
        <s v="https://m.media-amazon.com/images/I/41asnfU59KL._SY445_SX342_QL70_FMwebp_.jpg"/>
        <s v="https://m.media-amazon.com/images/I/41EFR4bxzeL._SX300_SY300_QL70_FMwebp_.jpg"/>
        <s v="https://m.media-amazon.com/images/W/WEBP_402378-T1/images/I/41kr7l+z1FL._SY300_SX300_.jpg"/>
        <s v="https://m.media-amazon.com/images/W/WEBP_402378-T2/images/I/41UoZi45q9L._SX300_SY300_QL70_FMwebp_.jpg"/>
        <s v="https://m.media-amazon.com/images/W/WEBP_402378-T2/images/I/41lYqkaeadL._SX300_SY300_QL70_FMwebp_.jpg"/>
        <s v="https://m.media-amazon.com/images/W/WEBP_402378-T2/images/I/51fYpZRmZ2L._SX300_SY300_QL70_FMwebp_.jpg"/>
        <s v="https://m.media-amazon.com/images/W/WEBP_402378-T2/images/I/31C71rcp+1L._SY300_SX300_.jpg"/>
        <s v="https://m.media-amazon.com/images/I/41EI+3OYGaL._SY300_SX300_.jpg"/>
        <s v="https://m.media-amazon.com/images/I/41cZE9HcRUL._SX300_SY300_QL70_FMwebp_.jpg"/>
        <s v="https://m.media-amazon.com/images/I/31Sh9NZmX-L._SX300_SY300_QL70_FMwebp_.jpg"/>
        <s v="https://m.media-amazon.com/images/I/41+oy999w7L._SY300_SX300_.jpg"/>
        <s v="https://m.media-amazon.com/images/W/WEBP_402378-T2/images/I/417Fqdo6KJL._SX300_SY300_QL70_FMwebp_.jpg"/>
        <s v="https://m.media-amazon.com/images/W/WEBP_402378-T1/images/I/411S8WHOsXL._SX300_SY300_QL70_FMwebp_.jpg"/>
        <s v="https://m.media-amazon.com/images/I/417VKyMXuYL._SX300_SY300_QL70_FMwebp_.jpg"/>
        <s v="https://m.media-amazon.com/images/W/WEBP_402378-T1/images/I/31gRT7Gvw7L._SY300_SX300_QL70_FMwebp_.jpg"/>
        <s v="https://m.media-amazon.com/images/W/WEBP_402378-T1/images/I/41hoHTbN5rL._SX300_SY300_QL70_FMwebp_.jpg"/>
        <s v="https://m.media-amazon.com/images/W/WEBP_402378-T2/images/I/41HoeX-PcDL._SY445_SX342_QL70_FMwebp_.jpg"/>
        <s v="https://m.media-amazon.com/images/I/41R4IgGsMaL._SX300_SY300_QL70_FMwebp_.jpg"/>
        <s v="https://m.media-amazon.com/images/W/WEBP_402378-T2/images/I/41mcGL9ei0L._SX300_SY300_QL70_FMwebp_.jpg"/>
        <s v="https://m.media-amazon.com/images/W/WEBP_402378-T1/images/I/51Ule90yh0L._SX300_SY300_QL70_FMwebp_.jpg"/>
        <s v="https://m.media-amazon.com/images/I/41Fo2P8-4ZL._SY300_SX300_QL70_FMwebp_.jpg"/>
        <s v="https://m.media-amazon.com/images/W/WEBP_402378-T2/images/I/41F-EWC+v+L._SY300_SX300_.jpg"/>
        <s v="https://m.media-amazon.com/images/W/WEBP_402378-T1/images/I/41Qu+vkjbcL._SY300_SX300_.jpg"/>
        <s v="https://m.media-amazon.com/images/I/51V0CstI47L._SX300_SY300_QL70_FMwebp_.jpg"/>
        <s v="https://m.media-amazon.com/images/W/WEBP_402378-T1/images/I/41pb+fODkVL._SX300_SY300_.jpg"/>
        <s v="https://m.media-amazon.com/images/I/310R9iLp3mL._SX300_SY300_QL70_FMwebp_.jpg"/>
        <s v="https://m.media-amazon.com/images/W/WEBP_402378-T2/images/I/31YEW0-SNcL._SX300_SY300_QL70_FMwebp_.jpg"/>
        <s v="https://m.media-amazon.com/images/W/WEBP_402378-T1/images/I/51IMz58igdL._SX300_SY300_QL70_FMwebp_.jpg"/>
        <s v="https://m.media-amazon.com/images/I/21NKf-n3WdL._SX300_SY300_QL70_FMwebp_.jpg"/>
        <s v="https://m.media-amazon.com/images/I/4108k4zDdOL._SY300_SX300_QL70_FMwebp_.jpg"/>
        <s v="https://m.media-amazon.com/images/I/41hBHbn0KFL._SX300_SY300_QL70_FMwebp_.jpg"/>
        <s v="https://m.media-amazon.com/images/I/41QKvmjpVFL._SX300_SY300_QL70_FMwebp_.jpg"/>
        <s v="https://m.media-amazon.com/images/W/WEBP_402378-T1/images/I/413b+0JACfL._SX300_SY300_.jpg"/>
        <s v="https://m.media-amazon.com/images/I/41XXDlWCBDL._SX300_SY300_QL70_FMwebp_.jpg"/>
        <s v="https://m.media-amazon.com/images/I/31hQyi26uAL._SX300_SY300_QL70_FMwebp_.jpg"/>
        <s v="https://m.media-amazon.com/images/W/WEBP_402378-T2/images/I/51wxUA6-CBL._SX300_SY300_QL70_FMwebp_.jpg"/>
        <s v="https://m.media-amazon.com/images/I/31Y+l9J1nYL._SY300_SX300_.jpg"/>
        <s v="https://m.media-amazon.com/images/I/41wCglxg9qL._SX300_SY300_QL70_FMwebp_.jpg"/>
        <s v="https://m.media-amazon.com/images/I/31HohsWo-+L._SY445_SX342_.jpg"/>
        <s v="https://m.media-amazon.com/images/W/WEBP_402378-T2/images/I/31B7DwG79FL._SY445_SX342_QL70_FMwebp_.jpg"/>
        <s v="https://m.media-amazon.com/images/W/WEBP_402378-T1/images/I/31uBcZhDMjL._SX300_SY300_QL70_FMwebp_.jpg"/>
        <s v="https://m.media-amazon.com/images/W/WEBP_402378-T1/images/I/41XtCfScreS._SX300_SY300_QL70_FMwebp_.jpg"/>
        <s v="https://m.media-amazon.com/images/I/41jv4fqU1EL._SY300_SX300_QL70_FMwebp_.jpg"/>
        <s v="https://m.media-amazon.com/images/W/WEBP_402378-T2/images/I/41NSz+RdSoL._SX342_SY445_.jpg"/>
        <s v="https://m.media-amazon.com/images/I/416VJv+z7CL._SY300_SX300_.jpg"/>
        <s v="https://m.media-amazon.com/images/I/41Mm2LXiZrL._SX300_SY300_QL70_FMwebp_.jpg"/>
        <s v="https://m.media-amazon.com/images/I/31afXBXOUVL._SX300_SY300_QL70_FMwebp_.jpg"/>
        <s v="https://m.media-amazon.com/images/W/WEBP_402378-T2/images/I/41BMEYjkguL._SY300_SX300_QL70_FMwebp_.jpg"/>
        <s v="https://m.media-amazon.com/images/W/WEBP_402378-T1/images/I/51B4Ea7gRCL._SX300_SY300_QL70_FMwebp_.jpg"/>
        <s v="https://m.media-amazon.com/images/I/41xjCi0e7GL._SX300_SY300_QL70_FMwebp_.jpg"/>
        <s v="https://m.media-amazon.com/images/I/41mZWS7bb+L._SX342_SY445_.jpg"/>
        <s v="https://m.media-amazon.com/images/I/41ugz3c3G1L._SY300_SX300_QL70_FMwebp_.jpg"/>
        <s v="https://m.media-amazon.com/images/W/WEBP_402378-T1/images/I/31QVpoSYsrL._SX300_SY300_QL70_FMwebp_.jpg"/>
        <s v="https://m.media-amazon.com/images/W/WEBP_402378-T1/images/I/41VOCgvMKJL._SX300_SY300_QL70_FMwebp_.jpg"/>
        <s v="https://m.media-amazon.com/images/I/41Peadim8bL._SX300_SY300_QL70_FMwebp_.jpg"/>
        <s v="https://m.media-amazon.com/images/I/415634DtKfL._SX300_SY300_QL70_FMwebp_.jpg"/>
        <s v="https://m.media-amazon.com/images/W/WEBP_402378-T1/images/I/41YFjcEIwWL._SX300_SY300_QL70_FMwebp_.jpg"/>
        <s v="https://m.media-amazon.com/images/I/31grDt8hrBS._SX300_SY300_QL70_FMwebp_.jpg"/>
        <s v="https://m.media-amazon.com/images/I/41+zSXivpML._SY300_SX300_.jpg"/>
        <s v="https://m.media-amazon.com/images/I/41hYZPZaWfS._SX300_SY300_QL70_FMwebp_.jpg"/>
        <s v="https://m.media-amazon.com/images/I/31rcvrnc1RL._SX300_SY300_QL70_FMwebp_.jpg"/>
        <s v="https://m.media-amazon.com/images/W/WEBP_402378-T1/images/I/414fV+i+rcL._SY300_SX300_.jpg"/>
        <s v="https://m.media-amazon.com/images/W/WEBP_402378-T1/images/I/51rf2161JNL._SX300_SY300_QL70_FMwebp_.jpg"/>
        <s v="https://m.media-amazon.com/images/I/41CAIlYtE+L._SY300_SX300_.jpg"/>
        <s v="https://m.media-amazon.com/images/W/WEBP_402378-T2/images/I/41vooC+8vUL._SY300_SX300_.jpg"/>
        <s v="https://m.media-amazon.com/images/I/418vOzm6DZL._SX300_SY300_QL70_FMwebp_.jpg"/>
        <s v="https://m.media-amazon.com/images/I/310wgAGevYL._SY445_SX342_QL70_FMwebp_.jpg"/>
        <s v="https://m.media-amazon.com/images/W/WEBP_402378-T2/images/I/414WPLTqm0L._SX300_SY300_QL70_FMwebp_.jpg"/>
        <s v="https://m.media-amazon.com/images/W/WEBP_402378-T2/images/I/31RpzeqSq3L._SX300_SY300_QL70_FMwebp_.jpg"/>
        <s v="https://m.media-amazon.com/images/I/41d7YWtyLCL._SX300_SY300_QL70_FMwebp_.jpg"/>
        <s v="https://m.media-amazon.com/images/W/WEBP_402378-T2/images/I/51M0UevRosL._SY300_SX300_QL70_FMwebp_.jpg"/>
        <s v="https://m.media-amazon.com/images/I/41zyYoNFiGL._SX300_SY300_QL70_FMwebp_.jpg"/>
        <s v="https://m.media-amazon.com/images/W/WEBP_402378-T1/images/I/51eq6GwXn-L._SX300_SY300_QL70_FMwebp_.jpg"/>
        <s v="https://m.media-amazon.com/images/W/WEBP_402378-T2/images/I/310sR2giQrL._SX300_SY300_QL70_FMwebp_.jpg"/>
        <s v="https://m.media-amazon.com/images/W/WEBP_402378-T2/images/I/21JwUdnWL4L._SX300_SY300_QL70_FMwebp_.jpg"/>
        <s v="https://m.media-amazon.com/images/I/41n90w1dlJL._SY445_SX342_QL70_FMwebp_.jpg"/>
        <s v="https://m.media-amazon.com/images/I/41wOaCtfCZL._SY300_SX300_QL70_FMwebp_.jpg"/>
        <s v="https://m.media-amazon.com/images/W/WEBP_402378-T1/images/I/31gr8xzOhEL._SX300_SY300_QL70_FMwebp_.jpg"/>
        <s v="https://m.media-amazon.com/images/I/51HzkPoNUzL._SX300_SY300_QL70_FMwebp_.jpg"/>
        <s v="https://m.media-amazon.com/images/W/WEBP_402378-T1/images/I/41UHdKluMBL._SY300_SX300_QL70_FMwebp_.jpg"/>
        <s v="https://m.media-amazon.com/images/W/WEBP_402378-T2/images/I/51WNhYBloRL._SY300_SX300_QL70_FMwebp_.jpg"/>
        <s v="https://m.media-amazon.com/images/W/WEBP_402378-T1/images/I/41lsUHKNfSL._SY300_SX300_QL70_FMwebp_.jpg"/>
        <s v="https://m.media-amazon.com/images/W/WEBP_402378-T1/images/I/41KMMCNMM1L._SX300_SY300_QL70_FMwebp_.jpg"/>
        <s v="https://m.media-amazon.com/images/I/41JyZuDzDgL._SX300_SY300_QL70_FMwebp_.jpg"/>
        <s v="https://m.media-amazon.com/images/I/51GEjZAmNRL._SX300_SY300_QL70_FMwebp_.jpg"/>
        <s v="https://m.media-amazon.com/images/W/WEBP_402378-T1/images/I/519f6z2dnPL._SY300_SX300_QL70_FMwebp_.jpg"/>
        <s v="https://m.media-amazon.com/images/I/41fDdRtjfxL._SY445_SX342_QL70_FMwebp_.jpg"/>
        <s v="https://m.media-amazon.com/images/I/41gzDxk4+kL._SY300_SX300_.jpg"/>
        <s v="https://m.media-amazon.com/images/W/WEBP_402378-T1/images/I/41qmt2a159L._SX300_SY300_QL70_FMwebp_.jpg"/>
        <s v="https://m.media-amazon.com/images/W/WEBP_402378-T1/images/I/51pNg1Zy4+L._SX300_SY300_.jpg"/>
        <s v="https://m.media-amazon.com/images/W/WEBP_402378-T1/images/I/51J2Wk-+c+L._SY300_SX300_.jpg"/>
        <m/>
      </sharedItems>
    </cacheField>
    <cacheField name="product_link" numFmtId="0">
      <sharedItems containsBlank="1">
        <s v="https://www.amazon.in/Wayona-Braided-WN3LG1-Syncing-Charging/dp/B07JW9H4J1/ref=sr_1_1?qid=1672909124&amp;s=electronics&amp;sr=1-1"/>
        <s v="https://www.amazon.in/Ambrane-Unbreakable-Charging-Braided-Cable/dp/B098NS6PVG/ref=sr_1_2?qid=1672909124&amp;s=electronics&amp;sr=1-2"/>
        <s v="https://www.amazon.in/Sounce-iPhone-Charging-Compatible-Devices/dp/B096MSW6CT/ref=sr_1_3?qid=1672909124&amp;s=electronics&amp;sr=1-3"/>
        <s v="https://www.amazon.in/Deuce-300-Resistant-Tangle-Free-Transmission/dp/B08HDJ86NZ/ref=sr_1_4?qid=1672909124&amp;s=electronics&amp;sr=1-4"/>
        <s v="https://www.amazon.in/Portronics-Konnect-POR-1080-Charging-Function/dp/B08CF3B7N1/ref=sr_1_5?qid=1672909124&amp;s=electronics&amp;sr=1-5"/>
        <s v="https://www.amazon.in/Solero-TB301-Charging-480Mbps-1-5-Meter/dp/B08Y1TFSP6/ref=sr_1_6?qid=1672909124&amp;s=electronics&amp;sr=1-6"/>
        <s v="https://www.amazon.in/boAt-Micro-USB-Tangle-Free-Transmission/dp/B08WRWPM22/ref=sr_1_8?qid=1672909124&amp;s=electronics&amp;sr=1-8"/>
        <s v="https://www.amazon.in/MI-MTCY001IN-USB-Type-C-Cable/dp/B08DDRGWTJ/ref=sr_1_9?qid=1672909124&amp;s=electronics&amp;sr=1-9"/>
        <s v="https://www.amazon.in/TP-Link-TL-WN725N-150Mbps-Wireless-Adapter/dp/B008IFXQFU/ref=sr_1_10?qid=1672909124&amp;s=electronics&amp;sr=1-10"/>
        <s v="https://www.amazon.in/Ambrane-Unbreakable-Charging-Braided-Android/dp/B082LZGK39/ref=sr_1_11?qid=1672909124&amp;s=electronics&amp;sr=1-11"/>
        <s v="https://www.amazon.in/Portronics-POR-1081-Charging-1-2Meter-Function/dp/B08CF3D7QR/ref=sr_1_12?qid=1672909124&amp;s=electronics&amp;sr=1-12"/>
        <s v="https://www.amazon.in/Rugged-Extra-Tough-Unbreakable-Braided/dp/B0789LZTCJ/ref=sr_1_13?qid=1672909124&amp;s=electronics&amp;sr=1-13"/>
        <s v="https://www.amazon.in/AmazonBasics-Flexible-HDMI-Cable-3-Foot/dp/B07KSMBL2H/ref=sr_1_14?qid=1672909124&amp;s=electronics&amp;sr=1-14"/>
        <s v="https://www.amazon.in/Portronics-Konnect-Delivery-Support-Braided/dp/B085DTN6R2/ref=sr_1_15?qid=1672909124&amp;s=electronics&amp;sr=1-15"/>
        <s v="https://www.amazon.in/Portronics-Konnect-POR-1401-Charging-Function/dp/B09KLVMZ3B/ref=sr_1_16?qid=1672909124&amp;s=electronics&amp;sr=1-16"/>
        <s v="https://www.amazon.in/Mi-Braided-USB-Type-C-Cable/dp/B083342NKJ/ref=sr_1_17?qid=1672909124&amp;s=electronics&amp;sr=1-17"/>
        <s v="https://www.amazon.in/MI-inches-Ready-Android-L32M7-5AIN/dp/B0B6F7LX4C/ref=sr_1_18?qid=1672909124&amp;s=electronics&amp;sr=1-18"/>
        <s v="https://www.amazon.in/Ambrane-Unbreakable-Charging-Braided-Cable/dp/B082LSVT4B/ref=sr_1_19?qid=1672909124&amp;s=electronics&amp;sr=1-19"/>
        <s v="https://www.amazon.in/boAt-A325-Tangle-Free-Charging-Transmission/dp/B08WRBG3XW/ref=sr_1_20?qid=1672909124&amp;s=electronics&amp;sr=1-20"/>
        <s v="https://www.amazon.in/LG-inches-Ready-Smart-32LM563BPTC/dp/B08DPLCM6T/ref=sr_1_21?qid=1672909124&amp;s=electronics&amp;sr=1-21"/>
        <s v="https://www.amazon.in/DURACELL-Lightning-Certified-braided-Devices/dp/B09C6HXFC1/ref=sr_1_22?qid=1672909124&amp;s=electronics&amp;sr=1-22"/>
        <s v="https://www.amazon.in/Adapter-Projector-Computer-Laptop-Projectors/dp/B085194JFL/ref=sr_1_23?qid=1672909124&amp;s=electronics&amp;sr=1-23"/>
        <s v="https://www.amazon.in/Samsung-Inches-Wondertainment-UA32T4340BKXXL-Glossy/dp/B09F6S8BT6/ref=sr_1_24?qid=1672909124&amp;s=electronics&amp;sr=1-24"/>
        <s v="https://www.amazon.in/Flix-Micro-Cable-Smartphone-Black/dp/B09NHVCHS9/ref=sr_1_25?qid=1672909125&amp;s=electronics&amp;sr=1-25"/>
        <s v="https://www.amazon.in/Acer-inches-Ready-Android-AR32AR2841HDFL/dp/B0B1YVCJ2Y/ref=sr_1_26?qid=1672909125&amp;s=electronics&amp;sr=1-26"/>
        <s v="https://www.amazon.in/TIZUM-Slim-1-5m-HDMI-Cable/dp/B01M4GGIVU/ref=sr_1_27?qid=1672909125&amp;s=electronics&amp;sr=1-27"/>
        <s v="https://www.amazon.in/OnePlus-inches-Ready-Android-32Y1/dp/B08B42LWKN/ref=sr_1_29?qid=1672909125&amp;s=electronics&amp;sr=1-29"/>
        <s v="https://www.amazon.in/Ambrane-Unbreakable-Charging-Braided-Multipurpose/dp/B094JNXNPV/ref=sr_1_31?qid=1672909125&amp;s=electronics&amp;sr=1-31"/>
        <s v="https://www.amazon.in/Duracell-Lightning-Certified-Braided-Charging/dp/B09W5XR9RT/ref=sr_1_32?qid=1672909125&amp;s=electronics&amp;sr=1-32"/>
        <s v="https://www.amazon.in/A400-Type-C-Cable-Meter-Black/dp/B077Z65HSD/ref=sr_1_33?qid=1672909125&amp;s=electronics&amp;sr=1-33"/>
        <s v="https://www.amazon.in/AmazonBasics-Extension-Cable-Male-Female/dp/B00NH11PEY/ref=sr_1_34?qid=1672909125&amp;s=electronics&amp;sr=1-34"/>
        <s v="https://www.amazon.in/Ambrane-Charging-Unbreakable-Braided-Connector/dp/B09CMM3VGK/ref=sr_1_35?qid=1672909125&amp;s=electronics&amp;sr=1-35"/>
        <s v="https://www.amazon.in/Charging-Braided-Charger-Samsung-Galaxy/dp/B08QSC1XY8/ref=sr_1_36?qid=1672909125&amp;s=electronics&amp;sr=1-36"/>
        <s v="https://www.amazon.in/Samsung-Original-Type-Cable-Meter/dp/B008FWZGSG/ref=sr_1_37?qid=1672909125&amp;s=electronics&amp;sr=1-37"/>
        <s v="https://www.amazon.in/pTron-3-5Amps-Charging-480Mbps-Smartphones/dp/B0B4HJNPV4/ref=sr_1_38?qid=1672909125&amp;s=electronics&amp;sr=1-38"/>
        <s v="https://www.amazon.in/Solero-MB301-Charging-480Mbps-1-5-Meter/dp/B08Y1SJVV5/ref=sr_1_39?qid=1672909125&amp;s=electronics&amp;sr=1-39"/>
        <s v="https://www.amazon.in/AmazonBasics-Apple-Certified-Lightning-Charging/dp/B07XLCFSSN/ref=sr_1_40?qid=1672909125&amp;s=electronics&amp;sr=1-40"/>
        <s v="https://www.amazon.in/Sounce-Type-C-Compatible-Smartphone-Charging/dp/B09RZS1NQT/ref=sr_1_41?qid=1672909125&amp;s=electronics&amp;sr=1-41"/>
        <s v="https://www.amazon.in/OnePlus-50-inches-Android-Pro/dp/B0B3MMYHYW/ref=sr_1_42?qid=1672909125&amp;s=electronics&amp;sr=1-42"/>
        <s v="https://www.amazon.in/DURACELL-Type-C-braided-Charge-Cable/dp/B09C6HWG18/ref=sr_1_43?qid=1672909125&amp;s=electronics&amp;sr=1-43"/>
        <s v="https://www.amazon.in/AmazonBasics-USB-2-0-Cable-Male/dp/B00NH11KIK/ref=sr_1_44?qid=1672909125&amp;s=electronics&amp;sr=1-44"/>
        <s v="https://www.amazon.in/inches-Full-Android-L43M6-INC-Black/dp/B09JPC82QC/ref=sr_1_45?qid=1672909125&amp;s=electronics&amp;sr=1-45"/>
        <s v="https://www.amazon.in/Wayona-Braided-WN3LB1-Syncing-Charging/dp/B07JW1Y6XV/ref=sr_1_46?qid=1672909125&amp;s=electronics&amp;sr=1-46"/>
        <s v="https://www.amazon.in/TP-Link-Archer-T2U-Nano-Wireless/dp/B07KRCW6LZ/ref=sr_1_47?qid=1672909125&amp;s=electronics&amp;sr=1-47"/>
        <s v="https://www.amazon.in/FLiX-Charging-480Mbps-Devices-XCD-M11/dp/B09NJN8L25/ref=sr_1_48?qid=1672909125&amp;s=electronics&amp;sr=1-48"/>
        <s v="https://www.amazon.in/WeCool-Braided-Multifunction-Charging-Android/dp/B07XJYYH7L/ref=sr_1_49?qid=1672909126&amp;s=electronics&amp;sr=1-49"/>
        <s v="https://www.amazon.in/D-Link-DWA-131-Wireless-Adapter-Black/dp/B002PD61Y4/ref=sr_1_50?qid=1672909126&amp;s=electronics&amp;sr=1-50"/>
        <s v="https://www.amazon.in/AmazonBasics-High-Speed-HDMI-Cable-Feet/dp/B014I8SSD0/ref=sr_1_51?qid=1672909126&amp;s=electronics&amp;sr=1-51"/>
        <s v="https://www.amazon.in/7SEVENTM-Compatible-Replacement-Original-BN59-01259E/dp/B09L8DSSFH/ref=sr_1_52?qid=1672909126&amp;s=electronics&amp;sr=1-52"/>
        <s v="https://www.amazon.in/AmazonBasics-Micro-Charging-Android-Phones/dp/B07232M876/ref=sr_1_53?qid=1672909126&amp;s=electronics&amp;sr=1-53"/>
        <s v="https://www.amazon.in/TP-Link-Wireless-Adapter-Archer-T2U/dp/B07P681N66/ref=sr_1_54?qid=1672909126&amp;s=electronics&amp;sr=1-54"/>
        <s v="https://www.amazon.in/AmazonBasics-Micro-Charging-Android-Phones/dp/B0711PVX6Z/ref=sr_1_55?qid=1672909126&amp;s=electronics&amp;sr=1-55"/>
        <s v="https://www.amazon.in/AmazonBasics-Nylon-Braided-Lightning-Cable/dp/B082T6V3DT/ref=sr_1_57?qid=1672909126&amp;s=electronics&amp;sr=1-57"/>
        <s v="https://www.amazon.in/Visio-World-inches-VW32A-Ready/dp/B07MKFNHKG/ref=sr_1_58?qid=1672909126&amp;s=electronics&amp;sr=1-58"/>
        <s v="https://www.amazon.in/Ambrane-Unbreakable-Charging-RCT15-Supports/dp/B0BFWGBX61/ref=sr_1_59?qid=1672909126&amp;s=electronics&amp;sr=1-59"/>
        <s v="https://www.amazon.in/TATASKY-Universal-Remote/dp/B01N90RZ4M/ref=sr_1_60?qid=1672909126&amp;s=electronics&amp;sr=1-60"/>
        <s v="https://www.amazon.in/TP-Link-TL-WN823N-300Mbps-Wireless-N-Adapter/dp/B0088TKTY2/ref=sr_1_61?qid=1672909126&amp;s=electronics&amp;sr=1-61"/>
        <s v="https://www.amazon.in/OnePlus-inches-Ready-Smart-Android/dp/B09Q5SWVBJ/ref=sr_1_63?qid=1672909126&amp;s=electronics&amp;sr=1-63"/>
        <s v="https://www.amazon.in/WeCool-Unbreakable-Charging-Purpose-iPhone/dp/B0B4DT8MKT/ref=sr_1_64?qid=1672909126&amp;s=electronics&amp;sr=1-64"/>
        <s v="https://www.amazon.in/Portronics-Konnect-POR-1079-Charging-Micro/dp/B08CDKQ8T6/ref=sr_1_65?qid=1672909126&amp;s=electronics&amp;sr=1-65"/>
        <s v="https://www.amazon.in/Airtel-Digital-Remote-Compatible-Recording/dp/B07B275VN9/ref=sr_1_66_mod_primary_new?qid=1672909126&amp;s=electronics&amp;sbo=RZvfv%2F%2FHxDF%2BO5021pAnSA%3D%3D&amp;sr=1-66"/>
        <s v="https://www.amazon.in/Samsung-inches-Crystal-Ultra-UA43AUE65AKXXL/dp/B0B15CPR37/ref=sr_1_67?qid=1672909126&amp;s=electronics&amp;sr=1-67"/>
        <s v="https://www.amazon.in/Lapster-Type-Cable-computer-laptop/dp/B0994GFWBH/ref=sr_1_68?qid=1672909126&amp;s=electronics&amp;sr=1-68"/>
        <s v="https://www.amazon.in/AmazonBasics-USB-Type-C-2-0-Cable/dp/B01GGKZ0V6/ref=sr_1_69?qid=1672909126&amp;s=electronics&amp;sr=1-69"/>
        <s v="https://www.amazon.in/Redmi-inches-Ready-L32M6-RA-Android/dp/B09F9YQQ7B/ref=sr_1_72?qid=1672909126&amp;s=electronics&amp;sr=1-72"/>
        <s v="https://www.amazon.in/AmazonBasics-High-Speed-Cable-2-Pack-Black/dp/B014I8SX4Y/ref=sr_1_73?qid=1672909128&amp;s=electronics&amp;sr=1-73"/>
        <s v="https://www.amazon.in/Portronics-Konnect-Charge-Charging-Resistant/dp/B09Q8HMKZX/ref=sr_1_74?qid=1672909128&amp;s=electronics&amp;sr=1-74"/>
        <s v="https://www.amazon.in/Acer-inches-Ready-AR32NSV53HD-Black/dp/B0B9XN9S3W/ref=sr_1_75?qid=1672909128&amp;s=electronics&amp;sr=1-75"/>
        <s v="https://www.amazon.in/Model-P4-Swivel-32-55-inch-Motion-Cantilever/dp/B07966M8XH/ref=sr_1_76?qid=1672909128&amp;s=electronics&amp;sr=1-76"/>
        <s v="https://www.amazon.in/AmazonBasics-Type-C-USB-Male-Cable/dp/B01GGKYKQM/ref=sr_1_77?qid=1672909128&amp;s=electronics&amp;sr=1-77"/>
        <s v="https://www.amazon.in/oraimo-Charging-Syncing-Indicator-Compatible/dp/B0B86CDHL1/ref=sr_1_79?qid=1672909128&amp;s=electronics&amp;sr=1-79"/>
        <s v="https://www.amazon.in/CEDO-OnePlus-Charging-Compatible-Devices/dp/B0B5ZF3NRK/ref=sr_1_80?qid=1672909128&amp;s=electronics&amp;sr=1-80"/>
        <s v="https://www.amazon.in/Redmi-inches-Ultra-Android-L43R7-7AIN/dp/B09RFC46VP/ref=sr_1_81?qid=1672909128&amp;s=electronics&amp;sr=1-81"/>
        <s v="https://www.amazon.in/Pinnaclz-Original-Micro-USB-Charging/dp/B08R69VDHT/ref=sr_1_82?qid=1672909128&amp;s=electronics&amp;sr=1-82"/>
        <s v="https://www.amazon.in/boAt-A750-Tangle-free-Transmission-Rebellious/dp/B09RWZRCP1/ref=sr_1_83?qid=1672909128&amp;s=electronics&amp;sr=1-83"/>
        <s v="https://www.amazon.in/Ambrane-ABDC-10-Charging-Transmission-Compatible/dp/B09CMP1SC8/ref=sr_1_84?qid=1672909128&amp;s=electronics&amp;sr=1-84"/>
        <s v="https://www.amazon.in/Ambrane-Charging-Neckband-Wireless-ACT/dp/B09YLXYP7Y/ref=sr_1_85?qid=1672909128&amp;s=electronics&amp;sr=1-85"/>
        <s v="https://www.amazon.in/TCL-inches-Certified-Android-32S5205/dp/B09ZPM4C2C/ref=sr_1_86?qid=1672909128&amp;s=electronics&amp;sr=1-86"/>
        <s v="https://www.amazon.in/SWAPKART-Charging-Compatible-iPhone-Devices/dp/B0B2DJDCPX/ref=sr_1_87?qid=1672909128&amp;s=electronics&amp;sr=1-87"/>
        <s v="https://www.amazon.in/Basesailor-2nd-generation-Firestick-Remote/dp/B0BCZCQTJX/ref=sr_1_88?qid=1672909128&amp;s=electronics&amp;sr=1-88"/>
        <s v="https://www.amazon.in/Wayona-Braided-Syncing-Charging-iPhone/dp/B07LGT55SJ/ref=sr_1_89?qid=1672909128&amp;s=electronics&amp;sr=1-89"/>
        <s v="https://www.amazon.in/FLiX-Charging-480Mbps-Devices-XCD-C12/dp/B09NKZXMWJ/ref=sr_1_90?qid=1672909128&amp;s=electronics&amp;sr=1-90"/>
        <s v="https://www.amazon.in/Skywall-81-28-inches-Smart-32SWELS-PRO/dp/B08QX1CC14/ref=sr_1_91?qid=1672909128&amp;s=electronics&amp;sr=1-91"/>
        <s v="https://www.amazon.in/boAt-350-Cable-Carbon-Black/dp/B0974H97TJ/ref=sr_1_92?qid=1672909128&amp;s=electronics&amp;sr=1-92"/>
        <s v="https://www.amazon.in/Wayona-Cable-Braided-Charger-Smartphones/dp/B07GVGTSLN/ref=sr_1_93?qid=1672909128&amp;s=electronics&amp;sr=1-93"/>
        <s v="https://www.amazon.in/OnePlus-43-inches-Android-Pro/dp/B09VCHLSJF/ref=sr_1_94?qid=1672909128&amp;s=electronics&amp;sr=1-94"/>
        <s v="https://www.amazon.in/Acer-inches-Ultra-Android-AR50AR2851UDFL/dp/B0B1YZX72F/ref=sr_1_95?qid=1672909128&amp;s=electronics&amp;sr=1-95"/>
        <s v="https://www.amazon.in/Samsung-inches-Crystal-Ultra-UA43AUE60AKLXL/dp/B092BJMT8Q/ref=sr_1_96?qid=1672909128&amp;s=electronics&amp;sr=1-96"/>
        <s v="https://www.amazon.in/Lapster-compatible-OnePlus-charging-Compatible/dp/B0BMXMLSMM/ref=sr_1_97?qid=1672909129&amp;s=electronics&amp;sr=1-97"/>
        <s v="https://www.amazon.in/Wayona-Braided-WN3LG2-Syncing-Charging/dp/B07JH1C41D/ref=sr_1_98?qid=1672909129&amp;s=electronics&amp;sr=1-98"/>
        <s v="https://www.amazon.in/Receiver-300Mbps-802-11b-Wireless-Network/dp/B0141EZMAI/ref=sr_1_99?qid=1672909129&amp;s=electronics&amp;sr=1-99"/>
        <s v="https://www.amazon.in/OnePlus-inches-Smart-Android-Black/dp/B09Q5P2MT3/ref=sr_1_100?qid=1672909129&amp;s=electronics&amp;sr=1-100"/>
        <s v="https://www.amazon.in/Deuce-300-Resistant-Transmission-Mercurial/dp/B08HDH26JX/ref=sr_1_101?qid=1672909129&amp;s=electronics&amp;sr=1-101"/>
        <s v="https://www.amazon.in/Lapster-Micro-SuperSpeed-hard-cable/dp/B09VT6JKRP/ref=sr_1_102?qid=1672909129&amp;s=electronics&amp;sr=1-102"/>
        <s v="https://www.amazon.in/TCL-inches-Certified-Android-40S6505/dp/B09T3KB6JZ/ref=sr_1_103?qid=1672909129&amp;s=electronics&amp;sr=1-103"/>
        <s v="https://www.amazon.in/ZEBRONICS-ZEB-USB150WF1-Supports-encryption-Standards/dp/B093QCY6YJ/ref=sr_1_104?qid=1672909129&amp;s=electronics&amp;sr=1-104"/>
        <s v="https://www.amazon.in/LOHAYA-Remote-Compatible-Control-Please/dp/B093ZNQZ2Y/ref=sr_1_108?qid=1672909129&amp;s=electronics&amp;sr=1-108"/>
        <s v="https://www.amazon.in/Gilary-Charging-Braided-Magnetic-Charger/dp/B08LKS3LSP/ref=sr_1_109?qid=1672909129&amp;s=electronics&amp;sr=1-109"/>
        <s v="https://www.amazon.in/TP-Link-TL-UE300-Gigabit-Ethernet-Network/dp/B00V4BGDKU/ref=sr_1_110?qid=1672909129&amp;s=electronics&amp;sr=1-110"/>
        <s v="https://www.amazon.in/Wayona-charging-Nylon-Braided-iPhone/dp/B08CHKQ8D4/ref=sr_1_111?qid=1672909129&amp;s=electronics&amp;sr=1-111"/>
        <s v="https://www.amazon.in/Dealfreez-Compatible-Silicone-Anti-Lost-D-Black/dp/B09BW334ML/ref=sr_1_112?qid=1672909129&amp;s=electronics&amp;sr=1-112"/>
        <s v="https://www.amazon.in/AmazonBasics-Nylon-Braided-Lightning-Cable/dp/B082T6GVLJ/ref=sr_1_113?qid=1672909129&amp;s=electronics&amp;sr=1-113"/>
        <s v="https://www.amazon.in/Isoelite-Remote-Compatible-Samsung-Control/dp/B07DL1KC3H/ref=sr_1_114?qid=1672909129&amp;s=electronics&amp;sr=1-114"/>
        <s v="https://www.amazon.in/MI-inches-Smart-Android-Bezel-Less/dp/B0B6F98KJJ/ref=sr_1_115?qid=1672909129&amp;s=electronics&amp;sr=1-115"/>
        <s v="https://www.amazon.in/Wayona-Nylon-Braided-Charging-iPhones/dp/B07JNVF678/ref=sr_1_117?qid=1672909129&amp;s=electronics&amp;sr=1-117"/>
        <s v="https://www.amazon.in/Wayona-Charging-Charger-Compatible-Samsung/dp/B09QGZFBPM/ref=sr_1_118?qid=1672909129&amp;s=electronics&amp;sr=1-118"/>
        <s v="https://www.amazon.in/Wayona-Braided-WN6LG1-Syncing-Charging/dp/B07JGDB5M1/ref=sr_1_119?qid=1672909129&amp;s=electronics&amp;sr=1-119"/>
        <s v="https://www.amazon.in/CROSSVOLT-Compatible-Charging-Supported-Devices/dp/B0981XSZJ7/ref=sr_1_120?qid=1672909129&amp;s=electronics&amp;sr=1-120"/>
        <s v="https://www.amazon.in/VU-inches-GloLED-Google-55GloLED/dp/B0B9XLX8VR/ref=sr_1_121?qid=1672909130&amp;s=electronics&amp;sr=1-121"/>
        <s v="https://www.amazon.in/Solero-T241-Charging-480Mbps-Durable/dp/B08Y5KXR6Z/ref=sr_1_122?qid=1672909130&amp;s=electronics&amp;sr=1-122"/>
        <s v="https://www.amazon.in/Croma-Inches-Ready-CREL7369-Black/dp/B09F6VHQXB/ref=sr_1_123?qid=1672909130&amp;s=electronics&amp;sr=1-123"/>
        <s v="https://www.amazon.in/boAt-Type-c-A400-Cable-Carbon/dp/B0974G5Q2Y/ref=sr_1_124?qid=1672909130&amp;s=electronics&amp;sr=1-124"/>
        <s v="https://www.amazon.in/LG-inches-Ready-32LQ576BPSA-Ceramic/dp/B09YL9SN9B/ref=sr_1_125?qid=1672909130&amp;s=electronics&amp;sr=1-125"/>
        <s v="https://www.amazon.in/boAt-A750-Resistant-Tangle-free-Transmission/dp/B09RX1FK54/ref=sr_1_126?qid=1672909130&amp;s=electronics&amp;sr=1-126"/>
        <s v="https://www.amazon.in/Cotbolt-Silicone-Protective-Shockproof-Waterproof/dp/B09TT6BFDX/ref=sr_1_127?qid=1672909130&amp;s=electronics&amp;sr=1-127"/>
        <s v="https://www.amazon.in/Portronics-Konnect-POR-1403-Charging-Function/dp/B09KH58JZR/ref=sr_1_129?qid=1672909130&amp;s=electronics&amp;sr=1-129"/>
        <s v="https://www.amazon.in/Electvision-Remote-Control-Compatible-Pairing/dp/B09DDCQFMT/ref=sr_1_130?qid=1672909130&amp;s=electronics&amp;sr=1-130"/>
        <s v="https://www.amazon.in/Retractable-Multiple-Charging-Compatible-Smartphones/dp/B08RP2L2NL/ref=sr_1_131?qid=1672909130&amp;s=electronics&amp;sr=1-131"/>
        <s v="https://www.amazon.in/Lapster-camera-usb2-0-External-Readers/dp/B0B4G2MWSB/ref=sr_1_132?qid=1672909130&amp;s=electronics&amp;sr=1-132"/>
        <s v="https://www.amazon.in/Portronics-Konnect-Functional-Resistant-Braided/dp/B0B21C4BMX/ref=sr_1_133?qid=1672909130&amp;s=electronics&amp;sr=1-133"/>
        <s v="https://www.amazon.in/Belkin-Lightning-Unbreakable-Braided-Charging/dp/B084MZXJNK/ref=sr_1_134?qid=1672909130&amp;s=electronics&amp;sr=1-134"/>
        <s v="https://www.amazon.in/Remote-Control-Compatible-Amazon-basesailor/dp/B0BHZCNC4P/ref=sr_1_135?qid=1672909130&amp;s=electronics&amp;sr=1-135"/>
        <s v="https://www.amazon.in/VW-Playwall-Frameless-Android-VW3251/dp/B0B16KD737/ref=sr_1_136?qid=1672909130&amp;s=electronics&amp;sr=1-136"/>
        <s v="https://www.amazon.in/Hisense-inches-Certified-Android-43A6GE/dp/B099K9ZX65/ref=sr_1_137?qid=1672909130&amp;s=electronics&amp;sr=1-137"/>
        <s v="https://www.amazon.in/Redmi-inches-Ultra-Android-L50M6-RA/dp/B08Y55LPBF/ref=sr_1_138?qid=1672909130&amp;s=electronics&amp;sr=1-138"/>
        <s v="https://www.amazon.in/AmazonBasics-6-Feet-DisplayPort-port-Cable/dp/B015OW3M1W/ref=sr_1_140?qid=1672909130&amp;s=electronics&amp;sr=1-140"/>
        <s v="https://www.amazon.in/AmazonBasics-Speed-Female-Extension-Cable/dp/B01D5H8ZI8/ref=sr_1_141?qid=1672909130&amp;s=electronics&amp;sr=1-141"/>
        <s v="https://www.amazon.in/iFFALCON-inches-Ready-Smart-TV-32F53/dp/B09X1M3DHX/ref=sr_1_142?qid=1672909130&amp;s=electronics&amp;sr=1-142"/>
        <s v="https://www.amazon.in/7SEVENTM-Universal-Replacement-Original-AKB75095303/dp/B09MM6P76N/ref=sr_1_143?qid=1672909130&amp;s=electronics&amp;sr=1-143"/>
        <s v="https://www.amazon.in/AmazonBasics-3-5mm-2-Male-Adapter-cable/dp/B01D5H8LDM/ref=sr_1_144?qid=1672909130&amp;s=electronics&amp;sr=1-144"/>
        <s v="https://www.amazon.in/Acer-inches-Ultra-Android-AR43AR2851UDFL/dp/B0B1YY6JJL/ref=sr_1_146?qid=1672909131&amp;s=electronics&amp;sr=1-146"/>
        <s v="https://www.amazon.in/Wayona-Charging-Cable-Compatible-Samsung/dp/B09QGZM8QB/ref=sr_1_149?qid=1672909131&amp;s=electronics&amp;sr=1-149"/>
        <s v="https://www.amazon.in/SAIFSMART-Compact-Bracket-Management-Bathroom/dp/B08L4SBJRY/ref=sr_1_150?qid=1672909131&amp;s=electronics&amp;sr=1-150"/>
        <s v="https://www.amazon.in/USB-Cable-Micro-Type-30cm/dp/B09X79PP8F/ref=sr_1_151?qid=1672909131&amp;s=electronics&amp;sr=1-151"/>
        <s v="https://www.amazon.in/AmazonBasics-Lightning-USB-Cable-Certified/dp/B082T6GVG9/ref=sr_1_153?qid=1672909131&amp;s=electronics&amp;sr=1-153"/>
        <s v="https://www.amazon.in/LG-inches-Ultra-43UQ7500PSF-Ceramic/dp/B0B3XY5YT4/ref=sr_1_154?qid=1672909131&amp;s=electronics&amp;sr=1-154"/>
        <s v="https://www.amazon.in/pTron-3-4Amps-Multifunction-Charging-Tangle-free/dp/B0B4HKH19N/ref=sr_1_155?qid=1672909131&amp;s=electronics&amp;sr=1-155"/>
        <s v="https://www.amazon.in/Cable-Certified-48Gbps-Ultra-Dynamic/dp/B08TGG316Z/ref=sr_1_156?qid=1672909131&amp;s=electronics&amp;sr=1-156"/>
        <s v="https://www.amazon.in/LRIPL-Compatible-Bravia-Remote-Almost/dp/B071VMP1Z4/ref=sr_1_157?qid=1672909131&amp;s=electronics&amp;sr=1-157"/>
        <s v="https://www.amazon.in/Indestructible-Type-C-Cable-Type-Phones/dp/B071SDRGWL/ref=sr_1_158?qid=1672909131&amp;s=electronics&amp;sr=1-158"/>
        <s v="https://www.amazon.in/Charging-Braided-Compatible-Samsung-Galaxy/dp/B08PSQRW2T/ref=sr_1_159?qid=1672909131&amp;s=electronics&amp;sr=1-159"/>
        <s v="https://www.amazon.in/TP-LINK-T3U-Wireless-MU-MIMO-Supports/dp/B0859M539M/ref=sr_1_160?qid=1672909131&amp;s=electronics&amp;sr=1-160"/>
        <s v="https://www.amazon.in/LRIPL-Remote-Control-Netflix-Compatible/dp/B08RX8G496/ref=sr_1_161?qid=1672909131&amp;s=electronics&amp;sr=1-161"/>
        <s v="https://www.amazon.in/TP-Link-TL-WN722N-150Mbps-Wireless-Adapter/dp/B002SZEOLG/ref=sr_1_162?qid=1672909131&amp;s=electronics&amp;sr=1-162"/>
        <s v="https://www.amazon.in/Kodak-Inches-Certified-Android-32HDX7XPRO/dp/B08CS3BT4L/ref=sr_1_163?qid=1672909131&amp;s=electronics&amp;sr=1-163"/>
        <s v="https://www.amazon.in/OXYURA-Airtel-Digital-Recording-Compatible/dp/B00RFWNJMC/ref=sr_1_164?qid=1672909131&amp;s=electronics&amp;sr=1-164"/>
        <s v="https://www.amazon.in/AmazonBasics-Nylon-Braided-Lightning-Cable/dp/B082T6GXS5/ref=sr_1_165?qid=1672909131&amp;s=electronics&amp;sr=1-165"/>
        <s v="https://www.amazon.in/Ambrane-Charging-480mbps-ABCC-100-Black-Grey/dp/B09CMQRQM6/ref=sr_1_166?qid=1672909131&amp;s=electronics&amp;sr=1-166"/>
        <s v="https://www.amazon.in/BlueRigger-Digital-Optical-Audio-Toslink/dp/B005LJQMCK/ref=sr_1_167?qid=1672909131&amp;s=electronics&amp;sr=1-167"/>
        <s v="https://www.amazon.in/DURACELL-Type-C-Micro-braided-Charge/dp/B09C6H53KH/ref=sr_1_168?qid=1672909131&amp;s=electronics&amp;sr=1-168"/>
        <s v="https://www.amazon.in/VU-inches-Premium-Ultra-Smart/dp/B0BB3CBFBM/ref=sr_1_169?qid=1672909133&amp;s=electronics&amp;sr=1-169"/>
        <s v="https://www.amazon.in/Charging-Braided-Charger-Samsung-Galaxy/dp/B08QSDKFGQ/ref=sr_1_170?qid=1672909133&amp;s=electronics&amp;sr=1-170"/>
        <s v="https://www.amazon.in/Samsung-inches-Wondertainment-Ready-UA32TE40AAKBXL/dp/B08PV1X771/ref=sr_1_171?qid=1672909133&amp;s=electronics&amp;sr=1-171"/>
        <s v="https://www.amazon.in/Xiaomi-HyperCharge-Cable-100cm-Type-C/dp/B07YTNKVJQ/ref=sr_1_172?qid=1672909133&amp;s=electronics&amp;sr=1-172"/>
        <s v="https://www.amazon.in/GENERIC-Ultra-Mini-Bluetooth-Dongle-Adapter/dp/B0117H7GZ6/ref=sr_1_173_mod_primary_new?qid=1672909133&amp;s=electronics&amp;sbo=RZvfv%2F%2FHxDF%2BO5021pAnSA%3D%3D&amp;sr=1-173"/>
        <s v="https://www.amazon.in/7SEVEN%C2%AE-Compatible-Control-Replacement-Original/dp/B09XJ1LM7R/ref=sr_1_174?qid=1672909133&amp;s=electronics&amp;sr=1-174"/>
        <s v="https://www.amazon.in/Belkin-Lightning-iPhone-Charging-MFi-Certified/dp/B084N133Y7/ref=sr_1_175?qid=1672909133&amp;s=electronics&amp;sr=1-175"/>
        <s v="https://www.amazon.in/Support-Display-Projector-Connectivity-E03i31/dp/B088Z1YWBC/ref=sr_1_176?qid=1672909133&amp;s=electronics&amp;sr=1-176"/>
        <s v="https://www.amazon.in/Zeb-HAA2021-HDMI-Meter-Cable/dp/B07VSG5SXZ/ref=sr_1_177?qid=1672909133&amp;s=electronics&amp;sr=1-177"/>
        <s v="https://www.amazon.in/7SEVEN-Control-YouTube-Netflix-Compatible/dp/B08RWCZ6SY/ref=sr_1_178?qid=1672909133&amp;s=electronics&amp;sr=1-178"/>
        <s v="https://www.amazon.in/AmazonBasics-Digital-Optical-Converter-Adapter/dp/B07KSB1MLX/ref=sr_1_179?qid=1672909133&amp;s=electronics&amp;sr=1-179"/>
        <s v="https://www.amazon.in/Wayona-Braided-Charging-Samsung-Galaxy/dp/B081FG1QYX/ref=sr_1_180?qid=1672909133&amp;s=electronics&amp;sr=1-180"/>
        <s v="https://www.amazon.in/Pinnaclz-Original-Type-Charging-Transfer/dp/B08R69WBN7/ref=sr_1_182?qid=1672909133&amp;s=electronics&amp;sr=1-182"/>
        <s v="https://www.amazon.in/Ambrane-BCL-15-Lightning-Cable-Smartphone/dp/B0B3RHX6B6/ref=sr_1_183?qid=1672909133&amp;s=electronics&amp;sr=1-183"/>
        <s v="https://www.amazon.in/Belkin-USB-C-Charging-USB-IF-Certified/dp/B084N18QZY/ref=sr_1_184?qid=1672909133&amp;s=electronics&amp;sr=1-184"/>
        <s v="https://www.amazon.in/LOHAYA-Television-Compatible-Samsung-Control/dp/B081NHWT6Z/ref=sr_1_185?qid=1672909133&amp;s=electronics&amp;sr=1-185"/>
        <s v="https://www.amazon.in/Wayona-Nylon-Braided-Charging-iPhones/dp/B07JPJJZ2H/ref=sr_1_186?qid=1672909133&amp;s=electronics&amp;sr=1-186"/>
        <s v="https://www.amazon.in/Electvision-Compatible-verification-coustmer-7738090464/dp/B09JKNF147/ref=sr_1_187?qid=1672909133&amp;s=electronics&amp;sr=1-187"/>
        <s v="https://www.amazon.in/Acer-inches-Ready-Android-AR32AR2841HDSB/dp/B0B9959XF3/ref=sr_1_188?qid=1672909133&amp;s=electronics&amp;sr=1-188"/>
        <s v="https://www.amazon.in/realme-Charging-Micro-USB-Cable-Braided/dp/B09PNR6F8Q/ref=sr_1_189?qid=1672909133&amp;s=electronics&amp;sr=1-189"/>
        <s v="https://www.amazon.in/TP-Link-Archer-T3U-Wireless-MU-MIMO/dp/B07M69276N/ref=sr_1_190?qid=1672909133&amp;s=electronics&amp;sr=1-190"/>
        <s v="https://www.amazon.in/Acer-inches-Ultra-Android-AR55AR2851UDFL/dp/B0B1YZ9CB8/ref=sr_1_191?qid=1672909133&amp;s=electronics&amp;sr=1-191"/>
        <s v="https://www.amazon.in/Ambrane-Charging-Neckband-Wireless-ACM/dp/B09YLYB9PB/ref=sr_1_192?qid=1672909133&amp;s=electronics&amp;sr=1-192"/>
        <s v="https://www.amazon.in/Wayona-Charging-Charger-Samsung-Galaxy/dp/B08CTNJ985/ref=sr_1_193?qid=1672909134&amp;s=electronics&amp;sr=1-193"/>
        <s v="https://www.amazon.in/Syncwire-Cable-Charging-Compatible-Devices/dp/B0BP7XLX48/ref=sr_1_194?qid=1672909134&amp;s=electronics&amp;sr=1-194"/>
        <s v="https://www.amazon.in/Skadioo-Accessories-Receiver-Compatible-dongle/dp/B09LHXNZLR/ref=sr_1_195?qid=1672909134&amp;s=electronics&amp;sr=1-195"/>
        <s v="https://www.amazon.in/FLiX-Charging-480Mbps-Andriod-Devices/dp/B0B3N8VG24/ref=sr_1_196?qid=1672909134&amp;s=electronics&amp;sr=1-196"/>
        <s v="https://www.amazon.in/Charging-Braided-Compatible-Samsung-Galaxy/dp/B08PSVBB2X/ref=sr_1_197?qid=1672909134&amp;s=electronics&amp;sr=1-197"/>
        <s v="https://www.amazon.in/FLiX-Charging-480Mbps-Andriod-XCD-FPM01/dp/B0B3MQXNFB/ref=sr_1_198?qid=1672909134&amp;s=electronics&amp;sr=1-198"/>
        <s v="https://www.amazon.in/7SEVEN-Bluetooth-Command-Netflix-XMRM-00A/dp/B08XMSKKMM/ref=sr_1_199?qid=1672909134&amp;s=electronics&amp;sr=1-199"/>
        <s v="https://www.amazon.in/Sony-TV-Remote-Compatible-Control/dp/B09L8DT7D6/ref=sr_1_200?qid=1672909134&amp;s=electronics&amp;sr=1-200"/>
        <s v="https://www.amazon.in/Storite-USB-3-0-Micro-Cable/dp/B00GE55L22/ref=sr_1_201?qid=1672909134&amp;s=electronics&amp;sr=1-201"/>
        <s v="https://www.amazon.in/LTG500-Indestructible-Certified-Lightning-2Meter/dp/B0162K34H2/ref=sr_1_202?qid=1672909134&amp;s=electronics&amp;sr=1-202"/>
        <s v="https://www.amazon.in/AmazonBasics-Lightning-Aluminum-Certified-Charging/dp/B0B8SRZ5SV/ref=sr_1_203?qid=1672909134&amp;s=electronics&amp;sr=1-203"/>
        <s v="https://www.amazon.in/AmazonBasics-Double-Braided-Nylon-Type-C/dp/B07CWNJLPC/ref=sr_1_204?qid=1672909134&amp;s=electronics&amp;sr=1-204"/>
        <s v="https://www.amazon.in/AmazonBasics-USB-3-0-Cable-Meters/dp/B00NH12R1O/ref=sr_1_205?qid=1672909134&amp;s=electronics&amp;sr=1-205"/>
        <s v="https://www.amazon.in/AmazonBasics-Lightning-Aluminum-Certified-Charging/dp/B0B8SSC5D9/ref=sr_1_206?qid=1672909134&amp;s=electronics&amp;sr=1-206"/>
        <s v="https://www.amazon.in/Wayona-Charging-Charger-Compatible-Samsung/dp/B08WKG2MWT/ref=sr_1_207?qid=1672909134&amp;s=electronics&amp;sr=1-207"/>
        <s v="https://www.amazon.in/Karbonn-Millennium-KJW32SKHD-Phantom-Bezel-Less/dp/B0B466C3G4/ref=sr_1_208?qid=1672909134&amp;s=electronics&amp;sr=1-208"/>
        <s v="https://www.amazon.in/BlueRigger-Digital-Optical-Toslink-Meters/dp/B005LJQMZC/ref=sr_1_209?qid=1672909134&amp;s=electronics&amp;sr=1-209"/>
        <s v="https://www.amazon.in/Visio-World-inches-VW24A-Ready/dp/B07MDRGHWQ/ref=sr_1_210?qid=1672909134&amp;s=electronics&amp;sr=1-210"/>
        <s v="https://www.amazon.in/AmazonBasics-Certified-Lightning-Charge-Meters/dp/B07DC4RZPY/ref=sr_1_211?qid=1672909134&amp;s=electronics&amp;sr=1-211"/>
        <s v="https://www.amazon.in/Samsung-inches-Crystal-Ultra-UA55AUE65AKXXL/dp/B0B15GSPQW/ref=sr_1_212?qid=1672909134&amp;s=electronics&amp;sr=1-212"/>
        <s v="https://www.amazon.in/LOHAYA-Television-Remote-Compatible-Control/dp/B08GJNM9N7/ref=sr_1_213?qid=1672909134&amp;s=electronics&amp;sr=1-213"/>
        <s v="https://www.amazon.in/DURACELL-Micro-braided-Charge-Cable/dp/B09C6FML9B/ref=sr_1_214?qid=1672909134&amp;s=electronics&amp;sr=1-214"/>
        <s v="https://www.amazon.in/Zebronics-CU3100V-charging-capacity-durability/dp/B0B65MJ45G/ref=sr_1_215?qid=1672909134&amp;s=electronics&amp;sr=1-215"/>
        <s v="https://www.amazon.in/FLiX-Beetel-Durable-Lightning-Charge/dp/B08P9RYPLR/ref=sr_1_216?qid=1672909134&amp;s=electronics&amp;sr=1-216"/>
        <s v="https://www.amazon.in/MI-inches-Smart-Android-L43M7-EAIN/dp/B0B6F8HHR6/ref=sr_1_217?qid=1672909135&amp;s=electronics&amp;sr=1-217"/>
        <s v="https://www.amazon.in/Belkin-Lightning-AirPods-MFi-Certified-Charging/dp/B084MZXJN6/ref=sr_1_218?qid=1672909135&amp;s=electronics&amp;sr=1-218"/>
        <s v="https://www.amazon.in/Time-Office-Replacement-Startek-FM220U/dp/B08XMG618K/ref=sr_1_220?qid=1672909135&amp;s=electronics&amp;sr=1-220"/>
        <s v="https://www.amazon.in/Caldipree-Silicone-Compatible-BN68-13897A-2022-BLACK/dp/B0BCKWZ884/ref=sr_1_221?qid=1672909135&amp;s=electronics&amp;sr=1-221"/>
        <s v="https://www.amazon.in/Storite%C2%AE-USB-2-0-Mini-0-88feet/dp/B00GGGOYEK/ref=sr_1_222?qid=1672909135&amp;s=electronics&amp;sr=1-222"/>
        <s v="https://www.amazon.in/Universal-Remote-Control-Sony-Bravia/dp/B07ZR4S1G4/ref=sr_1_223_mod_primary_new?qid=1672909135&amp;s=electronics&amp;sbo=RZvfv%2F%2FHxDF%2BO5021pAnSA%3D%3D&amp;sr=1-223"/>
        <s v="https://www.amazon.in/Cotbolt-Compatible-BN59-01312A-Shockproof-Protective/dp/B09C635BMM/ref=sr_1_224?qid=1672909135&amp;s=electronics&amp;sr=1-224"/>
        <s v="https://www.amazon.in/BlueRigger-High-Speed-Cable-Ethernet/dp/B00GG59HU2/ref=sr_1_225?qid=1672909135&amp;s=electronics&amp;sr=1-225"/>
        <s v="https://www.amazon.in/Amkette-Charging-Cable-iPhone-Touch/dp/B00RGLI0ZS/ref=sr_1_226?qid=1672909135&amp;s=electronics&amp;sr=1-226"/>
        <s v="https://www.amazon.in/TCL-inches-Certified-Android-32S615/dp/B09ZPJT8B2/ref=sr_1_227?qid=1672909135&amp;s=electronics&amp;sr=1-227"/>
        <s v="https://www.amazon.in/POPIO-Charging-Cable-OnePlus-Devices/dp/B07HZ2QCGR/ref=sr_1_228?qid=1672909135&amp;s=electronics&amp;sr=1-228"/>
        <s v="https://www.amazon.in/MYVN-Fast-Charging-Compatible-iPhone-Devices/dp/B095244Q22/ref=sr_1_229?qid=1672909135&amp;s=electronics&amp;sr=1-229"/>
        <s v="https://www.amazon.in/Tata-Sky-Universal-Remote-Compatible/dp/B08CKW1KH9/ref=sr_1_230?qid=1672909135&amp;s=electronics&amp;sr=1-230"/>
        <s v="https://www.amazon.in/WZATCO-Pixel-Portable-Projector-Compatible/dp/B0BLV1GNLN/ref=sr_1_231?qid=1672909135&amp;s=electronics&amp;sr=1-231"/>
        <s v="https://www.amazon.in/Tata-Remote-Control-Compatible-tatasky/dp/B08RHPDNVV/ref=sr_1_232?qid=1672909135&amp;s=electronics&amp;sr=1-232"/>
        <s v="https://www.amazon.in/AmazonBasics-Extension-Cable-2-Pack-Female/dp/B00NH13Q8W/ref=sr_1_233?qid=1672909135&amp;s=electronics&amp;sr=1-233"/>
        <s v="https://www.amazon.in/Amazon-Basics-Lightning-Certified-Charging/dp/B0B8SSZ76F/ref=sr_1_234?qid=1672909135&amp;s=electronics&amp;sr=1-234"/>
        <s v="https://www.amazon.in/CrypoTM-Universal-Remote-Compatible-Sky/dp/B0841KQR1Z/ref=sr_1_235?qid=1672909135&amp;s=electronics&amp;sr=1-235"/>
        <s v="https://www.amazon.in/Karbonn-Millennium-KJW32NSHDF-Phantom-Bezel-Less/dp/B0B467CCB9/ref=sr_1_236?qid=1672909135&amp;s=electronics&amp;sr=1-236"/>
        <s v="https://www.amazon.in/OnePlus-138-7-inches-Android-55U1S/dp/B095JQVC7N/ref=sr_1_237?qid=1672909135&amp;s=electronics&amp;sr=1-237"/>
        <s v="https://www.amazon.in/Meter-Speed-Plated-Female-Extension/dp/B08PPHFXG3/ref=sr_1_238?qid=1672909135&amp;s=electronics&amp;sr=1-238"/>
        <s v="https://www.amazon.in/AmazonBasics-AZHDAD01-HDMI-Coupler-Black/dp/B06XR9PR5X/ref=sr_1_239?qid=1672909135&amp;s=electronics&amp;sr=1-239"/>
        <s v="https://www.amazon.in/boAt-LTG-550v3-Lightning-Resistance/dp/B09JSW16QD/ref=sr_1_240?qid=1672909135&amp;s=electronics&amp;sr=1-240"/>
        <s v="https://www.amazon.in/Wayona-Braided-WN3LB2-Syncing-Charging/dp/B07JH1CBGW/ref=sr_1_241?qid=1672909136&amp;s=electronics&amp;sr=1-241"/>
        <s v="https://www.amazon.in/Astigo-Compatible-Remote-Airtel-Set/dp/B09127FZCK/ref=sr_1_242?qid=1672909136&amp;s=electronics&amp;sr=1-242"/>
        <s v="https://www.amazon.in/Caprigo-Universal-Monitor-Rotatable-Black-M416/dp/B083GQGT3Z/ref=sr_1_243?qid=1672909136&amp;s=electronics&amp;sr=1-243"/>
        <s v="https://www.amazon.in/Portronics-Konnect-Charging-Resistant-Braided/dp/B09Q8WQ5QJ/ref=sr_1_244?qid=1672909136&amp;s=electronics&amp;sr=1-244"/>
        <s v="https://www.amazon.in/TATASKY-Connection-Month-Basic-Installation/dp/B07YZG8PPY/ref=sr_1_245?qid=1672909136&amp;s=electronics&amp;sr=1-245"/>
        <s v="https://www.amazon.in/Remote-Compatible-Samsung-Control-Works/dp/B09H39KTTB/ref=sr_1_246?qid=1672909136&amp;s=electronics&amp;sr=1-246"/>
        <s v="https://www.amazon.in/SoniVision-SA-D100-Theater-Compatible-RM-ANU156/dp/B08DCVRW98/ref=sr_1_247?qid=1672909136&amp;s=electronics&amp;sr=1-247"/>
        <s v="https://www.amazon.in/RTSTM-Support-10-Meters-Devices/dp/B0718ZN31Q/ref=sr_1_249?qid=1672909136&amp;s=electronics&amp;sr=1-249"/>
        <s v="https://www.amazon.in/LTG-500-2Mtr-Cable-Metallic-Silver/dp/B0162LYSFS/ref=sr_1_250?qid=1672909136&amp;s=electronics&amp;sr=1-250"/>
        <s v="https://www.amazon.in/AGARO-Type-C-Charging-Braided-1-2Meters/dp/B07PFJ5VQD/ref=sr_1_251?qid=1672909136&amp;s=electronics&amp;sr=1-251"/>
        <s v="https://www.amazon.in/AmazonBasics-Feet-DisplayPort-Cable/dp/B01J8S6X2I/ref=sr_1_252?qid=1672909136&amp;s=electronics&amp;sr=1-252"/>
        <s v="https://www.amazon.in/Inches-Ultra-Smart-Android-L43M6-ES/dp/B09MJ77786/ref=sr_1_253?qid=1672909136&amp;s=electronics&amp;sr=1-253"/>
        <s v="https://www.amazon.in/Sansui-Certified-Android-JSW55ASUHD-Mystique/dp/B09NNGHG22/ref=sr_1_254?qid=1672909136&amp;s=electronics&amp;sr=1-254"/>
        <s v="https://www.amazon.in/LOHAYA-Remote-Compatible-Smart-Control/dp/B07V5YF4ND/ref=sr_1_255?qid=1672909136&amp;s=electronics&amp;sr=1-255"/>
        <s v="https://www.amazon.in/Zebronics-charging-capacity-durability-Black/dp/B0B65P827P/ref=sr_1_256?qid=1672909136&amp;s=electronics&amp;sr=1-256"/>
        <s v="https://www.amazon.in/Belkin-USB-C-Charging-USB-IF-Certified/dp/B084MZYBTV/ref=sr_1_257?qid=1672909136&amp;s=electronics&amp;sr=1-257"/>
        <s v="https://www.amazon.in/RC802V-Compatible-43S6500FS-49S6800FS-Non-Bluetooth/dp/B097ZQTDVZ/ref=sr_1_258?qid=1672909136&amp;s=electronics&amp;sr=1-258"/>
        <s v="https://www.amazon.in/Wayona-Braided-Charging-Lightening-Compatible/dp/B0B5F3YZY4/ref=sr_1_259?qid=1672909136&amp;s=electronics&amp;sr=1-259"/>
        <s v="https://www.amazon.in/Charging-Certified-Lightning-Transfer-Iphone12/dp/B09G5TSGXV/ref=sr_1_260?qid=1672909136&amp;s=electronics&amp;sr=1-260"/>
        <s v="https://www.amazon.in/AmazonBasics-16-Gauge-Speaker-Wire-Feet/dp/B006LW0WDQ/ref=sr_1_263?qid=1672909136&amp;s=electronics&amp;sr=1-263"/>
        <s v="https://www.amazon.in/Ambrane-Charging-Neckband-Wireless-ACT/dp/B09YLX91QR/ref=sr_1_272?qid=1672909138&amp;s=electronics&amp;sr=1-272"/>
        <s v="https://www.amazon.in/Wayona-Braided-Charger-Charging-Samsung/dp/B081FJWN52/ref=sr_1_273?qid=1672909138&amp;s=electronics&amp;sr=1-273"/>
        <s v="https://www.amazon.in/Maxicom-B-28-Universal-Bracket-inches/dp/B0758F7KK7/ref=sr_1_274?qid=1672909138&amp;s=electronics&amp;sr=1-274"/>
        <s v="https://www.amazon.in/Smashtronics%C2%AE-Silicone-Firestick-Control-Shockproof/dp/B09L835C3V/ref=sr_1_276?qid=1672909138&amp;s=electronics&amp;sr=1-276"/>
        <s v="https://www.amazon.in/Electvision-Remote-Control-Compatible-Without/dp/B098TV3L96/ref=sr_1_279?qid=1672909138&amp;s=electronics&amp;sr=1-279"/>
        <s v="https://www.amazon.in/Boat-Type-Cable-1-5m-Black/dp/B08NCKT9FG/ref=sr_1_284?qid=1672909138&amp;s=electronics&amp;sr=1-284"/>
        <s v="https://www.amazon.in/pTron-Charging-480Mbps-Durable-1-Meter/dp/B0B4T6MR8N/ref=sr_1_287?qid=1672909138&amp;s=electronics&amp;sr=1-287"/>
        <s v="https://www.amazon.in/AmazonBasics-USB-Type-C-2-0-Cable/dp/B01GGKZ4NU/ref=sr_1_288?qid=1672909138&amp;s=electronics&amp;sr=1-288"/>
        <s v="https://www.amazon.in/Croma-transfer-Durability-warranty-CRCMA0106sTC10/dp/B09BW2GP18/ref=sr_1_289?qid=1672909138&amp;s=electronics&amp;sr=1-289"/>
        <s v="https://www.amazon.in/Sony-Bravia-inches-Google-KD-65X74K/dp/B09WN3SRC7/ref=sr_1_291?qid=1672909138&amp;s=electronics&amp;sr=1-291"/>
        <s v="https://www.amazon.in/7SEVEN-Compatible-Non-Voice-Infrared-Universal/dp/B09B125CFJ/ref=sr_1_290?qid=1672909139&amp;s=electronics&amp;sr=1-290"/>
        <s v="https://www.amazon.in/7SEVENTM-Compatible-Android-Original-Replacement/dp/B09RQRZW2X/ref=sr_1_291?qid=1672909139&amp;s=electronics&amp;sr=1-291"/>
        <s v="https://www.amazon.in/Storite-Feet-Micro-USB-Cable/dp/B07924P3C5/ref=sr_1_292?qid=1672909139&amp;s=electronics&amp;sr=1-292"/>
        <s v="https://www.amazon.in/FLiX-Textured-charging-Lightning-Smartphones/dp/B08N1WL9XW/ref=sr_1_293?qid=1672909139&amp;s=electronics&amp;sr=1-293"/>
        <s v="https://www.amazon.in/SVM-Products-Premium-Quality-Unbreakable/dp/B07VVXJ2P5/ref=sr_1_300?qid=1672909139&amp;s=electronics&amp;sr=1-300"/>
        <s v="https://www.amazon.in/VU-inches-GloLED-Google-65GloLED/dp/B0BC8BQ432/ref=sr_1_302?qid=1672909139&amp;s=electronics&amp;sr=1-302"/>
        <s v="https://www.amazon.in/Cablecreation-Audio-Cable-3-5mm-2-Male/dp/B06XFTHCNY/ref=sr_1_305?qid=1672909139&amp;s=electronics&amp;sr=1-305"/>
        <s v="https://www.amazon.in/Wayona-Charging-Charger-Samsung-Galaxy/dp/B08CT62BM1/ref=sr_1_326?qid=1672909140&amp;s=electronics&amp;sr=1-326"/>
        <s v="https://www.amazon.in/Rugged-V3-Braided-Micro-Cable/dp/B07CRL2GY6/ref=sr_1_329?qid=1672909140&amp;s=electronics&amp;sr=1-329"/>
        <s v="https://www.amazon.in/AmazonBasics-Certified-Lightning-Charge-Collection/dp/B07DWFX9YS/ref=sr_1_333?qid=1672909140&amp;s=electronics&amp;sr=1-333"/>
        <s v="https://www.amazon.in/AmazonBasics-High-Speed-Female-Extension-Cable/dp/B01D5H90L4/ref=sr_1_335?qid=1672909140&amp;s=electronics&amp;sr=1-335"/>
        <s v="https://www.amazon.in/Wayona-Charger-Samsung-Galaxy-Wc3Cb1/dp/B07F1P8KNV/ref=sr_1_338?qid=1672909141&amp;s=electronics&amp;sr=1-338"/>
        <s v="https://www.amazon.in/Belkin-Certified-Lightning-Braided-Meters-Black/dp/B084N1BM9L/ref=sr_1_340?qid=1672909141&amp;s=electronics&amp;sr=1-340"/>
        <s v="https://www.amazon.in/Compatible-Suitable-Control-Non-Support-Netflix/dp/B09F6D21BY/ref=sr_1_344?qid=1672909141&amp;s=electronics&amp;sr=1-344"/>
        <s v="https://www.amazon.in/Realme-Smart-TV-Stick-4K/dp/B09LQQYNZQ/ref=sr_1_352?qid=1672909141&amp;s=electronics&amp;sr=1-352"/>
        <s v="https://www.amazon.in/Acer-inches-Android-Smart-AR40AR2841FDFL/dp/B0BC9BW512/ref=sr_1_367?qid=1672909143&amp;s=electronics&amp;sr=1-367"/>
        <s v="https://www.amazon.in/Lapster-mantra-cable-data-black/dp/B0B61HYR92/ref=sr_1_371?qid=1672909143&amp;s=electronics&amp;sr=1-371"/>
        <s v="https://www.amazon.in/AmazonBasics-Braided-HDMI-Cable-3-Feet/dp/B075ZTJ9XR/ref=sr_1_380?qid=1672909143&amp;s=electronics&amp;sr=1-380"/>
        <s v="https://www.amazon.in/Bluetooth-Transmitter-Receiver-Headphones-Speakers/dp/B0978V2CP6/ref=sr_1_385?qid=1672909144&amp;s=electronics&amp;sr=1-385"/>
        <s v="https://www.amazon.in/KRISONS-Multimedia-Standing-Bluetooth-Connectivity/dp/B09LRZYBH1/ref=sr_1_388?qid=1672909144&amp;s=electronics&amp;sr=1-388"/>
        <s v="https://www.amazon.in/Acer-inches-Ultra-Android-AR55AR2851UDPRO/dp/B0B997FBZT/ref=sr_1_394?qid=1672909144&amp;s=electronics&amp;sr=1-394"/>
        <s v="https://www.amazon.in/Dealfreez-Compatible-Shockproof-Silicone-Anti-Lost/dp/B098LCVYPW/ref=sr_1_395?qid=1672909144&amp;s=electronics&amp;sr=1-395"/>
        <s v="https://www.amazon.in/Wayona-Lightning-Certified-charging-Braided/dp/B09HV71RL1/ref=sr_1_400?qid=1672909144&amp;s=electronics&amp;sr=1-400"/>
        <s v="https://www.amazon.in/inches-Ready-Smart-VW32PRO-Black/dp/B08PZ6HZLT/ref=sr_1_404?qid=1672909144&amp;s=electronics&amp;sr=1-404"/>
        <s v="https://www.amazon.in/Airtel-Digital-TV-Month-Recording/dp/B075TJHWVC/ref=sr_1_407_mod_primary_new?qid=1672909144&amp;s=electronics&amp;sbo=RZvfv%2F%2FHxDF%2BO5021pAnSA%3D%3D&amp;sr=1-407"/>
        <s v="https://www.amazon.in/LOHAYA-Assistant-Compatible-Xstream-Function/dp/B09LV13JFB/ref=sr_1_408?qid=1672909144&amp;s=electronics&amp;sr=1-408"/>
        <s v="https://www.amazon.in/Samsung-inches-Crystal-Ultra-UA55AUE60AKLXL/dp/B092BL5DCX/ref=sr_1_411?qid=1672909145&amp;s=electronics&amp;sr=1-411"/>
        <s v="https://www.amazon.in/Amazon-Brand-Solimo-Charging-Cable/dp/B09VH568H7/ref=sr_1_415?qid=1672909145&amp;s=electronics&amp;sr=1-415"/>
        <s v="https://www.amazon.in/inches-Horizon-Android-L40M6-EI-Black/dp/B09HQSV46W/ref=sr_1_420?qid=1672909145&amp;s=electronics&amp;sr=1-420"/>
        <s v="https://www.amazon.in/Astigo-Compatible-Remote-Control-Smart/dp/B08TZD7FQN/ref=sr_1_423?qid=1672909145&amp;s=electronics&amp;sr=1-423"/>
        <s v="https://www.amazon.in/Toshiba-inches-Android-43V35KP-Silver/dp/B0B21XL94T/ref=sr_1_425?qid=1672909145&amp;s=electronics&amp;sr=1-425"/>
        <s v="https://www.amazon.in/Lenovo-Tangle-free-Aramid-braided-1-2m-transmission-certified/dp/B09PTT8DZF/ref=sr_1_438?qid=1672909146&amp;s=electronics&amp;sr=1-438"/>
        <s v="https://www.amazon.in/Amazon-Brand-Charging-Suitable-Supported/dp/B0B94JPY2N/ref=sr_1_444?qid=1672909146&amp;s=electronics&amp;sr=1-444"/>
        <s v="https://www.amazon.in/LG-inches-Ultra-55UQ7500PSF-Ceramic/dp/B0B3XXSB1K/ref=sr_1_445?qid=1672909146&amp;s=electronics&amp;sr=1-445"/>
        <s v="https://www.amazon.in/Tata-Sky-Digital-Setup-Remote/dp/B08RZ12GKR/ref=sr_1_447?qid=1672909146&amp;s=electronics&amp;sr=1-447"/>
        <s v="https://www.amazon.in/pTron-Charging-480Mbps-Durable-Smartphone/dp/B0B4T8RSJ1/ref=sr_1_448?qid=1672909146&amp;s=electronics&amp;sr=1-448"/>
        <s v="https://www.amazon.in/VU-inches-Premium-Smart-43GA/dp/B0B7B9V9QP/ref=sr_1_449?qid=1672909146&amp;s=electronics&amp;sr=1-449"/>
        <s v="https://www.amazon.in/Storite-USB-3-0-Transfer-Enclosures/dp/B08XXVXP3J/ref=sr_1_450?qid=1672909146&amp;s=electronics&amp;sr=1-450"/>
        <s v="https://www.amazon.in/Kodak-inches-32HDX900S-Ready-Black/dp/B06XGWRKYT/ref=sr_1_451?qid=1672909146&amp;s=electronics&amp;sr=1-451"/>
        <s v="https://www.amazon.in/AmazonBasics-Double-Braided-Nylon-Type-C/dp/B07CWDX49D/ref=sr_1_452?qid=1672909146&amp;s=electronics&amp;sr=1-452"/>
        <s v="https://www.amazon.in/V-smash-Firestick-Remote/dp/B09TY4MSH3/ref=sr_1_453?qid=1672909146&amp;s=electronics&amp;sr=1-453"/>
        <s v="https://www.amazon.in/AmazonBasics-High-Speed-Braided-10-Foot-1-Pack/dp/B07RY2X9MP/ref=sr_1_454?qid=1672909146&amp;s=electronics&amp;sr=1-454"/>
        <s v="https://www.amazon.in/Hisense-inches-Bezelless-Google-50A6H/dp/B0B2C5MJN6/ref=sr_1_456?qid=1672909146&amp;s=electronics&amp;sr=1-456"/>
        <s v="https://www.amazon.in/Tuarso-High-Speed-Compatible-Television-Projectors/dp/B0BBMGLQDW/ref=sr_1_457?qid=1672909147&amp;s=electronics&amp;sr=1-457"/>
        <s v="https://www.amazon.in/AmazonBasics-USB-Type-C-Micro-B-Cable/dp/B01LONQBDG/ref=sr_1_458?qid=1672909147&amp;s=electronics&amp;sr=1-458"/>
        <s v="https://www.amazon.in/Kodak-inches-55CA0909-Digital-Surround/dp/B08XXF5V6G/ref=sr_1_462?qid=1672909147&amp;s=electronics&amp;sr=1-462"/>
        <s v="https://www.amazon.in/Smashtronics%C2%AE-Silicone-Firestick-Control-Shockproof/dp/B09HK9JH4F/ref=sr_1_463?qid=1672909147&amp;s=electronics&amp;sr=1-463"/>
        <s v="https://www.amazon.in/7SEVENTM-Universal-Replacement-Original-Television/dp/B09MMD1FDN/ref=sr_1_464?qid=1672909147&amp;s=electronics&amp;sr=1-464"/>
        <s v="https://www.amazon.in/PROLEGEND%C2%AE-PL-T002-Universal-Stand-Screen/dp/B09HN7LD5L/ref=sr_1_465?qid=1672909147&amp;s=electronics&amp;sr=1-465"/>
        <s v="https://www.amazon.in/WANBO-X1-Pro-Projector-Correction/dp/B0BNDD9TN6/ref=sr_1_466?qid=1672909147&amp;s=electronics&amp;sr=1-466"/>
        <s v="https://www.amazon.in/Lava-Elements-Charging-Speed-Type-C/dp/B0941392C8/ref=sr_1_467?qid=1672909147&amp;s=electronics&amp;sr=1-467"/>
        <s v="https://www.amazon.in/Tizum-10-2Gbps-Speed-Plated-Cable/dp/B01M5967SY/ref=sr_1_468?qid=1672909147&amp;s=electronics&amp;sr=1-468"/>
        <s v="https://www.amazon.in/Technotech-High-Speed-Cable-Meter/dp/B016MDK4F4/ref=sr_1_469?qid=1672909147&amp;s=electronics&amp;sr=1-469"/>
        <s v="https://www.amazon.in/NK-STAR-USB-Wireless-Receiver/dp/B08G43CCLC/ref=sr_1_470?qid=1672909147&amp;s=electronics&amp;sr=1-470"/>
        <s v="https://www.amazon.in/LS-LAPSTER-Quality-Assured-Biometric/dp/B0B61GCHC1/ref=sr_1_471?qid=1672909147&amp;s=electronics&amp;sr=1-471"/>
        <s v="https://www.amazon.in/AmazonBasics-High-Speed-Braided-6-Foot-1-Pack/dp/B07RX14W1Q/ref=sr_1_472?qid=1672909147&amp;s=electronics&amp;sr=1-472"/>
        <s v="https://www.amazon.in/Kodak-inches-Android-50UHDX7XPROBL-Bezel-Less/dp/B09PLD9TCD/ref=sr_1_473?qid=1672909147&amp;s=electronics&amp;sr=1-473"/>
        <s v="https://www.amazon.in/Generation-Space-Saving-Solution-Management-Speakers/dp/B0B8ZKWGKD/ref=sr_1_474?qid=1672909147&amp;s=electronics&amp;sr=1-474"/>
        <s v="https://www.amazon.in/Sansui-inches-JSY32SKHD-Bezel-less-Design/dp/B09NNJ9WYM/ref=sr_1_475?qid=1672909147&amp;s=electronics&amp;sr=1-475"/>
        <s v="https://www.amazon.in/Synqe-Charging-Charger-Samsung-Galaxy/dp/B08H5L8V1L/ref=sr_1_476?qid=1672909147&amp;s=electronics&amp;sr=1-476"/>
        <s v="https://www.amazon.in/MI-inches-Ready-Android-L32M7-EAIN/dp/B0B8CXTTG3/ref=sr_1_477?qid=1672909147&amp;s=electronics&amp;sr=1-477"/>
        <s v="https://www.amazon.in/BESTOR%C2%AE-48Gbps-9-80FT-Braided-Cord-4K/dp/B09HCH3JZG/ref=sr_1_478?qid=1672909147&amp;s=electronics&amp;sr=1-478"/>
        <s v="https://www.amazon.in/Virtual-Reality-Headset-Headphones-Gaming/dp/B097JVLW3L/ref=sr_1_479?qid=1672909147&amp;s=electronics&amp;sr=1-479"/>
        <s v="https://www.amazon.in/Amazon-Brand-Charging-Suitable-Supported/dp/B09SB6SJB4/ref=sr_1_480?qid=1672909147&amp;s=electronics&amp;sr=1-480"/>
        <s v="https://www.amazon.in/Charging-Braided-Compatible-Samsung-Galaxy/dp/B08NW8GHCJ/ref=sr_1_481?qid=1672909149&amp;s=electronics&amp;sr=1-481"/>
        <s v="https://www.amazon.in/Shopoflux-Silicone-Remote-Cover-Xiaomi/dp/B09YHLPQYT/ref=sr_1_482?qid=1672909149&amp;s=electronics&amp;sr=1-482"/>
        <s v="https://www.amazon.in/EYNK-Charging-Charger-Transfer-Smartphones/dp/B08G1RW2Q3/ref=sr_1_483?qid=1672909149&amp;s=electronics&amp;sr=1-483"/>
        <s v="https://www.amazon.in/LUNAGARIYA%C2%AE-Protective-Compatible-Control-Dimensions/dp/B08YXJJW8H/ref=sr_1_484?qid=1672909149&amp;s=electronics&amp;sr=1-484"/>
        <s v="https://www.amazon.in/7SEVENTM-Bluetooth-Command-Compatible-Control/dp/B09P8M18QM/ref=sr_1_485?qid=1672909149&amp;s=electronics&amp;sr=1-485"/>
        <s v="https://www.amazon.in/PRUSHTI-COVER-BAGS-Protective-Xstream/dp/B08BG4M4N7/ref=sr_1_486?qid=1672909149&amp;s=electronics&amp;sr=1-486"/>
        <s v="https://www.amazon.in/Female-Converter-Adapter-Projectors-Devices/dp/B07VJ9ZTXS/ref=sr_1_487?qid=1672909149&amp;s=electronics&amp;sr=1-487"/>
        <s v="https://www.amazon.in/Mi-inches-Ready-Android-Black/dp/B084872DQY/ref=sr_1_488?qid=1672909149&amp;s=electronics&amp;sr=1-488"/>
        <s v="https://www.amazon.in/Storite-USB-2-0-Mini-External/dp/B00GGGOYEU/ref=sr_1_489?qid=1672909149&amp;s=electronics&amp;sr=1-489"/>
        <s v="https://www.amazon.in/TCL-inches-Certified-Android-43P615/dp/B08FD2VSD9/ref=sr_1_490?qid=1672909149&amp;s=electronics&amp;sr=1-490"/>
        <s v="https://www.amazon.in/REDTECH-Lightning-Certified-Charging-Compatible/dp/B0BQRJ3C47/ref=sr_1_491?qid=1672909149&amp;s=electronics&amp;sr=1-491"/>
        <s v="https://www.amazon.in/OnePlus-163-8-inches-Android-65U1S/dp/B095JPKPH3/ref=sr_1_492?qid=1672909149&amp;s=electronics&amp;sr=1-492"/>
        <s v="https://www.amazon.in/AmazonBasics-108cm-inch-Ultra-Smart/dp/B087JWLZ2K/ref=sr_1_493?qid=1672909149&amp;s=electronics&amp;sr=1-493"/>
        <s v="https://www.amazon.in/Kodak-inches-Certified-Android-32HDX7XPROBL/dp/B09DSXK8JX/ref=sr_1_494?qid=1672909149&amp;s=electronics&amp;sr=1-494"/>
        <s v="https://www.amazon.in/Synqe-Braided-Charging-Compatible-Samsung/dp/B08V9C4B1J/ref=sr_1_495?qid=1672909149&amp;s=electronics&amp;sr=1-495"/>
        <s v="https://www.amazon.in/Airtel-DigitalTV-Setup-Box-Remote/dp/B08PKBMJKS/ref=sr_1_496?qid=1672909149&amp;s=electronics&amp;sr=1-496"/>
        <s v="https://www.amazon.in/Airtel-Pack-Entertainment-Installation-Months/dp/B0B8VQ7KDS/ref=sr_1_497?qid=1672909149&amp;s=electronics&amp;sr=1-497"/>
        <s v="https://www.amazon.in/ESR-Lightning-MFi-Certified-Delivery-Charging/dp/B086JTMRYL/ref=sr_1_498?qid=1672909149&amp;s=electronics&amp;sr=1-498"/>
        <s v="https://www.amazon.in/138-8-inches-Ultra-Android-L55M6-ES/dp/B09RWQ7YR6/ref=sr_1_499?qid=1672909149&amp;s=electronics&amp;sr=1-499"/>
        <s v="https://www.amazon.in/Storite%C2%AE-150cm-Female-Extension-Printers/dp/B00OFM6PEO/ref=sr_1_500?qid=1672909149&amp;s=electronics&amp;sr=1-500"/>
        <s v="https://www.amazon.in/Fire-Boltt-Bluetooth-Calling-Assistance-Resolution/dp/B0BF57RN3K/ref=sr_1_1?qid=1672895748&amp;s=electronics&amp;sr=1-1"/>
        <s v="https://www.amazon.in/Fire-Boltt-Phoenix-Bluetooth-Calling-Monitoring/dp/B0B3RRWSF6/ref=sr_1_4?qid=1672895748&amp;s=electronics&amp;sr=1-4"/>
        <s v="https://www.amazon.in/boAt-Wave-Call-Dedicated-Multi-Sport/dp/B0B5B6PQCT/ref=sr_1_5?qid=1672895748&amp;s=electronics&amp;sr=1-5"/>
        <s v="https://www.amazon.in/20000mAh-Sandstone-Triple-Charging-Delivery/dp/B08HV83HL3/ref=sr_1_6?qid=1672895748&amp;s=electronics&amp;sr=1-6"/>
        <s v="https://www.amazon.in/Redmi-Storage-Segment-5000mAh-Battery/dp/B0BBN4DZBD/ref=sr_1_7?qid=1672895748&amp;s=electronics&amp;sr=1-7"/>
        <s v="https://www.amazon.in/OnePlus-Nord-Jade-128GB-Storage/dp/B0B3CPQ5PF/ref=sr_1_8?qid=1672895748&amp;s=electronics&amp;sr=1-8"/>
        <s v="https://www.amazon.in/OnePlus-Nord-Shadow-128GB-Storage/dp/B0B3CQBRB4/ref=sr_1_9?qid=1672895748&amp;s=electronics&amp;sr=1-9"/>
        <s v="https://www.amazon.in/Redmi-Storage-Segment-5000mAh-Battery/dp/B0BBN56J5H/ref=sr_1_10?qid=1672895748&amp;s=electronics&amp;sr=1-10"/>
        <s v="https://www.amazon.in/Redmi-Segment-5000mAh-Battery-Leather/dp/B0BBN3WF7V/ref=sr_1_11?qid=1672895748&amp;s=electronics&amp;sr=1-11"/>
        <s v="https://www.amazon.in/SanDisk-Ultra%C2%AE-microSDXCTM-Warranty-Smartphones/dp/B0BDRVFDKP/ref=sr_1_12?qid=1672895748&amp;s=electronics&amp;sr=1-12"/>
        <s v="https://www.amazon.in/Noise-Bluetooth-Calling-Tracking-Detection/dp/B0B5LVS732/ref=sr_1_13?qid=1672895748&amp;s=electronics&amp;sr=1-13"/>
        <s v="https://www.amazon.in/Nokia-105-Single-Wireless-Charcoal/dp/B09V2Q4QVQ/ref=sr_1_14?qid=1672895748&amp;s=electronics&amp;sr=1-14"/>
        <s v="https://www.amazon.in/boAt-Wave-Lite-Smartwatch-Activity/dp/B09V12K8NT/ref=sr_1_15?qid=1672895748&amp;s=electronics&amp;sr=1-15"/>
        <s v="https://www.amazon.in/JBL-C100SI-Ear-Headphones-Black/dp/B01DEWVZ2C/ref=sr_1_16?qid=1672895748&amp;s=electronics&amp;sr=1-16"/>
        <s v="https://www.amazon.in/Samsung-Galaxy-Storage-MediaTek-Battery/dp/B0BMGB3CH9/ref=sr_1_17?qid=1672895748&amp;s=electronics&amp;sr=1-17"/>
        <s v="https://www.amazon.in/Tangentbeat-Bluetooth-Headphones-Waterproof-Cancelation/dp/B08D77XZX5/ref=sr_1_18?qid=1672895748&amp;s=electronics&amp;sr=1-18"/>
        <s v="https://www.amazon.in/Redmi-Charcoal-Storage-Battery-Booster/dp/B09XB8GFBQ/ref=sr_1_19?qid=1672895748&amp;s=electronics&amp;sr=1-19"/>
        <s v="https://www.amazon.in/PTron-Bullet-Pro-Lightweight-Smartphones/dp/B07WG8PDCW/ref=sr_1_20?qid=1672895748&amp;s=electronics&amp;sr=1-20"/>
        <s v="https://www.amazon.in/Boat-BassHeads-100-Inspired-Earphones/dp/B07GPXXNNG/ref=sr_1_21?qid=1672895748&amp;s=electronics&amp;sr=1-21"/>
        <s v="https://www.amazon.in/SanDisk-Ultra%C2%AE-microSDXCTM-Warranty-Smartphones/dp/B0BDYVC5TD/ref=sr_1_22?qid=1672895748&amp;s=electronics&amp;sr=1-22"/>
        <s v="https://www.amazon.in/Samsung-Galaxy-Storage-MediaTek-Battery/dp/B0BMGB2TPR/ref=sr_1_23?qid=1672895748&amp;s=electronics&amp;sr=1-23"/>
        <s v="https://www.amazon.in/Pocket-10000mAh-Triple-Charging-Delivery/dp/B08MC57J31/ref=sr_1_24?qid=1672895748&amp;s=electronics&amp;sr=1-24"/>
        <s v="https://www.amazon.in/10000mAH-Li-Polymer-Power-Charging-Midnight/dp/B08HVL8QN3/ref=sr_1_25?qid=1672895755&amp;s=electronics&amp;sr=1-25"/>
        <s v="https://www.amazon.in/Adjustable-Holder-Universal-Windshield-Smartphones/dp/B0746JGVDS/ref=sr_1_26?qid=1672895755&amp;s=electronics&amp;sr=1-26"/>
        <s v="https://www.amazon.in/Samsung-25W-Travel-Adapter/dp/B08VFF6JQ8/ref=sr_1_27_mod_primary_new?qid=1672895755&amp;s=electronics&amp;sbo=RZvfv%2F%2FHxDF%2BO5021pAnSA%3D%3D&amp;sr=1-27"/>
        <s v="https://www.amazon.in/Noise-ColorFit-Display-Monitoring-Smartwatches/dp/B09NVPSCQT/ref=sr_1_28?qid=1672895755&amp;s=electronics&amp;sr=1-28"/>
        <s v="https://www.amazon.in/Fire-Boltt-Ninja-Smartwatch-Sports-Tracking/dp/B09YV4RG4D/ref=sr_1_29?qid=1672895755&amp;s=electronics&amp;sr=1-29"/>
        <s v="https://www.amazon.in/Samsung-Mystique-Storage-Purchased-Separately/dp/B09TWHTBKQ/ref=sr_1_30?qid=1672895755&amp;s=electronics&amp;sr=1-30"/>
        <s v="https://www.amazon.in/SanDisk-Ultra-microSD-UHS-I-120MB/dp/B08L5HMJVW/ref=sr_1_31?qid=1672895755&amp;s=electronics&amp;sr=1-31"/>
        <s v="https://www.amazon.in/Samsung-Galaxy-Storage-6000mAh-Battery/dp/B0B4F2XCK3/ref=sr_1_32?qid=1672895755&amp;s=electronics&amp;sr=1-32"/>
        <s v="https://www.amazon.in/Fire-Boltt-Bluetooth-Calling-Assistance-Resolution/dp/B0BF54972T/ref=sr_1_33?qid=1672895755&amp;s=electronics&amp;sr=1-33"/>
        <s v="https://www.amazon.in/Fire-Boltt-Smartwatch-Bluetooth-Calling-Assistance/dp/B09YV4MW2T/ref=sr_1_34?qid=1672895755&amp;s=electronics&amp;sr=1-34"/>
        <s v="https://www.amazon.in/Samsung-Storage-6000mAh-Purchased-Separately/dp/B09TWH8YHM/ref=sr_1_35?qid=1672895755&amp;s=electronics&amp;sr=1-35"/>
        <s v="https://www.amazon.in/iQOO-Chromatic-Storage-Snapdragon-Processor/dp/B07WGMMQGP/ref=sr_1_36?qid=1672895755&amp;s=electronics&amp;sr=1-36"/>
        <s v="https://www.amazon.in/Fire-Boltt-Bluetooth-Calling-Assistance-Resolution/dp/B0BF563HB4/ref=sr_1_37?qid=1672895755&amp;s=electronics&amp;sr=1-37"/>
        <s v="https://www.amazon.in/Redmi-Activ-Carbon-Black-Storage/dp/B09GFPVD9Y/ref=sr_1_39?qid=1672895755&amp;s=electronics&amp;sr=1-39"/>
        <s v="https://www.amazon.in/Redmi-9A-Sport-Octa-core-Processor/dp/B09GFLXVH9/ref=sr_1_40?qid=1672895755&amp;s=electronics&amp;sr=1-40"/>
        <s v="https://www.amazon.in/Fire-Boltt-Bluetooth-Calling-Assistance-Resolution/dp/B0BF4YBLPX/ref=sr_1_41?qid=1672895755&amp;s=electronics&amp;sr=1-41"/>
        <s v="https://www.amazon.in/Redmi-Storage-Battery-Finger-Booster/dp/B09XB7DPW1/ref=sr_1_42?qid=1672895755&amp;s=electronics&amp;sr=1-42"/>
        <s v="https://www.amazon.in/AGARO-Type-C-USB-Female-Adapter/dp/B07PFJ5W31/ref=sr_1_43?qid=1672895755&amp;s=electronics&amp;sr=1-43"/>
        <s v="https://www.amazon.in/Fire-Boltt-Smartwatch-Resolution-Connection-Assistance/dp/B0B3N7LR6K/ref=sr_1_44?qid=1672895755&amp;s=electronics&amp;sr=1-44"/>
        <s v="https://www.amazon.in/Noise-ColorFit-Bluetooth-Fully-Functional-Brightness/dp/B09ZQK9X8G/ref=sr_1_45?qid=1672895755&amp;s=electronics&amp;sr=1-45"/>
        <s v="https://www.amazon.in/iQOO-Stellar-Snapdragon-Purchased-Separately/dp/B07WJV6P1R/ref=sr_1_47?qid=1672895755&amp;s=electronics&amp;sr=1-47"/>
        <s v="https://www.amazon.in/Fire-Boltt-Bluetooth-Calling-Assistance-Resolution/dp/B0BF54LXW6/ref=sr_1_49?qid=1672895762&amp;s=electronics&amp;sr=1-49"/>
        <s v="https://www.amazon.in/Redmi-Storage-Battery-Finger-Booster/dp/B09XB7SRQ5/ref=sr_1_50?qid=1672895762&amp;s=electronics&amp;sr=1-50"/>
        <s v="https://www.amazon.in/DURACELL-Charger-Qualcomm-Certified-Charge/dp/B09FFK1PQG/ref=sr_1_51?qid=1672895762&amp;s=electronics&amp;sr=1-51"/>
        <s v="https://www.amazon.in/realme-Storage-Processor-Triple-Display/dp/B09RMQYHLH/ref=sr_1_52?qid=1672895762&amp;s=electronics&amp;sr=1-52"/>
        <s v="https://www.amazon.in/WeCool-Bluetooth-Extendable-Multifunctional-Compatible/dp/B08ZN4B121/ref=sr_1_53?qid=1672895762&amp;s=electronics&amp;sr=1-53"/>
        <s v="https://www.amazon.in/Fire-Boltt-Phoenix-Bluetooth-Calling-Monitoring/dp/B0B3RSDSZ3/ref=sr_1_54?qid=1672895762&amp;s=electronics&amp;sr=1-54"/>
        <s v="https://www.amazon.in/OPPO-Fantastic-Purple-128GB-Storage/dp/B08VB34KJ1/ref=sr_1_55?qid=1672895762&amp;s=electronics&amp;sr=1-55"/>
        <s v="https://www.amazon.in/Redmi-Stealth-Additional-Exchange-Included/dp/B09T39K9YL/ref=sr_1_56?qid=1672895762&amp;s=electronics&amp;sr=1-56"/>
        <s v="https://www.amazon.in/Samsung-EP-TA800NBEGIN-25W-Travel-Adapter/dp/B08VF8V79P/ref=sr_1_57?qid=1672895762&amp;s=electronics&amp;sr=1-57"/>
        <s v="https://www.amazon.in/realme-Classic-Wired-Earphones-Microphone/dp/B08G28Z33M/ref=sr_1_58?qid=1672895762&amp;s=electronics&amp;sr=1-58"/>
        <s v="https://www.amazon.in/Noise-ColorFit-Display-Monitoring-Smartwatches/dp/B09PNKXSKF/ref=sr_1_59?qid=1672895762&amp;s=electronics&amp;sr=1-59"/>
        <s v="https://www.amazon.in/boAt-Wave-Call-Dedicated-Multi-Sport/dp/B0B5DDJNH4/ref=sr_1_60?qid=1672895762&amp;s=electronics&amp;sr=1-60"/>
        <s v="https://www.amazon.in/iQOO-128GB-Storage-Snapdragon%C2%AE-FlashCharge/dp/B07WDKLDRX/ref=sr_1_63?qid=1672895762&amp;s=electronics&amp;sr=1-63"/>
        <s v="https://www.amazon.in/boAt-Display-Multiple-Monitoring-Charcoal/dp/B09MQSCJQ1/ref=sr_1_64?qid=1672895762&amp;s=electronics&amp;sr=1-64"/>
        <s v="https://www.amazon.in/Tygot-Bluetooth-Extendable-Multifunctional-Compatible/dp/B094YFFSMY/ref=sr_1_65?qid=1672895762&amp;s=electronics&amp;sr=1-65"/>
        <s v="https://www.amazon.in/Samsung-microSDXC-Memory-Adapter-MB-MC128KA/dp/B09MT84WV5/ref=sr_1_66?qid=1672895762&amp;s=electronics&amp;sr=1-66"/>
        <s v="https://www.amazon.in/Portronics-Adapto-Adapter-Charger-Charging/dp/B08VS3YLRK/ref=sr_1_67?qid=1672895762&amp;s=electronics&amp;sr=1-67"/>
        <s v="https://www.amazon.in/Samsung-Galaxy-Storage-5000mAh-Battery/dp/B0B4F3QNDM/ref=sr_1_68?qid=1672895762&amp;s=electronics&amp;sr=1-68"/>
        <s v="https://www.amazon.in/Boat-BassHeads-100-Inspired-Earphones/dp/B07GQD4K6L/ref=sr_1_69?qid=1672895762&amp;s=electronics&amp;sr=1-69"/>
        <s v="https://www.amazon.in/iQOO-Lumina-Blue-128GB-Storage/dp/B07WDKLRM4/ref=sr_1_70?qid=1672895762&amp;s=electronics&amp;sr=1-70"/>
        <s v="https://www.amazon.in/Fire-Boltt-Gladiator-Bluetooth-Assistant-Interactions/dp/B0BP18W8TM/ref=sr_1_71?qid=1672895762&amp;s=electronics&amp;sr=1-71"/>
        <s v="https://www.amazon.in/STRIFF-Mobile-Android-Samsung-OnePlus/dp/B07GXHC691/ref=sr_1_73?qid=1672895770&amp;s=electronics&amp;sr=1-73"/>
        <s v="https://www.amazon.in/Samsung-Galaxy-SM-R180NZKAINU-Mystic-Black/dp/B08FN6WGDQ/ref=sr_1_74?qid=1672895770&amp;s=electronics&amp;sr=1-74"/>
        <s v="https://www.amazon.in/OnePlus-Nord-Jade-256GB-Storage/dp/B0B3D39RKV/ref=sr_1_75?qid=1672895770&amp;s=electronics&amp;sr=1-75"/>
        <s v="https://www.amazon.in/Sounce-Charger-Protector-Charging-Protective/dp/B085HY1DGR/ref=sr_1_76?qid=1672895770&amp;s=electronics&amp;sr=1-76"/>
        <s v="https://www.amazon.in/Boom-Ultima-Headphones-Cancelling-Earphones/dp/B08D75R3Z1/ref=sr_1_77?qid=1672895770&amp;s=electronics&amp;sr=1-77"/>
        <s v="https://www.amazon.in/Samsung-Galaxy-Storage-6000mAh-Battery/dp/B0B4F2TTTS/ref=sr_1_78?qid=1672895770&amp;s=electronics&amp;sr=1-78"/>
        <s v="https://www.amazon.in/OnePlus-Forest-Green-Storage-SuperVOOC/dp/B09WRMNJ9G/ref=sr_1_79?qid=1672895770&amp;s=electronics&amp;sr=1-79"/>
        <s v="https://www.amazon.in/Samsung-Emerald-Storage-Purchased-Separately/dp/B0B14MR9L1/ref=sr_1_80?qid=1672895770&amp;s=electronics&amp;sr=1-80"/>
        <s v="https://www.amazon.in/Ambrane-Adjustment-Compatibility-Multipurpose-Anti-Skid/dp/B09ZPL5VYM/ref=sr_1_81?qid=1672895770&amp;s=electronics&amp;sr=1-81"/>
        <s v="https://www.amazon.in/Ambrane-Multi-Layer-Protection-Li-Polymer-Stylo-10k/dp/B0993BB11X/ref=sr_1_82?qid=1672895770&amp;s=electronics&amp;sr=1-82"/>
        <s v="https://www.amazon.in/Nokia-105-Single-Keypad-Wireless/dp/B09V2PZDX8/ref=sr_1_83?qid=1672895770&amp;s=electronics&amp;sr=1-83"/>
        <s v="https://www.amazon.in/Tangent-Lite-Magnetic-Bluetooth-Headphones/dp/B085W8CFLH/ref=sr_1_84?qid=1672895770&amp;s=electronics&amp;sr=1-84"/>
        <s v="https://www.amazon.in/Samsung-microSDXC-Memory-Adapter-MB-MC64KA/dp/B09MT6XSFW/ref=sr_1_85?qid=1672895770&amp;s=electronics&amp;sr=1-85"/>
        <s v="https://www.amazon.in/Ambrane-20000mAh-Lithium-Polymer-Stylo-20K/dp/B07RD611Z8/ref=sr_1_86?qid=1672895770&amp;s=electronics&amp;sr=1-86"/>
        <s v="https://www.amazon.in/Samsung-Midnight-Storage-6000mAh-Battery/dp/B0B4F52B5X/ref=sr_1_88?qid=1672895770&amp;s=electronics&amp;sr=1-88"/>
        <s v="https://www.amazon.in/boAt-Smartwatch-Multiple-Monitoring-Resistance/dp/B096VF5YYF/ref=sr_1_89?qid=1672895770&amp;s=electronics&amp;sr=1-89"/>
        <s v="https://www.amazon.in/boAt-Wave-Call-Dedicated-Multi-Sport/dp/B0B5D39BCD/ref=sr_1_90?qid=1672895770&amp;s=electronics&amp;sr=1-90"/>
        <s v="https://www.amazon.in/Xiaomi-22-5W-Fast-Charger-Cable/dp/B09XBJ1CTN/ref=sr_1_93?qid=1672895770&amp;s=electronics&amp;sr=1-93"/>
        <s v="https://www.amazon.in/Samsung-Midnight-Storage-5000mAh-Battery/dp/B0B4F5L738/ref=sr_1_94?qid=1672895770&amp;s=electronics&amp;sr=1-94"/>
        <s v="https://www.amazon.in/GIZGA-Protector-Charging-Protective-G55/dp/B08MTCKDYN/ref=sr_1_95?qid=1672895770&amp;s=electronics&amp;sr=1-95"/>
        <s v="https://www.amazon.in/Redmi-Storage-Qualcomm%C2%AE-SnapdragonTM-Included/dp/B09QS8V5N8/ref=sr_1_96?qid=1672895770&amp;s=electronics&amp;sr=1-96"/>
        <s v="https://www.amazon.in/Redmi-Phantom-Additional-Exchange-Included/dp/B09T2WRLJJ/ref=sr_1_101?qid=1672895777&amp;s=electronics&amp;sr=1-101"/>
        <s v="https://www.amazon.in/oraimo-firefly-2s-charger-micro-usb-multi-protection/dp/B089WB69Y1/ref=sr_1_102?qid=1672895777&amp;s=electronics&amp;sr=1-102"/>
        <s v="https://www.amazon.in/Goldmedal-202042-Plastic-Universal-Adaptor/dp/B0116MIKKC/ref=sr_1_103?qid=1672895777&amp;s=electronics&amp;sr=1-103"/>
        <s v="https://www.amazon.in/WeCool-C1-Technology-Windshield-Extendable/dp/B09P858DK8/ref=sr_1_104?qid=1672895777&amp;s=electronics&amp;sr=1-104"/>
        <s v="https://www.amazon.in/HP-MicroSD-U1-TF-Card-32GB/dp/B07DJLFMPS/ref=sr_1_106?qid=1672895777&amp;s=electronics&amp;sr=1-106"/>
        <s v="https://www.amazon.in/iQOO-Lumina-Blue-128GB-Storage/dp/B07WHQWXL7/ref=sr_1_107?qid=1672895777&amp;s=electronics&amp;sr=1-107"/>
        <s v="https://www.amazon.in/iQOO-Storage-Snapdragon-Purchased-Separately/dp/B07WDK3ZS6/ref=sr_1_108?qid=1672895777&amp;s=electronics&amp;sr=1-108"/>
        <s v="https://www.amazon.in/Redmi-Stealth-Additional-Exchange-Included/dp/B09T2S8X9C/ref=sr_1_109?qid=1672895777&amp;s=electronics&amp;sr=1-109"/>
        <s v="https://www.amazon.in/Boat-Bassheads-242-Earphones-Resistance/dp/B07S9S86BF/ref=sr_1_110?qid=1672895777&amp;s=electronics&amp;sr=1-110"/>
        <s v="https://www.amazon.in/Portronics-POR-122-MODESK-Universal-Mobile/dp/B07N8RQ6W7/ref=sr_1_111?qid=1672895777&amp;s=electronics&amp;sr=1-111"/>
        <s v="https://www.amazon.in/realme-narzo-Mint-Green-Storage/dp/B09FKDH6FS/ref=sr_1_115?qid=1672895777&amp;s=electronics&amp;sr=1-115"/>
        <s v="https://www.amazon.in/Power-10000mAh-Metallic-Output-Charging/dp/B08HVJCW95/ref=sr_1_116?qid=1672895777&amp;s=electronics&amp;sr=1-116"/>
        <s v="https://www.amazon.in/Nokia-105-Single-Keypad-Wireless/dp/B09YDFDVNS/ref=sr_1_117?qid=1672895777&amp;s=electronics&amp;sr=1-117"/>
        <s v="https://www.amazon.in/iQOO-Raven-Black-128GB-Storage/dp/B07WGPKTS4/ref=sr_1_118?qid=1672895777&amp;s=electronics&amp;sr=1-118"/>
        <s v="https://www.amazon.in/Ambrane-Multi-Layer-Protection-Li-Polymer-Stylo-10k/dp/B09MZCQYHZ/ref=sr_1_120?qid=1672895777&amp;s=electronics&amp;sr=1-120"/>
        <s v="https://www.amazon.in/Samsung-Stardust-Storage-6000mAh-Battery/dp/B0B4F2ZWL3/ref=sr_1_121?qid=1672895777&amp;s=electronics&amp;sr=1-121"/>
        <s v="https://www.amazon.in/OPPO-Fluid-Black-128GB-Storage/dp/B08VB2CMR3/ref=sr_1_122?qid=1672895777&amp;s=electronics&amp;sr=1-122"/>
        <s v="https://www.amazon.in/Spigen-Tempered-Screen-Protector-iPhone/dp/B095RTJH1M/ref=sr_1_123?qid=1672895777&amp;s=electronics&amp;sr=1-123"/>
        <s v="https://www.amazon.in/Noise-ColorFit-Smartwatch-Monitoring-Waterproof/dp/B097R25DP7/ref=sr_1_124?qid=1672895777&amp;s=electronics&amp;sr=1-124"/>
        <s v="https://www.amazon.in/Nokia-105-Single-Wireless-Charcoal/dp/B09YDFKJF8/ref=sr_1_125?qid=1672895777&amp;s=electronics&amp;sr=1-125"/>
        <s v="https://www.amazon.in/iQOO-Storage-Snapdragon-FlashCharge-Brightness/dp/B07WDK3ZS2/ref=sr_1_126?qid=1672895777&amp;s=electronics&amp;sr=1-126"/>
        <s v="https://www.amazon.in/33W-SonicCharge-2-0-Charger-Combo/dp/B08RZ5K9YH/ref=sr_1_121?qid=1672895784&amp;s=electronics&amp;sr=1-121"/>
        <s v="https://www.amazon.in/Oppo-Mystery-Storage-Additional-Exchange/dp/B08444S68L/ref=sr_1_122?qid=1672895784&amp;s=electronics&amp;sr=1-122"/>
        <s v="https://www.amazon.in/iQOO-Chromatic-Storage-Snapdragon-Processor/dp/B07WHQBZLS/ref=sr_1_123?qid=1672895784&amp;s=electronics&amp;sr=1-123"/>
        <s v="https://www.amazon.in/Motorola-keypad-Mobile-Expandable-Battery/dp/B09JS562TP/ref=sr_1_125?qid=1672895784&amp;s=electronics&amp;sr=1-125"/>
        <s v="https://www.amazon.in/boAt-Wave-Lite-Smartwatch-Multiple/dp/B09V17S2BG/ref=sr_1_127?qid=1672895784&amp;s=electronics&amp;sr=1-127"/>
        <s v="https://www.amazon.in/boAt-Wave-Call-Dedicated-Multi-Sport/dp/B0B5CGTBKV/ref=sr_1_128?qid=1672895784&amp;s=electronics&amp;sr=1-128"/>
        <s v="https://www.amazon.in/Spigen-Tempered-Screen-Protector-iPhone/dp/B0B23LW7NV/ref=sr_1_130?qid=1672895784&amp;s=electronics&amp;sr=1-130"/>
        <s v="https://www.amazon.in/Upgraded-Precision-Sensitivity-Rejection-Adsorption/dp/B09KGV7WSV/ref=sr_1_131?qid=1672895784&amp;s=electronics&amp;sr=1-131"/>
        <s v="https://www.amazon.in/Portronics-CarPower-Charger-Output-Black/dp/B0971DWFDT/ref=sr_1_132?qid=1672895784&amp;s=electronics&amp;sr=1-132"/>
        <s v="https://www.amazon.in/boAt-Launched-Ultra-Seamless-Personalization-Charcoal/dp/B0BNV7JM5Y/ref=sr_1_133?qid=1672895784&amp;s=electronics&amp;sr=1-133"/>
        <s v="https://www.amazon.in/PTron-Force-Bluetooth-Smartwatch-Waterproof/dp/B0B53QFZPY/ref=sr_1_134?qid=1672895784&amp;s=electronics&amp;sr=1-134"/>
        <s v="https://www.amazon.in/iQOO-Storage-Snapdragon-695-6nm-Processor/dp/B07WJWRNVK/ref=sr_1_136?qid=1672895784&amp;s=electronics&amp;sr=1-136"/>
        <s v="https://www.amazon.in/Samsung-Original-EHS64AVFWECINU-Stereo-Headset/dp/B01F25X6RQ/ref=sr_1_137?qid=1672895784&amp;s=electronics&amp;sr=1-137"/>
        <s v="https://www.amazon.in/Spigen-Tempered-Screen-Protector-iPhone/dp/B0B244R4KB/ref=sr_1_139?qid=1672895784&amp;s=electronics&amp;sr=1-139"/>
        <s v="https://www.amazon.in/Samsung-Galaxy-Storage-MediaTek-Battery/dp/B0BMGG6NKT/ref=sr_1_140?qid=1672895784&amp;s=electronics&amp;sr=1-140"/>
        <s v="https://www.amazon.in/SWAPKART-Flexible-Desktop-Foldable-Smartphones/dp/B092JHPL72/ref=sr_1_142?qid=1672895784&amp;s=electronics&amp;sr=1-142"/>
        <s v="https://www.amazon.in/Redmi-9A-Sport-Octa-core-Processor/dp/B09GFM8CGS/ref=sr_1_144?qid=1672895784&amp;s=electronics&amp;sr=1-144"/>
        <s v="https://www.amazon.in/Fire-Boltt-Bluetooth-Assistance-Calculator-Monitoring/dp/B0B3MWYCHQ/ref=sr_1_145?qid=1672895791&amp;s=electronics&amp;sr=1-145"/>
        <s v="https://www.amazon.in/Amozo-Cover-iPhone-Polycarbonate-Transparent/dp/B09J2MM5C6/ref=sr_1_148?qid=1672895791&amp;s=electronics&amp;sr=1-148"/>
        <s v="https://www.amazon.in/Aluminum-Adjustable-Mobile-Foldable-Smartphones/dp/B07Q4QV1DL/ref=sr_1_149?qid=1672895791&amp;s=electronics&amp;sr=1-149"/>
        <s v="https://www.amazon.in/Tecno-Spark-Storage-Expandable-Processor/dp/B0B56YRBNT/ref=sr_1_153?qid=1672895791&amp;s=electronics&amp;sr=1-153"/>
        <s v="https://www.amazon.in/JBL-C100SI-Ear-Headphones-Mic/dp/B01DF26V7A/ref=sr_1_159?qid=1672895791&amp;s=electronics&amp;sr=1-159"/>
        <s v="https://www.amazon.in/Tukzer-Capacitive-Lightweight-Magnetism-Smartphones/dp/B08K4PSZ3V/ref=sr_1_161?qid=1672895791&amp;s=electronics&amp;sr=1-161"/>
        <s v="https://www.amazon.in/Samsung-Midnight-Storage-5000mAh-Battery/dp/B0B4F1YC3J/ref=sr_1_162?qid=1672895791&amp;s=electronics&amp;sr=1-162"/>
        <s v="https://www.amazon.in/Tukzer-Capacitive-Lightweight-Magnetism-Smartphones/dp/B08K4RDQ71/ref=sr_1_163?qid=1672895791&amp;s=electronics&amp;sr=1-163"/>
        <s v="https://www.amazon.in/10W-Charger-Cable-Meter-Black/dp/B085CZ3SR1/ref=sr_1_164?qid=1672895791&amp;s=electronics&amp;sr=1-164"/>
        <s v="https://www.amazon.in/Fire-Boltt-Smartwatch-Bluetooth-Calling-Assistance/dp/B09YV3K34W/ref=sr_1_168?qid=1672895791&amp;s=electronics&amp;sr=1-168"/>
        <s v="https://www.amazon.in/STRIFF-Flexible-Silicone-Protector-Computers/dp/B09Z6WH2N1/ref=sr_1_169?qid=1672895799&amp;s=electronics&amp;sr=1-169"/>
        <s v="https://www.amazon.in/Beetel-Smartphone-Charging-480Mbps-Xcd-C12/dp/B09NL4DJ2Z/ref=sr_1_170?qid=1672895799&amp;s=electronics&amp;sr=1-170"/>
        <s v="https://www.amazon.in/Noise-ColorFit-Bluetooth-instacharge-Functional/dp/B0BGSV43WY/ref=sr_1_172?qid=1672895799&amp;s=electronics&amp;sr=1-172"/>
        <s v="https://www.amazon.in/Mobile-Phone-Holder-Phones-Tablets/dp/B0926V9CTV/ref=sr_1_174?qid=1672895799&amp;s=electronics&amp;sr=1-174"/>
        <s v="https://www.amazon.in/iQOO-Raven-Black-128GB-Storage/dp/B07WGPKMP5/ref=sr_1_175?qid=1672895799&amp;s=electronics&amp;sr=1-175"/>
        <s v="https://www.amazon.in/Redmi-Meadow-Design-Dimensity-5000mAh/dp/B0BBFJ9M3X/ref=sr_1_179?qid=1672895799&amp;s=electronics&amp;sr=1-179"/>
        <s v="https://www.amazon.in/Noise-Bluetooth-Calling-Function-Monitoring/dp/B09PLFJ7ZW/ref=sr_1_182?qid=1672895799&amp;s=electronics&amp;sr=1-182"/>
        <s v="https://www.amazon.in/PTron-Force-Bluetooth-Smartwatch-Waterproof/dp/B0B53NXFFR/ref=sr_1_184?qid=1672895799&amp;s=electronics&amp;sr=1-184"/>
        <s v="https://www.amazon.in/Portronics-POR-926-Car-Vent-Mobile-Holder/dp/B07GNC2592/ref=sr_1_185?qid=1672895799&amp;s=electronics&amp;sr=1-185"/>
        <s v="https://www.amazon.in/Charger-Multi-Layer-Protection-Certified-Charging/dp/B09TP5KBN7/ref=sr_1_186?qid=1672895799&amp;s=electronics&amp;sr=1-186"/>
        <s v="https://www.amazon.in/boAt-Flash-Smartwatch-Resistance-Lightning/dp/B0949SBKMP/ref=sr_1_188?qid=1672895799&amp;s=electronics&amp;sr=1-188"/>
        <s v="https://www.amazon.in/boAt-Wave-Lite-Smartwatch-Multiple/dp/B09V175NP7/ref=sr_1_190?qid=1672895799&amp;s=electronics&amp;sr=1-190"/>
        <s v="https://www.amazon.in/iQOO-Phantom-Snapdragon-FlashCharge-Brightness/dp/B07WHSJXLF/ref=sr_1_192?qid=1672895799&amp;s=electronics&amp;sr=1-192"/>
        <s v="https://www.amazon.in/Samsung-Galaxy-Prime-Light-Blue/dp/B0BD3T6Z1D/ref=sr_1_193?qid=1672895806&amp;s=electronics&amp;sr=1-193"/>
        <s v="https://www.amazon.in/Redmi-Note-11T-5G-Dimensity/dp/B09LHYZ3GJ/ref=sr_1_196?qid=1672895806&amp;s=electronics&amp;sr=1-196"/>
        <s v="https://www.amazon.in/iQOO-Storage-Snapdragon-FlashCharge-Brightness/dp/B07WFPMGQQ/ref=sr_1_198?qid=1672895806&amp;s=electronics&amp;sr=1-198"/>
        <s v="https://www.amazon.in/Redmi-Starburst-Qualcomm%C2%AE-SnapdragonTM-Included/dp/B09QS9X9L8/ref=sr_1_199?qid=1672895806&amp;s=electronics&amp;sr=1-199"/>
        <s v="https://www.amazon.in/Noise-Advanced-Bluetooth-Brightness-Smartwatch/dp/B0B6BLTGTT/ref=sr_1_202?qid=1672895806&amp;s=electronics&amp;sr=1-202"/>
        <s v="https://www.amazon.in/MYVN-Charging-Compatible-OnePlus-Charge/dp/B084DTMYWK/ref=sr_1_208?qid=1672895806&amp;s=electronics&amp;sr=1-208"/>
        <s v="https://www.amazon.in/PTron-Force-Bluetooth-Smartwatch-Waterproof/dp/B0B53QLB9H/ref=sr_1_209?qid=1672895806&amp;s=electronics&amp;sr=1-209"/>
        <s v="https://www.amazon.in/SanDisk-Ultra%C2%AE-microSDXCTM-Warranty-Smartphones/dp/B0BDYW3RN3/ref=sr_1_210?qid=1672895806&amp;s=electronics&amp;sr=1-210"/>
        <s v="https://www.amazon.in/Fire-Boltt-Phoenix-Bluetooth-Calling-Monitoring/dp/B0B3RS9DNF/ref=sr_1_214?qid=1672895806&amp;s=electronics&amp;sr=1-214"/>
        <s v="https://www.amazon.in/Redmi-Storage-Qualcomm%C2%AE-SnapdragonTM-Included/dp/B09QS9X16F/ref=sr_1_218?qid=1672895814&amp;s=electronics&amp;sr=1-218"/>
        <s v="https://www.amazon.in/Noise-Colorfit-Pro-Control-Cloudbased/dp/B08HV25BBQ/ref=sr_1_220?qid=1672895814&amp;s=electronics&amp;sr=1-220"/>
        <s v="https://www.amazon.in/Redmi-Note-11T-5G-Aquamarine/dp/B09LJ116B5/ref=sr_1_221?qid=1672895814&amp;s=electronics&amp;sr=1-221"/>
        <s v="https://www.amazon.in/Boult-Bluetooth-Smartwatch-Brightness-Waterproof/dp/B0BMVWKZ8G/ref=sr_1_230?qid=1672895814&amp;s=electronics&amp;sr=1-230"/>
        <s v="https://www.amazon.in/OnePlus-Display-Refresh-Multiple-Midnight/dp/B0BD92GDQH/ref=sr_1_231?qid=1672895814&amp;s=electronics&amp;sr=1-231"/>
        <s v="https://www.amazon.in/Noise-Bluetooth-Calling-Display-Assistant/dp/B0B5GF6DQD/ref=sr_1_238?qid=1672895814&amp;s=electronics&amp;sr=1-238"/>
        <s v="https://www.amazon.in/Motorola-keypad-Mobile-Expandable-Battery/dp/B09JS94MBV/ref=sr_1_239?qid=1672895814&amp;s=electronics&amp;sr=1-239"/>
        <s v="https://www.amazon.in/Fire-Boltt-Smartwatch-Sports-Tracking-Silver/dp/B09YV463SW/ref=sr_1_242?qid=1672895821&amp;s=electronics&amp;sr=1-242"/>
        <s v="https://www.amazon.in/Charger-Certified-Charging-Adaptor-Cellular/dp/B09NL4DCXK/ref=sr_1_246?qid=1672895821&amp;s=electronics&amp;sr=1-246"/>
        <s v="https://www.amazon.in/Compatible-Pixel-6a-Military-Grade-Anti-Explosion/dp/B0B8CHJLWJ/ref=sr_1_247?qid=1672895821&amp;s=electronics&amp;sr=1-247"/>
        <s v="https://www.amazon.in/STRIFF-Flexible-Silicone-Protector-Computers/dp/B0B8ZWNR5T/ref=sr_1_250?qid=1672895821&amp;s=electronics&amp;sr=1-250"/>
        <s v="https://www.amazon.in/Redmi-Thunder-Storage-Dimensity-5000mAh/dp/B0BBFJLP21/ref=sr_1_255?qid=1672895821&amp;s=electronics&amp;sr=1-255"/>
        <s v="https://www.amazon.in/Samsung-Original-EHS64AVFBECINU-Hands-Free-Remote/dp/B01F262EUU/ref=sr_1_256?qid=1672895821&amp;s=electronics&amp;sr=1-256"/>
        <s v="https://www.amazon.in/STRIFF-Android-Portable-Foldable-Stand-Perfect/dp/B09VZBGL1N/ref=sr_1_257?qid=1672895821&amp;s=electronics&amp;sr=1-257"/>
        <s v="https://www.amazon.in/boAt-Launched-Electra-Ultra-Seamless-Personalization/dp/B0BNVBJW2S/ref=sr_1_259?qid=1672895821&amp;s=electronics&amp;sr=1-259"/>
        <s v="https://www.amazon.in/WeCool-Navigation-Locking-Gripping-Rotation/dp/B0B2DJ5RVQ/ref=sr_1_260?qid=1672895821&amp;s=electronics&amp;sr=1-260"/>
        <s v="https://www.amazon.in/Sounce-Adjustable-Universal-Flexible-Gooseneck/dp/B096TWZRJC/ref=sr_1_269?qid=1672895828&amp;s=electronics&amp;sr=1-269"/>
        <s v="https://www.amazon.in/OpenTech%C2%AE-Military-Grade-Tempered-Protector-Installation/dp/B09GP6FBZT/ref=sr_1_274?qid=1672895828&amp;s=electronics&amp;sr=1-274"/>
        <s v="https://www.amazon.in/EN-LIGNE-Adjustable-Tabletop-Compatible/dp/B0B3DV7S9B/ref=sr_1_293?qid=1672895835&amp;s=electronics&amp;sr=1-293"/>
        <s v="https://www.amazon.in/Tecno-Spark-8T-Expandable-64GB/dp/B09MKP344P/ref=sr_1_294?qid=1672895835&amp;s=electronics&amp;sr=1-294"/>
        <s v="https://www.amazon.in/URBN-20000-22-5W-Charging-Output/dp/B08JW1GVS7/ref=sr_1_295?qid=1672895835&amp;s=electronics&amp;sr=1-295"/>
        <s v="https://www.amazon.in/Redmi-Note-11T-5G-Dimensity/dp/B09LHZSMRR/ref=sr_1_297?qid=1672895835&amp;s=electronics&amp;sr=1-297"/>
        <s v="https://www.amazon.in/OnePlus-Moonstone-Black-128GB-Storage/dp/B0B5V47VK4/ref=sr_1_300?qid=1672895835&amp;s=electronics&amp;sr=1-300"/>
        <s v="https://www.amazon.in/Nokia-150-Cyan/dp/B08H21B6V7/ref=sr_1_301?qid=1672895835&amp;s=electronics&amp;sr=1-301"/>
        <s v="https://www.amazon.in/Noise-ColorFit-Ultra-SE-Smartwatch/dp/B09BNXQ6BR/ref=sr_1_303?qid=1672895835&amp;s=electronics&amp;sr=1-303"/>
        <s v="https://www.amazon.in/Super-Rockerz-400-Bluetooth-Headphones/dp/B01FSYQ2A4/ref=sr_1_307?qid=1672895835&amp;s=electronics&amp;sr=1-307"/>
        <s v="https://www.amazon.in/SanDisk-Ultra-microSD-UHS-I-120MB/dp/B08L5FM4JC/ref=sr_1_312?qid=1672895835&amp;s=electronics&amp;sr=1-312"/>
        <s v="https://www.amazon.in/Compatible-I-Phone13-I-Phone11-Only-Adapter/dp/B0B54Y2SNX/ref=sr_1_315?qid=1672895842&amp;s=electronics&amp;sr=1-315"/>
        <s v="https://www.amazon.in/LIRAMARK-Webcam-Blocker-Computer-MacBook/dp/B08BQ947H3/ref=sr_1_317?qid=1672895842&amp;s=electronics&amp;sr=1-317"/>
        <s v="https://www.amazon.in/Nokia-8210-4G-Display-Wireless/dp/B0B7DHSKS7/ref=sr_1_326?qid=1672895842&amp;s=electronics&amp;sr=1-326"/>
        <s v="https://www.amazon.in/Sounce-Protective-Case-Xtend-Unbreakable/dp/B09SJ1FTYV/ref=sr_1_329?qid=1672895842&amp;s=electronics&amp;sr=1-329"/>
        <s v="https://www.amazon.in/Samsung-Storage-sAmoled-Purchased-Separately/dp/B09XJ5LD6L/ref=sr_1_333?qid=1672895842&amp;s=electronics&amp;sr=1-333"/>
        <s v="https://www.amazon.in/iQOO-Sunset-Storage-Qualcomm-Snapdragon/dp/B07WHS7MZ1/ref=sr_1_336?qid=1672895842&amp;s=electronics&amp;sr=1-336"/>
        <s v="https://www.amazon.in/SHREENOVA-Bluetooth-Fitness-Activity-Tracker/dp/B0BBVKRP7B/ref=sr_1_338?qid=1672895850&amp;s=electronics&amp;sr=1-338"/>
        <s v="https://www.amazon.in/POCO-C31-Shadow-Gray-RAM/dp/B09NY7W8YD/ref=sr_1_353?qid=1672895850&amp;s=electronics&amp;sr=1-353"/>
        <s v="https://www.amazon.in/Noise_Colorfit-Charger-Magnetic-Charging-Adapter/dp/B0BMM7R92G/ref=sr_1_354?qid=1672895850&amp;s=electronics&amp;sr=1-354"/>
        <s v="https://www.amazon.in/POPIO-Tempered-Protector-Compatible-Installation/dp/B08M66K48D/ref=sr_1_356?qid=1672895850&amp;s=electronics&amp;sr=1-356"/>
        <s v="https://www.amazon.in/10WERUN-Bluetooth-Smartwatch-Wireless-Fitness/dp/B09RFB2SJQ/ref=sr_1_367?qid=1672895857&amp;s=electronics&amp;sr=1-367"/>
        <s v="https://www.amazon.in/Tokdis-MX-1-Bluetooth-Calling-Smartwatch/dp/B0B82YGCF6/ref=sr_1_370?qid=1672895857&amp;s=electronics&amp;sr=1-370"/>
        <s v="https://www.amazon.in/URBN-20000-Li-Polymer-Compact-Charge/dp/B08HF4W2CT/ref=sr_1_372?qid=1672895857&amp;s=electronics&amp;sr=1-372"/>
        <s v="https://www.amazon.in/Sounce-Plated-Headphone-Earphone-Splitter/dp/B08BCKN299/ref=sr_1_375?qid=1672895857&amp;s=electronics&amp;sr=1-375"/>
        <s v="https://www.amazon.in/Noise-ColorFit-Bluetooth-Calling-Metallic/dp/B0B2X35B1K/ref=sr_1_379?qid=1672895857&amp;s=electronics&amp;sr=1-379"/>
        <s v="https://www.amazon.in/Redmi-Horizon-Qualcomm%C2%AE-SnapdragonTM-Included/dp/B09QS9CWLV/ref=sr_1_382?qid=1672895857&amp;s=electronics&amp;sr=1-382"/>
        <s v="https://www.amazon.in/Spigen-Hybrid-Compatible-Carbonate-Crystal/dp/B0B1NX6JTN/ref=sr_1_389?qid=1672895864&amp;s=electronics&amp;sr=1-389"/>
        <s v="https://www.amazon.in/ORAIMO-SUPER-FAST-CHARGER/dp/B078G6ZF5Z/ref=sr_1_402?qid=1672895864&amp;s=electronics&amp;sr=1-402"/>
        <s v="https://www.amazon.in/LAPSTER-Protectors-Charger-Protector-Computers/dp/B0BBW521YC/ref=sr_1_403?qid=1672895864&amp;s=electronics&amp;sr=1-403"/>
        <s v="https://www.amazon.in/REDMI-Sport-Carbon-Black-RAM/dp/B09HSKYMB3/ref=sr_1_405?qid=1672895864&amp;s=electronics&amp;sr=1-405"/>
        <s v="https://www.amazon.in/Fire-Boltt-Ninja-Smartwatch-Sports-Tracking/dp/B09YV42QHZ/ref=sr_1_408?qid=1672895864&amp;s=electronics&amp;sr=1-408"/>
        <s v="https://www.amazon.in/Lava-Notfication-recoding-Military-Certified/dp/B09BF8JBWX/ref=sr_1_411?qid=1672895872&amp;s=electronics&amp;sr=1-411"/>
        <s v="https://www.amazon.in/POPIO-Compatible-iPhone-Transparent-Installation/dp/B0B5YBGCKD/ref=sr_1_417?qid=1672895872&amp;s=electronics&amp;sr=1-417"/>
        <s v="https://www.amazon.in/Amozo-iPhone-13-Polycarbonate-Transparent/dp/B09MY4W73Q/ref=sr_1_419?qid=1672895872&amp;s=electronics&amp;sr=1-419"/>
        <s v="https://www.amazon.in/FLiX-Charger-Charging-Adapter-More-Black/dp/B09T37CKQ5/ref=sr_1_431?qid=1672895872&amp;s=electronics&amp;sr=1-431"/>
        <s v="https://www.amazon.in/Redmi-9A-Sport-Octa-core-Processor/dp/B09GFPN6TP/ref=sr_1_432?qid=1672895872&amp;s=electronics&amp;sr=1-432"/>
        <s v="https://www.amazon.in/Prolet-Classic-Bumper-Samsung-Protector/dp/B0B298D54H/ref=sr_1_433?qid=1672895879&amp;s=electronics&amp;sr=1-433"/>
        <s v="https://www.amazon.in/Samsung-Galaxy-Cloud-128GB-Storage/dp/B08VB57558/ref=sr_1_434?qid=1672895879&amp;s=electronics&amp;sr=1-434"/>
        <s v="https://www.amazon.in/WeCool-Reinforced-Function-Bluetooth-Compatible/dp/B0B9BXKBC7/ref=sr_1_445?qid=1672895879&amp;s=electronics&amp;sr=1-445"/>
        <s v="https://www.amazon.in/POCO-C31-Royal-Blue-RAM/dp/B09NY6TRXG/ref=sr_1_455?qid=1672895879&amp;s=electronics&amp;sr=1-455"/>
        <s v="https://www.amazon.in/Noise-ColorFit-Monitoring-Smartwatches-Electric/dp/B09NVPJ3P4/ref=sr_1_457?qid=1672895886&amp;s=electronics&amp;sr=1-457"/>
        <s v="https://www.amazon.in/Fire-Boltt-Smartwatch-Resolution-Connection-Assistance/dp/B0B3NDPCS9/ref=sr_1_459?qid=1672895886&amp;s=electronics&amp;sr=1-459"/>
        <s v="https://www.amazon.in/Amazon-Basics-Charger-Micro-Cable/dp/B09VGKFM7Y/ref=sr_1_460?qid=1672895886&amp;s=electronics&amp;sr=1-460"/>
        <s v="https://www.amazon.in/Hoteon-Mobilife-Bluetooth-Extendable-Wireless/dp/B07QCWY5XV/ref=sr_1_463?qid=1672895886&amp;s=electronics&amp;sr=1-463"/>
        <s v="https://www.amazon.in/Ambrane-Multi-Layer-Protection-Li-Polymer-Stylo/dp/B098QXR9X2/ref=sr_1_469?qid=1672895886&amp;s=electronics&amp;sr=1-469"/>
        <s v="https://www.amazon.in/STRIFF-Mobile-Phone-Charging-Charger/dp/B07H1S7XW8/ref=sr_1_482?qid=1672895894&amp;s=electronics&amp;sr=1-482"/>
        <s v="https://www.amazon.in/Fire-Boltt-Bluetooth-Calling-Interactions-Speaker/dp/B0BNXFDTZ2/ref=sr_1_486?qid=1672895894&amp;s=electronics&amp;sr=1-486"/>
        <s v="https://www.amazon.in/Aluminium-Adjustable-Mobile-Foldable-Smartphones/dp/B088ZFJY82/ref=sr_1_493?qid=1672895894&amp;s=electronics&amp;sr=1-493"/>
        <s v="https://www.amazon.in/Samsung-Stardust-Storage-5000mAh-Battery/dp/B0B4F4QZ1H/ref=sr_1_496?qid=1672895894&amp;s=electronics&amp;sr=1-496"/>
        <s v="https://www.amazon.in/Connector-Converter-Adapter-Compatible-Samsung/dp/B09BCNQ9R2/ref=sr_1_497?qid=1672895894&amp;s=electronics&amp;sr=1-497"/>
        <s v="https://www.amazon.in/Wireless-Generation-Sensitive-Rejection-Compatible/dp/B0B9BD2YL4/ref=sr_1_500?qid=1672895894&amp;s=electronics&amp;sr=1-500"/>
        <s v="https://www.amazon.in/boAt-BassHeads-100-Headphones-Black/dp/B071Z8M4KX/ref=sr_1_1?qid=1672902995&amp;s=computers&amp;sr=1-1"/>
        <s v="https://www.amazon.in/Airdopes-141-Playtime-Resistance-Bluetooth/dp/B09N3ZNHTY/ref=sr_1_2?qid=1672902995&amp;s=computers&amp;sr=1-2"/>
        <s v="https://www.amazon.in/SanDisk-Cruzer-Blade-Flash-Drive/dp/B005FYNT3G/ref=sr_1_5?qid=1672902995&amp;s=computers&amp;sr=1-5"/>
        <s v="https://www.amazon.in/Logitech-B170-Wireless-Mouse-Black/dp/B01J0XWYKQ/ref=sr_1_6?qid=1672902995&amp;s=computers&amp;sr=1-6"/>
        <s v="https://www.amazon.in/Storio-Writing-Tablet-8-5Inch-Birthday/dp/B09CTRPSJR/ref=sr_1_7?qid=1672902995&amp;s=computers&amp;sr=1-7"/>
        <s v="https://www.amazon.in/Airdopes-121v2-Bluetooth-Immersive-Assistant/dp/B08JQN8DGZ/ref=sr_1_8?qid=1672902995&amp;s=computers&amp;sr=1-8"/>
        <s v="https://www.amazon.in/SKE-Portable-Multifunction-Laptop-Table-Children/dp/B0B72BSW7K/ref=sr_1_9?qid=1672902995&amp;s=computers&amp;sr=1-9"/>
        <s v="https://www.amazon.in/boAt-Rockerz-255-Pro-Earphones/dp/B08TV2P1N8/ref=sr_1_12?qid=1672902995&amp;s=computers&amp;sr=1-12"/>
        <s v="https://www.amazon.in/STRIFF-Adjustable-Patented-Ventilated-Compatible/dp/B07XCM6T4N/ref=sr_1_13?qid=1672902995&amp;s=computers&amp;sr=1-13"/>
        <s v="https://www.amazon.in/Zebronics-Zeb-Bro-Wired-Earphone/dp/B07T5DKR5D/ref=sr_1_14?qid=1672902995&amp;s=computers&amp;sr=1-14"/>
        <s v="https://www.amazon.in/Rockerz-450-Wireless-Bluetooth-Headphone/dp/B07PR1CL3S/ref=sr_1_16?qid=1672902995&amp;s=computers&amp;sr=1-16"/>
        <s v="https://www.amazon.in/JBL-C50HI-Ear-Headphones-Black/dp/B07JQKQ91F/ref=sr_1_18?qid=1672902995&amp;s=computers&amp;sr=1-18"/>
        <s v="https://www.amazon.in/LAPSTER-Charger-Protectors-Charging-Protective/dp/B08W56G1K9/ref=sr_1_19?qid=1672902995&amp;s=computers&amp;sr=1-19"/>
        <s v="https://www.amazon.in/HP-v236w-64GB-USB-Drive/dp/B01L8ZNWN2/ref=sr_1_21?qid=1672902995&amp;s=computers&amp;sr=1-21"/>
        <s v="https://www.amazon.in/HP-X1000-Wired-Mouse-Black/dp/B009VCGPSY/ref=sr_1_22?qid=1672902995&amp;s=computers&amp;sr=1-22"/>
        <s v="https://www.amazon.in/Portronics-Wireless-Optical-Orientation-Adjustable/dp/B0B296NTFV/ref=sr_1_23?qid=1672902995&amp;s=computers&amp;sr=1-23"/>
        <s v="https://www.amazon.in/Boult-Audio-X1-Earphones-Cancellation/dp/B07TCN5VR9/ref=sr_1_28?qid=1672902996&amp;s=computers&amp;sr=1-28"/>
        <s v="https://www.amazon.in/Dell-KB216-Wired-Multimedia-Keyboard/dp/B00ZYLMQH0/ref=sr_1_29?qid=1672902996&amp;s=computers&amp;sr=1-29"/>
        <s v="https://www.amazon.in/Dell-MS116-1000DPI-Wired-Optical/dp/B01HJI0FS2/ref=sr_1_31?qid=1672902996&amp;s=computers&amp;sr=1-31"/>
        <s v="https://www.amazon.in/Boya-Omnidirectional-Lavalier-Condenser-Microphone/dp/B076B8G5D8/ref=sr_1_32?qid=1672902996&amp;s=computers&amp;sr=1-32"/>
        <s v="https://www.amazon.in/Duracell-Alkaline-Battery-Duralock-Technology/dp/B014SZO90Y/ref=sr_1_34?qid=1672902996&amp;s=computers&amp;sr=1-34"/>
        <s v="https://www.amazon.in/Classmate-Octane-Neon-Pack-5/dp/B07KCMR8D6/ref=sr_1_35?qid=1672902996&amp;s=computers&amp;sr=1-35"/>
        <s v="https://www.amazon.in/Scotch-Double-Foam-Tape-24/dp/B00N1U9AJS/ref=sr_1_36?qid=1672902996&amp;s=computers&amp;sr=1-36"/>
        <s v="https://www.amazon.in/BassHeads-152-ToneSecure-Braided-Earphones/dp/B07KY3FNQP/ref=sr_1_37?qid=1672902996&amp;s=computers&amp;sr=1-37"/>
        <s v="https://www.amazon.in/BassHeads-122-Earphones-Tangle-Straight/dp/B07QZ3CZ48/ref=sr_1_39?qid=1672902996&amp;s=computers&amp;sr=1-39"/>
        <s v="https://www.amazon.in/Dell-Wireless-Keyboard-Mouse-Spill-Resistant/dp/B09T3H12GV/ref=sr_1_40?qid=1672902996&amp;s=computers&amp;sr=1-40"/>
        <s v="https://www.amazon.in/Seagate-Expansion-1TB-External-HDD/dp/B08ZJDWTJ1/ref=sr_1_44?qid=1672902996&amp;s=computers&amp;sr=1-44"/>
        <s v="https://www.amazon.in/HP-Webcam-Wide-Angle-Calling-Microsoft/dp/B08FTFXNNB/ref=sr_1_45?qid=1672902996&amp;s=computers&amp;sr=1-45"/>
        <s v="https://www.amazon.in/ZEBRONICS-Zeb-Dash-Wireless-Receiver-Buttons/dp/B08YDFX7Y1/ref=sr_1_46?qid=1672902996&amp;s=computers&amp;sr=1-46"/>
        <s v="https://www.amazon.in/Zebronics-Zeb-Companion-107-Wireless-Keyboard/dp/B087FXHB6J/ref=sr_1_48?qid=1672902996&amp;s=computers&amp;sr=1-48"/>
        <s v="https://www.amazon.in/Syvo-3130-Aluminum-Universal-Lightweight/dp/B07N42JB4S/ref=sr_1_49?qid=1672902997&amp;s=computers&amp;sr=1-49"/>
        <s v="https://www.amazon.in/Boult-Audio-Lightning-Environmental-Cancellation/dp/B0B31BYXQQ/ref=sr_1_50?qid=1672902997&amp;s=computers&amp;sr=1-50"/>
        <s v="https://www.amazon.in/SanDisk-Ultra-Flair-USB-64GB/dp/B07SLMR1K6/ref=sr_1_52?qid=1672902997&amp;s=computers&amp;sr=1-52"/>
        <s v="https://www.amazon.in/boAt-Rockerz-330-Bluetooth-Assistant/dp/B092X94QNQ/ref=sr_1_55?qid=1672902997&amp;s=computers&amp;sr=1-55"/>
        <s v="https://www.amazon.in/Casio-FX-991ES-Plus-2nd-Scientific-Calculator/dp/B0846D5CBP/ref=sr_1_56?qid=1672902997&amp;s=computers&amp;sr=1-56"/>
        <s v="https://www.amazon.in/Tp-Link-300Mbps-AC750-Range-Extender/dp/B00KXULGJQ/ref=sr_1_57?qid=1672902997&amp;s=computers&amp;sr=1-57"/>
        <s v="https://www.amazon.in/boAt-Bassheads-242-Wired-Earphones/dp/B08H9Z3XQW/ref=sr_1_58?qid=1672902997&amp;s=computers&amp;sr=1-58"/>
        <s v="https://www.amazon.in/DIGITEK%C2%AE-DTR-260-GT-Flexible/dp/B08LPJZSSW/ref=sr_1_59?qid=1672902997&amp;s=computers&amp;sr=1-59"/>
        <s v="https://www.amazon.in/805-Black-Original-Ink-Cartridge/dp/B08CYPB15D/ref=sr_1_62?qid=1672902997&amp;s=computers&amp;sr=1-62"/>
        <s v="https://www.amazon.in/Universal-Silicone-Keyboard-Protector-15-6-inch/dp/B00MFPCY5C/ref=sr_1_65?qid=1672902997&amp;s=computers&amp;sr=1-65"/>
        <s v="https://www.amazon.in/SanDisk-Ultra-128-Drive-Black/dp/B07JJFSG2B/ref=sr_1_66?qid=1672902997&amp;s=computers&amp;sr=1-66"/>
        <s v="https://www.amazon.in/Boult-Audio-Bluetooth-Environmental-Cancellation/dp/B09NR6G588/ref=sr_1_67?qid=1672902997&amp;s=computers&amp;sr=1-67"/>
        <s v="https://www.amazon.in/DELL-WM118-Wireless-Optical-Mouse/dp/B07JPX9CR7/ref=sr_1_68?qid=1672902997&amp;s=computers&amp;sr=1-68"/>
        <s v="https://www.amazon.in/Boult-Audio-PowerBuds-Wireless-Waterproof/dp/B08D11DZ2W/ref=sr_1_69?qid=1672902997&amp;s=computers&amp;sr=1-69"/>
        <s v="https://www.amazon.in/Eveready-1015-Carbon-Zinc-Battery/dp/B07Q7561HD/ref=sr_1_70?qid=1672902997&amp;s=computers&amp;sr=1-70"/>
        <s v="https://www.amazon.in/Zebronics-Zeb-Transformer-M-Optical-Gaming-Effect/dp/B0819HZPXL/ref=sr_1_71?qid=1672902997&amp;s=computers&amp;sr=1-71"/>
        <s v="https://www.amazon.in/Fevicryl-Acrylic-colors-Sunflower-Shades/dp/B00LXTFMRS/ref=sr_1_72?qid=1672902997&amp;s=computers&amp;sr=1-72"/>
        <s v="https://www.amazon.in/STRIFF-230X190X3mm-Waterproof-Premium-Textured-Compatible/dp/B0B9LDCX89/ref=sr_1_73?qid=1672902998&amp;s=computers&amp;sr=1-73"/>
        <s v="https://www.amazon.in/GIZGA-inch-Hard-Drive-Black/dp/B0765B3TH7/ref=sr_1_74?qid=1672902998&amp;s=computers&amp;sr=1-74"/>
        <s v="https://www.amazon.in/Boult-Audio-Environmental-Cancellation-Bluetooth/dp/B0B1F6GQPS/ref=sr_1_75?qid=1672902998&amp;s=computers&amp;sr=1-75"/>
        <s v="https://www.amazon.in/Boult-Audio-Curve-Sweatproof-Headphones/dp/B07LG59NPV/ref=sr_1_76?qid=1672902998&amp;s=computers&amp;sr=1-76"/>
        <s v="https://www.amazon.in/Casio-Non-Programmable-Scientific-Calculator-Functions/dp/B00AXHBBXU/ref=sr_1_79?qid=1672902998&amp;s=computers&amp;sr=1-79"/>
        <s v="https://www.amazon.in/Tygot-YouTube-Shooting-Foldable-Lightweight/dp/B08MCD9JFY/ref=sr_1_80?qid=1672902998&amp;s=computers&amp;sr=1-80"/>
        <s v="https://www.amazon.in/HP-Wireless-Mouse-X200-6VY95AA/dp/B083RCTXLL/ref=sr_1_82?qid=1672902998&amp;s=computers&amp;sr=1-82"/>
        <s v="https://www.amazon.in/Mini-UPS-Router-WiFi-12V/dp/B08HLZ28QC/ref=sr_1_83?qid=1672902998&amp;s=computers&amp;sr=1-83"/>
        <s v="https://www.amazon.in/TP-Link-Archer-C6-Wireless-MU-MIMO/dp/B07GVR9TG7/ref=sr_1_84?qid=1672902998&amp;s=computers&amp;sr=1-84"/>
        <s v="https://www.amazon.in/Boat-Rockerz-550-Headphone-Aesthetics/dp/B0856HY85J/ref=sr_1_85?qid=1672902998&amp;s=computers&amp;sr=1-85"/>
        <s v="https://www.amazon.in/Mi-Earphones-Basic-Mic-Black/dp/B07CD2BN46/ref=sr_1_87?qid=1672902998&amp;s=computers&amp;sr=1-87"/>
        <s v="https://www.amazon.in/ZODO-Writer-Electronic-Writing-Paperless/dp/B07PLHTTB4/ref=sr_1_88_mod_primary_new?qid=1672902998&amp;s=computers&amp;sbo=RZvfv%2F%2FHxDF%2BO5021pAnSA%3D%3D&amp;sr=1-88"/>
        <s v="https://www.amazon.in/Zebronics-Km2100-Multimedia-USB-Keyboard/dp/B077T3BG5L/ref=sr_1_89?qid=1672902998&amp;s=computers&amp;sr=1-89"/>
        <s v="https://www.amazon.in/Zebronics-Wired-Optical-Mouse-Black/dp/B079Y6JZC8/ref=sr_1_91?qid=1672902998&amp;s=computers&amp;sr=1-91"/>
        <s v="https://www.amazon.in/Rockerz-370-Headphone-Bluetooth-Lightweight/dp/B0856HNMR7/ref=sr_1_92?qid=1672902998&amp;s=computers&amp;sr=1-92"/>
        <s v="https://www.amazon.in/ZEBRONICS-Zeb-Astra-20-Wireless-Rechargeable/dp/B0B12K5BPM/ref=sr_1_93?qid=1672902998&amp;s=computers&amp;sr=1-93"/>
        <s v="https://www.amazon.in/Panasonic-Lithium-CR2032-5BE-Battery/dp/B00LVMTA2A/ref=sr_1_97?qid=1672903000&amp;s=computers&amp;sr=1-97"/>
        <s v="https://www.amazon.in/Multi-Purpose-Foldable-Portable-Ergonomic-Non-Slip/dp/B07TR5HSR9/ref=sr_1_98?qid=1672903000&amp;s=computers&amp;sr=1-98"/>
        <s v="https://www.amazon.in/SanDisk-Ultra-Drive-Pendrive-Mobile/dp/B0819ZZK5K/ref=sr_1_99?qid=1672903000&amp;s=computers&amp;sr=1-99"/>
        <s v="https://www.amazon.in/Notebook-MacBook-Computer-Anti-Skid-Mousepad/dp/B08QJJCY2Q/ref=sr_1_101?qid=1672903000&amp;s=computers&amp;sr=1-101"/>
        <s v="https://www.amazon.in/Epson-003-Black-Ink-Bottle/dp/B07L5L4GTB/ref=sr_1_102?qid=1672903000&amp;s=computers&amp;sr=1-102"/>
        <s v="https://www.amazon.in/Zebronics-Zeb-Thunder-Bluetooth-Headphone-Input/dp/B07L8KNP5F/ref=sr_1_103?qid=1672903000&amp;s=computers&amp;sr=1-103"/>
        <s v="https://www.amazon.in/Quantum-QHM-7406-Spill-Resistant-Wired-Keyboard/dp/B08CF4SCNP/ref=sr_1_104?qid=1672903000&amp;s=computers&amp;sr=1-104"/>
        <s v="https://www.amazon.in/STRIFF-Adjustable-Ventilated-Ergonomic-Compatibility/dp/B09XX51X2G/ref=sr_1_105?qid=1672903000&amp;s=computers&amp;sr=1-105"/>
        <s v="https://www.amazon.in/Logitech-Silent-Wireless-Mouse-Charcoal/dp/B01M72LILF/ref=sr_1_106?qid=1672903000&amp;s=computers&amp;sr=1-106"/>
        <s v="https://www.amazon.in/Classmate-Premium-Subject-Notebook-Single/dp/B00LZLQ624/ref=sr_1_108?qid=1672903000&amp;s=computers&amp;sr=1-108"/>
        <s v="https://www.amazon.in/HP-150-Ambidextrous-Wireless-Mouse/dp/B09GB5B4BK/ref=sr_1_113?qid=1672903000&amp;s=computers&amp;sr=1-113"/>
        <s v="https://www.amazon.in/Duracell-5000174-Rechargeable-Batteries-Green/dp/B015ZXUDD0/ref=sr_1_114?qid=1672903000&amp;s=computers&amp;sr=1-114"/>
        <s v="https://www.amazon.in/Airdopes-181-Playtime-Bluetooth-Wireless/dp/B09PL79D2X/ref=sr_1_116?qid=1672903000&amp;s=computers&amp;sr=1-116"/>
        <s v="https://www.amazon.in/TP-Link-Bluetooth-Receiver-UB500-Controllers/dp/B098K3H92Z/ref=sr_1_117?qid=1672903000&amp;s=computers&amp;sr=1-117"/>
        <s v="https://www.amazon.in/SanDisk-Ultra-Drive-Flash-128GB/dp/B084PJSSQ1/ref=sr_1_119?qid=1672903000&amp;s=computers&amp;sr=1-119"/>
        <s v="https://www.amazon.in/rts-Adapter-Charging-Converter-compatible/dp/B097C564GC/ref=sr_1_121?qid=1672903001&amp;s=computers&amp;sr=1-121"/>
        <s v="https://www.amazon.in/682-Black-Original-Ink-Cartridge/dp/B08CYNJ5KY/ref=sr_1_122?qid=1672903001&amp;s=computers&amp;sr=1-122"/>
        <s v="https://www.amazon.in/Logitech-H111-Stero-Headset-Black/dp/B00Y4ORQ46/ref=sr_1_123?qid=1672903001&amp;s=computers&amp;sr=1-123"/>
        <s v="https://www.amazon.in/Digitek-DTR-550-LW-Tripod/dp/B074CWD7MS/ref=sr_1_124?qid=1672903001&amp;s=computers&amp;sr=1-124"/>
        <s v="https://www.amazon.in/TP-Link-TL-WA850RE-300Mbps-Universal-Extender/dp/B00A0VCJPI/ref=sr_1_127?qid=1672903001&amp;s=computers&amp;sr=1-127"/>
        <s v="https://www.amazon.in/COI-Sticky-Notes-Holder-Gifting/dp/B00UGZWM2I/ref=sr_1_128?qid=1672903001&amp;s=computers&amp;sr=1-128"/>
        <s v="https://www.amazon.in/Fujifilm-Instax-Instant-Fuji-Cameras/dp/B00R1P3B4O/ref=sr_1_129?qid=1672903001&amp;s=computers&amp;sr=1-129"/>
        <s v="https://www.amazon.in/Samsung-Galaxy-Bluetooth-Compatible-Android/dp/B09DG9VNWB/ref=sr_1_131?qid=1672903001&amp;s=computers&amp;sr=1-131"/>
        <s v="https://www.amazon.in/Noise-Bluetooth-Wireless-30-Hours-Instacharge/dp/B09Y5MP7C4/ref=sr_1_132?qid=1672903001&amp;s=computers&amp;sr=1-132"/>
        <s v="https://www.amazon.in/Duracell-Alkaline-Battery-Duralock-Technology/dp/B01DJJVFPC/ref=sr_1_133?qid=1672903001&amp;s=computers&amp;sr=1-133"/>
        <s v="https://www.amazon.in/JBL-C200SI-Ear-Headphones-Mystic/dp/B07DFYJRQV/ref=sr_1_134?qid=1672903001&amp;s=computers&amp;sr=1-134"/>
        <s v="https://www.amazon.in/Acer-Features-Bluelight-Flickerless-Comfyview/dp/B08L879JSN/ref=sr_1_135?qid=1672903001&amp;s=computers&amp;sr=1-135"/>
        <s v="https://www.amazon.in/COSMOS-Portable-Flexible-Light-Colours/dp/B08TDJNM3G/ref=sr_1_136?qid=1672903001&amp;s=computers&amp;sr=1-136"/>
        <s v="https://www.amazon.in/Dual-Charger-Qualcomm-Certified-Charge/dp/B06XSK3XL6/ref=sr_1_137?qid=1672903001&amp;s=computers&amp;sr=1-137"/>
        <s v="https://www.amazon.in/Zebronics-Zeb-County-Bluetooth-Speaker-Function/dp/B07YNTJ8ZM/ref=sr_1_138?qid=1672903001&amp;s=computers&amp;sr=1-138"/>
        <s v="https://www.amazon.in/Zebronics-Zeb-JUDWAA-750-Wired-Keyboard/dp/B07KR5P3YD/ref=sr_1_141?qid=1672903001&amp;s=computers&amp;sr=1-141"/>
        <s v="https://www.amazon.in/JBL-Playtime-Bluetooth-Earphones-Assistant/dp/B08FB2LNSZ/ref=sr_1_142?qid=1672903001&amp;s=computers&amp;sr=1-142"/>
        <s v="https://www.amazon.in/Essentials-Gz-Ck-101-Professional-Micro-Fiber-Antibacterial/dp/B01IBRHE3E/ref=sr_1_144?qid=1672903001&amp;s=computers&amp;sr=1-144"/>
        <s v="https://www.amazon.in/SanDisk-Ultra-Dual-64GB-Drive/dp/B01N6LU1VF/ref=sr_1_145?qid=1672903002&amp;s=computers&amp;sr=1-145"/>
        <s v="https://www.amazon.in/TP-Link-Wireless-Security-Tapo-C200/dp/B07XLML2YS/ref=sr_1_146?qid=1672903002&amp;s=computers&amp;sr=1-146"/>
        <s v="https://www.amazon.in/Boat-Airdopes-171-Functionality-Resistance/dp/B086WMSCN3/ref=sr_1_147?qid=1672903002&amp;s=computers&amp;sr=1-147"/>
        <s v="https://www.amazon.in/Duracell-AAA-750mAh-Rechargeable-Batteries/dp/B003B00484/ref=sr_1_148?qid=1672903002&amp;s=computers&amp;sr=1-148"/>
        <s v="https://www.amazon.in/Logitech-B100-Optical-Mouse-Black/dp/B003L62T7W/ref=sr_1_151?qid=1672903002&amp;s=computers&amp;sr=1-151"/>
        <s v="https://www.amazon.in/Noise-ColorFit-Bluetooth-Monitoring-SmartWatch/dp/B09P18XVW6/ref=sr_1_152?qid=1672903002&amp;s=computers&amp;sr=1-152"/>
        <s v="https://www.amazon.in/Classmate-Premium-Subject-Notebook-Single/dp/B00LZLPYHW/ref=sr_1_153?qid=1672903002&amp;s=computers&amp;sr=1-153"/>
        <s v="https://www.amazon.in/AirCase-External-Drive-2-5-Inch-Black/dp/B00NNQMYNE/ref=sr_1_155?qid=1672903002&amp;s=computers&amp;sr=1-155"/>
        <s v="https://www.amazon.in/Noise-Wireless-Instacharge-Bluetooth-Breathing/dp/B0B217Z5VK/ref=sr_1_157?qid=1672903002&amp;s=computers&amp;sr=1-157"/>
        <s v="https://www.amazon.in/JBL-Portable-Waterproof-Bluetooth-Speaker/dp/B07B88KQZ8/ref=sr_1_158?qid=1672903002&amp;s=computers&amp;sr=1-158"/>
        <s v="https://www.amazon.in/Robustrion-Anti-Scratch-iPad-10-2-inch/dp/B07Z3K96FR/ref=sr_1_160?qid=1672903002&amp;s=computers&amp;sr=1-160"/>
        <s v="https://www.amazon.in/Redgear-Pro-Wireless-Gamepad-Black/dp/B0756CLQWL/ref=sr_1_162?qid=1672903002&amp;s=computers&amp;sr=1-162"/>
        <s v="https://www.amazon.in/Logitech-M235-Wireless-Mouse-Grey/dp/B004IO5BMQ/ref=sr_1_163?qid=1672903002&amp;s=computers&amp;sr=1-163"/>
        <s v="https://www.amazon.in/TP-Link-TL-WR845N-300Mbps-Wireless-N-Router/dp/B01HGCLUH6/ref=sr_1_165?qid=1672903002&amp;s=computers&amp;sr=1-165"/>
        <s v="https://www.amazon.in/Logitech-MK240-NANO-Mouse-Keyboard/dp/B01N4EV2TL/ref=sr_1_166?qid=1672903002&amp;s=computers&amp;sr=1-166"/>
        <s v="https://www.amazon.in/Callas-Multipurpose-Breakfast-Ergonomic-WA-27-Black/dp/B08MZQBFLN/ref=sr_1_167?qid=1672903002&amp;s=computers&amp;sr=1-167"/>
        <s v="https://www.amazon.in/Casio-MJ-12D-Desktop-Calculator-Grey/dp/B0752LL57V/ref=sr_1_168?qid=1672903002&amp;s=computers&amp;sr=1-168"/>
        <s v="https://www.amazon.in/Amazon-Basics-Multipurpose-Foldable-Laptop/dp/B09Z28BQZT/ref=sr_1_170?qid=1672903004&amp;s=computers&amp;sr=1-170"/>
        <s v="https://www.amazon.in/Kanget-Female-Adapter-Standard-Interface/dp/B094DQWV9B/ref=sr_1_171?qid=1672903004&amp;s=computers&amp;sr=1-171"/>
        <s v="https://www.amazon.in/Amazon-Basics-8-5-inch-Writing-Drawing/dp/B0BBMPH39N/ref=sr_1_173?qid=1672903004&amp;s=computers&amp;sr=1-173"/>
        <s v="https://www.amazon.in/Zebronics-ZEB-90HB-Pocket-Laptop-Computers/dp/B097JQ1J5G/ref=sr_1_174?qid=1672903004&amp;s=computers&amp;sr=1-174"/>
        <s v="https://www.amazon.in/Noise-Colorfit-Pro-Touch-Control/dp/B07YY1BY5B/ref=sr_1_175?qid=1672903004&amp;s=computers&amp;sr=1-175"/>
        <s v="https://www.amazon.in/Zeb-Buds-C2-Controller-Blue/dp/B08VRMK55F/ref=sr_1_176?qid=1672903004&amp;s=computers&amp;sr=1-176"/>
        <s v="https://www.amazon.in/Redgear-Gaming-Semi-Honeycomb-Windows-Gamers/dp/B08CHZ3ZQ7/ref=sr_1_177?qid=1672903004&amp;s=computers&amp;sr=1-177"/>
        <s v="https://www.amazon.in/JBL-Commercial-Omnidirectional-Microphone-Recording/dp/B08SCCG9D4/ref=sr_1_179?qid=1672903004&amp;s=computers&amp;sr=1-179"/>
        <s v="https://www.amazon.in/Fire-Boltt-Smartwatch-Monitoring-Continuous-BSW005/dp/B0972BQ2RS/ref=sr_1_180?qid=1672903004&amp;s=computers&amp;sr=1-180"/>
        <s v="https://www.amazon.in/Eveready-Alkaline-Batteries-1012-Battery/dp/B00ZRBWPA0/ref=sr_1_181?qid=1672903004&amp;s=computers&amp;sr=1-181"/>
        <s v="https://www.amazon.in/SanDisk-Extreme-microSD-Smartphones-Action/dp/B0B2DD66GS/ref=sr_1_182?qid=1672903004&amp;s=computers&amp;sr=1-182"/>
        <s v="https://www.amazon.in/Portronics-MPORT-Type-Ports-Transfer/dp/B09M869Z5V/ref=sr_1_183?qid=1672903004&amp;s=computers&amp;sr=1-183"/>
        <s v="https://www.amazon.in/Infinity-Fuze-Pint-Portable-Wireless/dp/B07W6VWZ8C/ref=sr_1_184?qid=1672903004&amp;s=computers&amp;sr=1-184"/>
        <s v="https://www.amazon.in/AirCase-13-Inch-13-3-Inch-MacBook-Neoprene/dp/B07Z1X6VFC/ref=sr_1_185?qid=1672903004&amp;s=computers&amp;sr=1-185"/>
        <s v="https://www.amazon.in/Brand-Conquer-Reader-Adapter-Portable/dp/B07YL54NVJ/ref=sr_1_186?qid=1672903004&amp;s=computers&amp;sr=1-186"/>
        <s v="https://www.amazon.in/TP-Link-Archer-C20-Wireless-Router/dp/B0759QMF85/ref=sr_1_187?qid=1672903004&amp;s=computers&amp;sr=1-187"/>
        <s v="https://www.amazon.in/Parker-Quink-Ink-Bottle-Blue/dp/B00LM4X0KU/ref=sr_1_188?qid=1672903004&amp;s=computers&amp;sr=1-188"/>
        <s v="https://www.amazon.in/STRIFF-Adjustable-Computer-Multi-Angle-Compatible/dp/B08PFSZ7FH/ref=sr_1_189?qid=1672903004&amp;s=computers&amp;sr=1-189"/>
        <s v="https://www.amazon.in/Logitech-MK215-Wireless-Keyboard-Mouse/dp/B012MQS060/ref=sr_1_190?qid=1672903004&amp;s=computers&amp;sr=1-190"/>
        <s v="https://www.amazon.in/boAt-BassHeads-225-Special-Headphones/dp/B01MF8MB65/ref=sr_1_191?qid=1672903004&amp;s=computers&amp;sr=1-191"/>
        <s v="https://www.amazon.in/Luxor-Subject-Single-Ruled-Notebook/dp/B00LHZWD0C/ref=sr_1_193?qid=1672903005&amp;s=computers&amp;sr=1-193"/>
        <s v="https://www.amazon.in/Duracell-Chhota-Power-Battery-Set/dp/B08QDPB1SL/ref=sr_1_194?qid=1672903005&amp;s=computers&amp;sr=1-194"/>
        <s v="https://www.amazon.in/Zebronics-Transformer-Gaming-Multimedia-Keyboard/dp/B07BRKK9JQ/ref=sr_1_195?qid=1672903005&amp;s=computers&amp;sr=1-195"/>
        <s v="https://www.amazon.in/SanDisk-Ultra-SDDDC2-064G-G46-Drives-Silver/dp/B01EZ0X3L8/ref=sr_1_196?qid=1672903005&amp;s=computers&amp;sr=1-196"/>
        <s v="https://www.amazon.in/Parker-Classic-Gold-Ball-Pen/dp/B00LM4W1N2/ref=sr_1_197?qid=1672903005&amp;s=computers&amp;sr=1-197"/>
        <s v="https://www.amazon.in/Tarkan-Portable-Folding-Laptop-Lapdesk/dp/B08YD264ZS/ref=sr_1_200?qid=1672903005&amp;s=computers&amp;sr=1-200"/>
        <s v="https://www.amazon.in/Quantum-Ethernet-Patch-Straight-Category/dp/B00GZLB57U/ref=sr_1_202?qid=1672903005&amp;s=computers&amp;sr=1-202"/>
        <s v="https://www.amazon.in/HP-Multimedia-Wireless-Keyboard-4SC12PA/dp/B07V82W5CN/ref=sr_1_203?qid=1672903005&amp;s=computers&amp;sr=1-203"/>
        <s v="https://www.amazon.in/HUMBLE-Dynamic-Recording-Microphone-SmartPhones/dp/B08HD7JQHX/ref=sr_1_205?qid=1672903005&amp;s=computers&amp;sr=1-205"/>
        <s v="https://www.amazon.in/Boult-Audio-Equalizer-Cancellation-Bluetooth/dp/B0B31FR4Y2/ref=sr_1_206?qid=1672903005&amp;s=computers&amp;sr=1-206"/>
        <s v="https://www.amazon.in/STRIFF-Android-Portable-Foldable-Stand-Perfect/dp/B09Y14JLP3/ref=sr_1_208?qid=1672903005&amp;s=computers&amp;sr=1-208"/>
        <s v="https://www.amazon.in/Wireless-Connection-Battery-Ambidextrous-Suitable/dp/B09ZHCJDP1/ref=sr_1_209?qid=1672903005&amp;s=computers&amp;sr=1-209"/>
        <s v="https://www.amazon.in/Crucial-PC4-25600-SODIMM-260-Pin-Memory/dp/B08C4Z69LN/ref=sr_1_210?qid=1672903005&amp;s=computers&amp;sr=1-210"/>
        <s v="https://www.amazon.in/APC-BX600C-600VA-230V-Back/dp/B016XVRKZM/ref=sr_1_211?qid=1672903005&amp;s=computers&amp;sr=1-211"/>
        <s v="https://www.amazon.in/Luxor-Subject-Single-Ruled-Notebook/dp/B00LHZW3XY/ref=sr_1_213_mod_primary_new?qid=1672903005&amp;s=computers&amp;sbo=RZvfv%2F%2FHxDF%2BO5021pAnSA%3D%3D&amp;sr=1-213"/>
        <s v="https://www.amazon.in/Zebronics-Zeb-Jaguar-Wireless-Precision-Ambidextrous/dp/B098JYT4SY/ref=sr_1_214?qid=1672903005&amp;s=computers&amp;sr=1-214"/>
        <s v="https://www.amazon.in/Boult-Audio-TrueBuds-Wireless-Waterproof/dp/B08CFCK6CW/ref=sr_1_215?qid=1672903005&amp;s=computers&amp;sr=1-215"/>
        <s v="https://www.amazon.in/Wembley-LCD-Writing-Tablet-8-5/dp/B09P564ZTJ/ref=sr_1_216?qid=1672903005&amp;s=computers&amp;sr=1-216"/>
        <s v="https://www.amazon.in/Essentials-Multi-Purpose-Portable-Wooden-Laptop/dp/B07MSLTW8Z/ref=sr_1_217?qid=1672903006&amp;s=computers&amp;sr=1-217"/>
        <s v="https://www.amazon.in/DASITON-Flexible-Ambient-Portable-Outdoor/dp/B09N6TTHT6/ref=sr_1_218?qid=1672903006&amp;s=computers&amp;sr=1-218"/>
        <s v="https://www.amazon.in/Noise-Wireless-Equalizer-Resistance-Bluetooth/dp/B098R25TGC/ref=sr_1_220?qid=1672903006&amp;s=computers&amp;sr=1-220"/>
        <s v="https://www.amazon.in/Lapster-Gaming-Nonslip-Laptop-Computer/dp/B0B2PQL5N3/ref=sr_1_221?qid=1672903006&amp;s=computers&amp;sr=1-221"/>
        <s v="https://www.amazon.in/Essentials-G11-Earphone-Carrying-Earphones/dp/B07DKZCZ89/ref=sr_1_222?qid=1672903006&amp;s=computers&amp;sr=1-222"/>
        <s v="https://www.amazon.in/SanDisk-Ultra-UHS-I-Memory-SDSDUN4-032G-GN6IN/dp/B08GYG6T12/ref=sr_1_223?qid=1672903006&amp;s=computers&amp;sr=1-223"/>
        <s v="https://www.amazon.in/DIGITEK%C2%AE-DRL-14C-Temperature-Photo-Shoot-Vlogging/dp/B09BN2NPBD/ref=sr_1_224?qid=1672903006&amp;s=computers&amp;sr=1-224"/>
        <s v="https://www.amazon.in/Classmate-Long-Notebook-Cover-Single/dp/B00J4YG0PC/ref=sr_1_225?qid=1672903006&amp;s=computers&amp;sr=1-225"/>
        <s v="https://www.amazon.in/Lenovo-GX30M39704-300-USB-Mouse/dp/B073BRXPZX/ref=sr_1_226?qid=1672903006&amp;s=computers&amp;sr=1-226"/>
        <s v="https://www.amazon.in/Dyazo-Computer-Adjustable-Ergonomic-Compatible/dp/B08LHTJTBB/ref=sr_1_228?qid=1672903006&amp;s=computers&amp;sr=1-228"/>
        <s v="https://www.amazon.in/Passport-Portable-External-Drive-Black/dp/B07VTFN6HM/ref=sr_1_229?qid=1672903006&amp;s=computers&amp;sr=1-229"/>
        <s v="https://www.amazon.in/Logitech-C270-HD-Webcam-Black/dp/B008QS9J6Y/ref=sr_1_230?qid=1672903006&amp;s=computers&amp;sr=1-230"/>
        <s v="https://www.amazon.in/Portronics-MPORT-Ports-USB-Connector/dp/B09M8888DM/ref=sr_1_231?qid=1672903006&amp;s=computers&amp;sr=1-231"/>
        <s v="https://www.amazon.in/AirCase-15-6-Inch-MacBook-Protective-Neoprene/dp/B07Z1YVP72/ref=sr_1_232?qid=1672903006&amp;s=computers&amp;sr=1-232"/>
        <s v="https://www.amazon.in/Zinq-Technologies-Cool-Slate-Five/dp/B082FTPRSK/ref=sr_1_233?qid=1672903006&amp;s=computers&amp;sr=1-233"/>
        <s v="https://www.amazon.in/Gizga-Essentials-Compatible-Smartphone-Security/dp/B09RF2QXGX/ref=sr_1_234?qid=1672903006&amp;s=computers&amp;sr=1-234"/>
        <s v="https://www.amazon.in/HP-Z3700-Wireless-Mouse-Modern/dp/B01KK0HU3Y/ref=sr_1_236?qid=1672903006&amp;s=computers&amp;sr=1-236"/>
        <s v="https://www.amazon.in/Maono-AU-400-Lavalier-Microphone-Black/dp/B07JF9B592/ref=sr_1_237?qid=1672903006&amp;s=computers&amp;sr=1-237"/>
        <s v="https://www.amazon.in/TABLE-MAGIC-Midnight-Adjustable-Multiple/dp/B086394NY5/ref=sr_1_238?qid=1672903006&amp;s=computers&amp;sr=1-238"/>
        <s v="https://www.amazon.in/Generic-Multi-Angle-tablets-Samsung-paperwhite-Phablets/dp/B017PDR9N0/ref=sr_1_240?qid=1672903006&amp;s=computers&amp;sr=1-240"/>
        <s v="https://www.amazon.in/Stone-650-Wireless-Bluetooth-Speaker/dp/B07NC12T2R/ref=sr_1_241?qid=1672903007&amp;s=computers&amp;sr=1-241"/>
        <s v="https://www.amazon.in/ESnipe-Mart-Worldwide-Protected-Electrical/dp/B07WKBD37W/ref=sr_1_242?qid=1672903007&amp;s=computers&amp;sr=1-242"/>
        <s v="https://www.amazon.in/boAt-Stone-Bluetooth-Speaker-Black/dp/B08JMC1988/ref=sr_1_243?qid=1672903007&amp;s=computers&amp;sr=1-243"/>
        <s v="https://www.amazon.in/Portronics-Ruffpad-Multicolor-8-5-inch-Handwriting/dp/B09GFN8WZL/ref=sr_1_244?qid=1672903007&amp;s=computers&amp;sr=1-244"/>
        <s v="https://www.amazon.in/BRUSTRO-Copytinta-Coloured-Bright-Printing/dp/B095X38CJS/ref=sr_1_245?qid=1672903007&amp;s=computers&amp;sr=1-245"/>
        <s v="https://www.amazon.in/Cuzor-Router-Switching-Moisture-Resistant/dp/B07ZKD8T1Q/ref=sr_1_246?qid=1672903007&amp;s=computers&amp;sr=1-246"/>
        <s v="https://www.amazon.in/Crucial-BX500-240GB-2-5-inch-CT240BX500SSD1/dp/B07G3YNLJB/ref=sr_1_247?qid=1672903007&amp;s=computers&amp;sr=1-247"/>
        <s v="https://www.amazon.in/Classmate-Pulse-Spiral-Notebook-Unruled/dp/B00P93X2H6/ref=sr_1_248?qid=1672903007&amp;s=computers&amp;sr=1-248"/>
        <s v="https://www.amazon.in/Portronics-POR-895-Adjustable-Laptop-Table/dp/B0798PJPCL/ref=sr_1_249?qid=1672903007&amp;s=computers&amp;sr=1-249"/>
        <s v="https://www.amazon.in/ZEBRONICS-Zeb-Evolve-Supporting-Metallic-Blue/dp/B09GFWJDY1/ref=sr_1_250?qid=1672903007&amp;s=computers&amp;sr=1-250"/>
        <s v="https://www.amazon.in/INOVERA-Extended-Rubber-Stitched-Computer/dp/B09MZ6WZ6V/ref=sr_1_251?qid=1672903007&amp;s=computers&amp;sr=1-251"/>
        <s v="https://www.amazon.in/Seagate-Touch-External-Password-Protection/dp/B094QZLJQ6/ref=sr_1_252?qid=1672903007&amp;s=computers&amp;sr=1-252"/>
        <s v="https://www.amazon.in/Zebronics-Zeb-Fame-Multi-Speakers-Control/dp/B07L3NDN24/ref=sr_1_253?qid=1672903007&amp;s=computers&amp;sr=1-253"/>
        <s v="https://www.amazon.in/TVARA-Writing-Tablet-Inch-Note/dp/B08WD18LJZ/ref=sr_1_254?qid=1672903007&amp;s=computers&amp;sr=1-254"/>
        <s v="https://www.amazon.in/Elements-Portable-External-Drive-Black/dp/B06XDKWLJH/ref=sr_1_256?qid=1672903007&amp;s=computers&amp;sr=1-256"/>
        <s v="https://www.amazon.in/Redgear-MP35-Speed-Type-Gaming-Mousepad/dp/B01J1CFO5I/ref=sr_1_257?qid=1672903007&amp;s=computers&amp;sr=1-257"/>
        <s v="https://www.amazon.in/Lenovo-GY50R91293-Wireless-Mouse-Black/dp/B07J2NGB69/ref=sr_1_258?qid=1672903007&amp;s=computers&amp;sr=1-258"/>
        <s v="https://www.amazon.in/Logitech-Multi-Device-Bluetooth-Keyboard-Black/dp/B00MUTWLW4/ref=sr_1_259?qid=1672903007&amp;s=computers&amp;sr=1-259"/>
        <s v="https://www.amazon.in/Resonate-RouterUPS-CRU12V2-Backup-Router/dp/B017NC2IPM/ref=sr_1_261?qid=1672903007&amp;s=computers&amp;sr=1-261"/>
        <s v="https://www.amazon.in/Post-Cubes-sheets-colours-inches/dp/B00N1U7JXM/ref=sr_1_262_mod_primary_new?qid=1672903007&amp;s=computers&amp;sbo=RZvfv%2F%2FHxDF%2BO5021pAnSA%3D%3D&amp;sr=1-262"/>
        <s v="https://www.amazon.in/OFIXO-Multi-Purpose-Foldable-Portable-Writing/dp/B08HQL67D6/ref=sr_1_264?qid=1672903007&amp;s=computers&amp;sr=1-264"/>
        <s v="https://www.amazon.in/Fire-Boltt-Bluetooth-Smartwatch-Monitoring-Assistant/dp/B09RKFBCV7/ref=sr_1_265?qid=1672903008&amp;s=computers&amp;sr=1-265"/>
        <s v="https://www.amazon.in/Airtel-DigitalTV-Hotspot-Router-ongle/dp/B08KHM9VBJ/ref=sr_1_266?qid=1672903008&amp;s=computers&amp;sr=1-266"/>
        <s v="https://www.amazon.in/Gizga-Essentials-Laptop-Adapter-Certified/dp/B01IOZUHRS/ref=sr_1_267?qid=1672903008&amp;s=computers&amp;sr=1-267"/>
        <s v="https://www.amazon.in/Logitech-Wireless-mk270r-Keyboard-Mouse/dp/B00CEQEGPI/ref=sr_1_268?qid=1672903008&amp;s=computers&amp;sr=1-268"/>
        <s v="https://www.amazon.in/DIGITEK-Portable-Flexible-Compact-Operating/dp/B08B6XWQ1C/ref=sr_1_269?qid=1672903008&amp;s=computers&amp;sr=1-269"/>
        <s v="https://www.amazon.in/Technotech-Ethernet-Network-Patch-Cable/dp/B01DGVKBC6/ref=sr_1_270?qid=1672903008&amp;s=computers&amp;sr=1-270"/>
        <s v="https://www.amazon.in/Kingston-DataTraveler-Exodia-DTX-Flash/dp/B08JD36C6H/ref=sr_1_272?qid=1672903008&amp;s=computers&amp;sr=1-272"/>
        <s v="https://www.amazon.in/Duracell-Ultra-5000688-Rechargeable-Batteries/dp/B00E3DVQFS/ref=sr_1_274?qid=1672903008&amp;s=computers&amp;sr=1-274"/>
        <s v="https://www.amazon.in/Envie-1000-4PL-Ni-CD-Rechargeable/dp/B00BN5SNF0/ref=sr_1_276?qid=1672903008&amp;s=computers&amp;sr=1-276"/>
        <s v="https://www.amazon.in/Zebronics-Zeb-Buds-30-Multifunction-Lightweight/dp/B09SGGRKV8/ref=sr_1_278?qid=1672903008&amp;s=computers&amp;sr=1-278"/>
        <s v="https://www.amazon.in/LS-LAPSTER-Accessories-Adapter-Recorder/dp/B084BR3QX8/ref=sr_1_282?qid=1672903008&amp;s=computers&amp;sr=1-282"/>
        <s v="https://www.amazon.in/Portronics-Ruffpad-Re-Writable-Writing-Battery/dp/B09VC2D2WG/ref=sr_1_283?qid=1672903008&amp;s=computers&amp;sr=1-283"/>
        <s v="https://www.amazon.in/Verilux%C2%AE-Multiport-Adapter-Portable-Compatible/dp/B09163Q5CD/ref=sr_1_284?qid=1672903008&amp;s=computers&amp;sr=1-284"/>
        <s v="https://www.amazon.in/Zebronics-Wonderbar-Powered-Computer-Speaker/dp/B08K9PX15C/ref=sr_1_285?qid=1672903008&amp;s=computers&amp;sr=1-285"/>
        <s v="https://www.amazon.in/HP-Wired-Mouse-100-6VY96AA/dp/B083RD1J99/ref=sr_1_286?qid=1672903008&amp;s=computers&amp;sr=1-286"/>
        <s v="https://www.amazon.in/Anjaney-Enterprise-Multipurpose-Breakfast-Ergonomic/dp/B09Z7YGV3R/ref=sr_1_287?qid=1672903008&amp;s=computers&amp;sr=1-287"/>
        <s v="https://www.amazon.in/ENVIE-ECR-20-Charger-Rechargeable-Batteries/dp/B00N3XLDW0/ref=sr_1_288?qid=1672903008&amp;s=computers&amp;sr=1-288"/>
        <s v="https://www.amazon.in/ProElite-Smart-Generation-Stylus-Translucent/dp/B07Z53L5QL/ref=sr_1_289?qid=1672903010&amp;s=computers&amp;sr=1-289"/>
        <s v="https://www.amazon.in/Classmate-Pulse-Spiral-Notebook-Unruled/dp/B00P93X0VO/ref=sr_1_290?qid=1672903010&amp;s=computers&amp;sr=1-290"/>
        <s v="https://www.amazon.in/Linc-Ball-Point-Pentonic-Multicolor/dp/B07SBGFDX9/ref=sr_1_291?qid=1672903010&amp;s=computers&amp;sr=1-291"/>
        <s v="https://www.amazon.in/Logitech-Pebble-M350-Wireless-Bluetooth/dp/B07X2L5Z8C/ref=sr_1_295?qid=1672903010&amp;s=computers&amp;sr=1-295"/>
        <s v="https://www.amazon.in/Apsara-Platinum-Pencils-Value-Pack/dp/B00VA7YYUO/ref=sr_1_296?qid=1672903010&amp;s=computers&amp;sr=1-296"/>
        <s v="https://www.amazon.in/Zebronics-Zeb-Power-Wired-Mouse-Black/dp/B07L9FW9GF/ref=sr_1_297?qid=1672903010&amp;s=computers&amp;sr=1-297"/>
        <s v="https://www.amazon.in/Ant-Esports-GM320-Programmable-Comfortable/dp/B08D64C9FN/ref=sr_1_298?qid=1672903010&amp;s=computers&amp;sr=1-298"/>
        <s v="https://www.amazon.in/Pilot-Liquid-Roller-Ball-Black/dp/B00LOD70SC/ref=sr_1_300?qid=1672903010&amp;s=computers&amp;sr=1-300"/>
        <s v="https://www.amazon.in/boAt-Airdopes-191G-Wireless-Appealing/dp/B09X76VL5L/ref=sr_1_301?qid=1672903010&amp;s=computers&amp;sr=1-301"/>
        <s v="https://www.amazon.in/Boult-Audio-BassBuds-Oak-Earphones/dp/B091JF2TFD/ref=sr_1_302?qid=1672903010&amp;s=computers&amp;sr=1-302"/>
        <s v="https://www.amazon.in/IT2M-Designer-Laptop-Computer-12788/dp/B07S7DCJKS/ref=sr_1_303?qid=1672903010&amp;s=computers&amp;sr=1-303"/>
        <s v="https://www.amazon.in/Noise-ColorFit-Bluetooth-Resolution-Smartwatch/dp/B09NC2TY11/ref=sr_1_305?qid=1672903010&amp;s=computers&amp;sr=1-305"/>
        <s v="https://www.amazon.in/Lapster-Caddy-Optical-Drive-Laptop/dp/B0BDS8MY8J/ref=sr_1_306?qid=1672903010&amp;s=computers&amp;sr=1-306"/>
        <s v="https://www.amazon.in/SanDisk-Extreme-Video-Mirrorless-Cameras/dp/B09X7DY7Q4/ref=sr_1_307?qid=1672903010&amp;s=computers&amp;sr=1-307"/>
        <s v="https://www.amazon.in/Fire-Boltt-Bluetooth-Calling-Monitoring-Functionality/dp/B09YV575RK/ref=sr_1_308?qid=1672903010&amp;s=computers&amp;sr=1-308"/>
        <s v="https://www.amazon.in/Lenovo-600-Bluetooth%C2%AE-Silent-Mouse/dp/B08LW31NQ6/ref=sr_1_309?qid=1672903010&amp;s=computers&amp;sr=1-309"/>
        <s v="https://www.amazon.in/Boult-Audio-Bluetooth-Resistant-Assistant/dp/B09ND94ZRG/ref=sr_1_310?qid=1672903010&amp;s=computers&amp;sr=1-310"/>
        <s v="https://www.amazon.in/Classmate-Pulse-Spiral-Notebook-Unruled/dp/B00P93X6EK/ref=sr_1_311?qid=1672903010&amp;s=computers&amp;sr=1-311"/>
        <s v="https://www.amazon.in/Universal-Silicone-Keyboard-Protector-Keyguard/dp/B0994GP1CX/ref=sr_1_314?qid=1672903011&amp;s=computers&amp;sr=1-314"/>
        <s v="https://www.amazon.in/Writing-Screenwriting-Digital-Birthday-Multicolor/dp/B07H8W9PB6/ref=sr_1_315?qid=1672903011&amp;s=computers&amp;sr=1-315"/>
        <s v="https://www.amazon.in/CP-PLUS-Intelligent-Compatible-Communication/dp/B09NNHFSSF/ref=sr_1_316?qid=1672903011&amp;s=computers&amp;sr=1-316"/>
        <s v="https://www.amazon.in/HP-DeskJet-Inkjet-Colour-Printer/dp/B08D9NDZ1Y/ref=sr_1_317?qid=1672903011&amp;s=computers&amp;sr=1-317"/>
        <s v="https://www.amazon.in/D-Link-DIR-615-Wireless-N300-Router-Black/dp/B0085IATT6/ref=sr_1_320?qid=1672903011&amp;s=computers&amp;sr=1-320"/>
        <s v="https://www.amazon.in/Games-Gaming-Mousepad-Speed-Large/dp/B08WJ86PV2/ref=sr_1_321?qid=1672903011&amp;s=computers&amp;sr=1-321"/>
        <s v="https://www.amazon.in/Wacom-CTL-472-6-inch-3-5-inch-Graphic/dp/B078HRR1XV/ref=sr_1_322?qid=1672903011&amp;s=computers&amp;sr=1-322"/>
        <s v="https://www.amazon.in/Lenovo-Megapixel-Ultra-Wide-Rotation-Plug-n-Play/dp/B09P22HXH6/ref=sr_1_323?qid=1672903011&amp;s=computers&amp;sr=1-323"/>
        <s v="https://www.amazon.in/Parker-Quink-Ink-Bottle-Black/dp/B00LM4X3XE/ref=sr_1_324?qid=1672903011&amp;s=computers&amp;sr=1-324"/>
        <s v="https://www.amazon.in/Sony-Headphones-Customizable-Equalizer-DSEE-Upscale/dp/B09YLFHFDW/ref=sr_1_325?qid=1672903011&amp;s=computers&amp;sr=1-325"/>
        <s v="https://www.amazon.in/Zebronics-ZEB-NC3300-Powered-Laptop-Cooling/dp/B07YWS9SP9/ref=sr_1_326?qid=1672903011&amp;s=computers&amp;sr=1-326"/>
        <s v="https://www.amazon.in/Tukzer-Memory-Foam-Ergonomic-Mousepad-Suitable/dp/B08WLY8V9S/ref=sr_1_328?qid=1672903011&amp;s=computers&amp;sr=1-328"/>
        <s v="https://www.amazon.in/Infinity-Glide-510-Headphone-Equalizer/dp/B0873L7J6X/ref=sr_1_329?qid=1672903011&amp;s=computers&amp;sr=1-329"/>
        <s v="https://www.amazon.in/Robustrion-Smart-Trifold-Stand-Generation/dp/B07YNHCW6N/ref=sr_1_331?qid=1672903011&amp;s=computers&amp;sr=1-331"/>
        <s v="https://www.amazon.in/Logitech-Silent-Wireless-Mouse-Black/dp/B01MQ2A86A/ref=sr_1_333?qid=1672903011&amp;s=computers&amp;sr=1-333"/>
        <s v="https://www.amazon.in/Camel-Camlin-Kokuyo-Acrylic-Color/dp/B00KIE28X0/ref=sr_1_334?qid=1672903011&amp;s=computers&amp;sr=1-334"/>
        <s v="https://www.amazon.in/Portronics-Multimedia-Wireless-Keyboard-Technology/dp/B0BHYJ8CVF/ref=sr_1_336?qid=1672903011&amp;s=computers&amp;sr=1-336"/>
        <s v="https://www.amazon.in/SupCares-Adjustable-Aluminium-Ventilated-Foldable/dp/B0BCVJ3PVP/ref=sr_1_337?qid=1672903012&amp;s=computers&amp;sr=1-337"/>
        <s v="https://www.amazon.in/Zebronics-Zeb-Sound-N1-Bluetooth-Assistant/dp/B0B2931FCV/ref=sr_1_338?qid=1672903012&amp;s=computers&amp;sr=1-338"/>
        <s v="https://www.amazon.in/Western-Digital-Green-240GB-Internal/dp/B09TMZ1MF8/ref=sr_1_339?qid=1672903012&amp;s=computers&amp;sr=1-339"/>
        <s v="https://www.amazon.in/Classmate-Octane-Pen-Neon-Refills/dp/B07VV37FT4/ref=sr_1_340?qid=1672903012&amp;s=computers&amp;sr=1-340"/>
        <s v="https://www.amazon.in/Classmate-ITC-Octane-Colourburst-Pen/dp/B07JB2Y4SR/ref=sr_1_343?qid=1672903012&amp;s=computers&amp;sr=1-343"/>
        <s v="https://www.amazon.in/Tukzer-Rejection-Compatible-2018-2020-Precise/dp/B08KRMK9LZ/ref=sr_1_346?qid=1672903012&amp;s=computers&amp;sr=1-346"/>
        <s v="https://www.amazon.in/Logitech-G102-Customizable-Lighting-Programmable/dp/B08LT9BMPP/ref=sr_1_347?qid=1672903012&amp;s=computers&amp;sr=1-347"/>
        <s v="https://www.amazon.in/Zebronics-Zeb-Vita-Portable-Speaker-Bluetooth/dp/B0814ZY6FP/ref=sr_1_352?qid=1672903012&amp;s=computers&amp;sr=1-352"/>
        <s v="https://www.amazon.in/LAPSTER-SATA-CABLE-LAPTOP-DESKTOP/dp/B09F3PDDRF/ref=sr_1_353?qid=1672903012&amp;s=computers&amp;sr=1-353"/>
        <s v="https://www.amazon.in/URBN-Li-Polymer-Charge-Compact-Certification/dp/B07X963JNS/ref=sr_1_356?qid=1672903012&amp;s=computers&amp;sr=1-356"/>
        <s v="https://www.amazon.in/Smart-Camera-Coverage-Intruder-Google/dp/B09LD3116F/ref=sr_1_357?qid=1672903012&amp;s=computers&amp;sr=1-357"/>
        <s v="https://www.amazon.in/Duracell-Chhota-Power-Coins-2025-5/dp/B08Y5QJTVK/ref=sr_1_358?qid=1672903012&amp;s=computers&amp;sr=1-358"/>
        <s v="https://www.amazon.in/Camel-Camlin-Kokuyo-Fabrica-Acrylic/dp/B00LY1FN1K/ref=sr_1_359?qid=1672903012&amp;s=computers&amp;sr=1-359"/>
        <s v="https://www.amazon.in/Lenovo-65W-320-15IKBRA-320S-14IKBR-510S-13IKB/dp/B07DJ5KYDZ/ref=sr_1_360?qid=1672903012&amp;s=computers&amp;sr=1-360"/>
        <s v="https://www.amazon.in/HP-B4B09PA-Headphones-with-Mic/dp/B009LJ2BXA/ref=sr_1_361?qid=1672903013&amp;s=computers&amp;sr=1-361"/>
        <s v="https://www.amazon.in/Redragon-K617-Keyboard-Mechanical-Supported/dp/B09BVCVTBC/ref=sr_1_362?qid=1672903013&amp;s=computers&amp;sr=1-362"/>
        <s v="https://www.amazon.in/HP-GT53XL-135-ml-Black-Bottle/dp/B07SY4C3TD/ref=sr_1_364?qid=1672903013&amp;s=computers&amp;sr=1-364"/>
        <s v="https://www.amazon.in/Noise-ColorFit-Bezel-Less-TruView-Display/dp/B094JB13XL/ref=sr_1_365?qid=1672903013&amp;s=computers&amp;sr=1-365"/>
        <s v="https://www.amazon.in/Zebronics-Zeb-JUKEBAR-3900-Multimedia-Supporting/dp/B08CRRQK6Z/ref=sr_1_366?qid=1672903013&amp;s=computers&amp;sr=1-366"/>
        <s v="https://www.amazon.in/Boat-Bassheads-102-Wired-Earphones/dp/B08MTLLSL8/ref=sr_1_367?qid=1672903013&amp;s=computers&amp;sr=1-367"/>
        <s v="https://www.amazon.in/Duracell-Chhota-Power-Coins-2016-5/dp/B08Y57TPDM/ref=sr_1_368?qid=1672903013&amp;s=computers&amp;sr=1-368"/>
        <s v="https://www.amazon.in/Security-Bluetooth-Connection-Low-Light-Detection/dp/B09CYTJV3N/ref=sr_1_369?qid=1672903013&amp;s=computers&amp;sr=1-369"/>
        <s v="https://www.amazon.in/Zebronics-100HB-High-Speed-Port/dp/B07GLNJC25/ref=sr_1_370?qid=1672903013&amp;s=computers&amp;sr=1-370"/>
        <s v="https://www.amazon.in/Boult-Audio-Wired-Lightweight-Comfortable/dp/B08FY4FG5X/ref=sr_1_371?qid=1672903013&amp;s=computers&amp;sr=1-371"/>
        <s v="https://www.amazon.in/ESR-iPad-Screen-Protector-Scratch-Resistant/dp/B07TMCXRFV/ref=sr_1_372?qid=1672903013&amp;s=computers&amp;sr=1-372"/>
        <s v="https://www.amazon.in/Parker-Vector-Standard-Ball-Black/dp/B00LZPQVMK/ref=sr_1_374?qid=1672903013&amp;s=computers&amp;sr=1-374"/>
        <s v="https://www.amazon.in/Silicone-Earplugs-Replacement-Earphones-Bluetooth/dp/B08X77LM8C/ref=sr_1_376?qid=1672903013&amp;s=computers&amp;sr=1-376"/>
        <s v="https://www.amazon.in/Canon-MG2577s-Inkjet-Colour-Printer/dp/B01EJ5MM5M/ref=sr_1_378?qid=1672903013&amp;s=computers&amp;sr=1-378"/>
        <s v="https://www.amazon.in/Samsung-inch-Bezel-Flicker-Monitor-LF24T350FHWXXL/dp/B08J82K4GX/ref=sr_1_379?qid=1672903013&amp;s=computers&amp;sr=1-379"/>
        <s v="https://www.amazon.in/AirCase-14-Inch-MacBook-Protective-Neoprene/dp/B07Z1Z77ZZ/ref=sr_1_380?qid=1672903013&amp;s=computers&amp;sr=1-380"/>
        <s v="https://www.amazon.in/Faber-Castell-Connector-Pen-Set-Assorted/dp/B00DJ5N9VK/ref=sr_1_381?qid=1672903013&amp;s=computers&amp;sr=1-381"/>
        <s v="https://www.amazon.in/Zinq-Technologies-ZQ-6600-Intercom-Set-top/dp/B08FGNPQ9X/ref=sr_1_383?qid=1672903013&amp;s=computers&amp;sr=1-383"/>
        <s v="https://www.amazon.in/SaleOnTM-Portable-Organizer-Earphone-Assorted/dp/B07NTKGW45/ref=sr_1_384?qid=1672903013&amp;s=computers&amp;sr=1-384"/>
        <s v="https://www.amazon.in/RPM-Euro-Games-Controller-Wired/dp/B08J4PL1Z3/ref=sr_1_386?qid=1672903014&amp;s=computers&amp;sr=1-386"/>
        <s v="https://www.amazon.in/realme-RMA108-Realme-Buds-Wireless/dp/B07XJWTYM2/ref=sr_1_387?qid=1672903014&amp;s=computers&amp;sr=1-387"/>
        <s v="https://www.amazon.in/TVARA-Colorful-Erasable-Electronic-Educational/dp/B09939XJX8/ref=sr_1_388?qid=1672903014&amp;s=computers&amp;sr=1-388"/>
        <s v="https://www.amazon.in/Wings-Phantom-Indicator-Bluetooth-Playtime/dp/B09MDCZJXS/ref=sr_1_389?qid=1672903014&amp;s=computers&amp;sr=1-389"/>
        <s v="https://www.amazon.in/Robustrion-Anti-Scratch-Samsung-Tab-Lite/dp/B08CTQP51L/ref=sr_1_390?qid=1672903014&amp;s=computers&amp;sr=1-390"/>
        <s v="https://www.amazon.in/Cablet-Portable-External-Enclosure-Tool-Free/dp/B0BG62HMDJ/ref=sr_1_391?qid=1672903014&amp;s=computers&amp;sr=1-391"/>
        <s v="https://www.amazon.in/SanDisk-Portable-Smartphone-Compatible-Warranty/dp/B08GTYFC37/ref=sr_1_392?qid=1672903014&amp;s=computers&amp;sr=1-392"/>
        <s v="https://www.amazon.in/ZEBRONICS-Zeb-Warrior-Speaker-Laptops-Desktop/dp/B08SBH499M/ref=sr_1_394?qid=1672903014&amp;s=computers&amp;sr=1-394"/>
        <s v="https://www.amazon.in/TP-Link-UE300C-Ethernet-Ultrabook-Chromebook/dp/B08FYB5HHK/ref=sr_1_395?qid=1672903014&amp;s=computers&amp;sr=1-395"/>
        <s v="https://www.amazon.in/Moonwalk-Wireless-Titanium-Experience-Charging/dp/B0B5GJRTHB/ref=sr_1_397?qid=1672903014&amp;s=computers&amp;sr=1-397"/>
        <s v="https://www.amazon.in/HP-330-Wireless-Keyboard-Mouse/dp/B09GBBJV72/ref=sr_1_398?qid=1672903014&amp;s=computers&amp;sr=1-398"/>
        <s v="https://www.amazon.in/PRINT-Compatible-Bottles-Printer-Magenta/dp/B07P434WJY/ref=sr_1_399?qid=1672903014&amp;s=computers&amp;sr=1-399"/>
        <s v="https://www.amazon.in/Redgear-Cloak-Gaming-Headphones-Microphone/dp/B07T9FV9YP/ref=sr_1_400?qid=1672903014&amp;s=computers&amp;sr=1-400"/>
        <s v="https://www.amazon.in/Wayona-Charging-Braided-Compatible-Samsung/dp/B08WKFSN84/ref=sr_1_402?qid=1672903014&amp;s=computers&amp;sr=1-402"/>
        <s v="https://www.amazon.in/Amazfit-Version-Always-Display-Monitoring/dp/B09TBCVJS3/ref=sr_1_403?qid=1672903014&amp;s=computers&amp;sr=1-403"/>
        <s v="https://www.amazon.in/Tabelito-Sleeve-15-6-Inch-MacBook-Protective/dp/B08TR61BVK/ref=sr_1_404?qid=1672903014&amp;s=computers&amp;sr=1-404"/>
        <s v="https://www.amazon.in/Robustrion-Anti-Scratch-Smudge-Tempered-Protector/dp/B0B2CPVXHX/ref=sr_1_406?qid=1672903014&amp;s=computers&amp;sr=1-406"/>
        <s v="https://www.amazon.in/Portronics-Ruffpad-Re-Writable-15-inch-Handwriting/dp/B08XNL93PL/ref=sr_1_407?qid=1672903014&amp;s=computers&amp;sr=1-407"/>
        <s v="https://www.amazon.in/Lightweight-Portable-Aluminum-Photography-DLS-9FEET/dp/B088GXTJM3/ref=sr_1_408?qid=1672903014&amp;s=computers&amp;sr=1-408"/>
        <s v="https://www.amazon.in/Classmate-Pulse-Subject-Notebook-Single/dp/B099S26HWG/ref=sr_1_409?qid=1672903016&amp;s=computers&amp;sr=1-409"/>
        <s v="https://www.amazon.in/Scarters-Office-Keyboard-Splash-Proof-Leather/dp/B08461VC1Z/ref=sr_1_410?qid=1672903016&amp;s=computers&amp;sr=1-410"/>
        <s v="https://www.amazon.in/Casio-MJ-120D-Electronic-Calculator/dp/B00K32PEW4/ref=sr_1_411?qid=1672903016&amp;s=computers&amp;sr=1-411"/>
        <s v="https://www.amazon.in/Essentials-Sleeve-Microsoft-Surface-Go/dp/B07LFWP97N/ref=sr_1_413?qid=1672903016&amp;s=computers&amp;sr=1-413"/>
        <s v="https://www.amazon.in/Parker-Vector-Camouflage-Gift-Set/dp/B0746N6WML/ref=sr_1_414?qid=1672903016&amp;s=computers&amp;sr=1-414"/>
        <s v="https://www.amazon.in/TP-Link-Archer-A6-Wireless-Internet/dp/B07W9KYT62/ref=sr_1_415?qid=1672903016&amp;s=computers&amp;sr=1-415"/>
        <s v="https://www.amazon.in/HP-DeskJet-2723-Wireless-Printer/dp/B08D9MNH4B/ref=sr_1_418?qid=1672903016&amp;s=computers&amp;sr=1-418"/>
        <s v="https://www.amazon.in/Dualband-1200Mbps-Frequency-Directional-app-Parental/dp/B09MKG4ZCM/ref=sr_1_420?qid=1672903016&amp;s=computers&amp;sr=1-420"/>
        <s v="https://www.amazon.in/SLOVIC%C2%AE-Adapter-Smartphone-Clipper-Pictures/dp/B07RZZ1QSW/ref=sr_1_421?qid=1672903016&amp;s=computers&amp;sr=1-421"/>
        <s v="https://www.amazon.in/ORICO-2577U3-BK-Enclosure-Capacity-Business/dp/B07222HQKP/ref=sr_1_423?qid=1672903016&amp;s=computers&amp;sr=1-423"/>
        <s v="https://www.amazon.in/Logitech-Hyperion-Ultra-Gaming-Mouse/dp/B00NFD0ETQ/ref=sr_1_424?qid=1672903016&amp;s=computers&amp;sr=1-424"/>
        <s v="https://www.amazon.in/Panasonic-Eneloop-BQ-CC55E-Advanced-Battery/dp/B075DB1F13/ref=sr_1_425?qid=1672903016&amp;s=computers&amp;sr=1-425"/>
        <s v="https://www.amazon.in/Logitech-920-007596-Multi-Device-Bluetooth-Keyboard/dp/B0148NPH9I/ref=sr_1_426?qid=1672903016&amp;s=computers&amp;sr=1-426"/>
        <s v="https://www.amazon.in/Canon-E477-Wireless-Efficient-Printer/dp/B01JOFKL0A/ref=sr_1_427?qid=1672903016&amp;s=computers&amp;sr=1-427"/>
        <s v="https://www.amazon.in/Redgear-Cosmo-7-1-Headphones-Controller/dp/B079S811J3/ref=sr_1_429?qid=1672903016&amp;s=computers&amp;sr=1-429"/>
        <s v="https://www.amazon.in/Belkin-Essential-F9E400zb1-5MGRY-4-Socket-Protector/dp/B0083T231O/ref=sr_1_430?qid=1672903016&amp;s=computers&amp;sr=1-430"/>
        <s v="https://www.amazon.in/Classmate-Long-Book-Unruled-Pages/dp/B086PXQ2R4/ref=sr_1_431?qid=1672903016&amp;s=computers&amp;sr=1-431"/>
        <s v="https://www.amazon.in/Artis-AR-45WMG2-Compatible-Laptop-Adaptor/dp/B07L1N3TJX/ref=sr_1_432?qid=1672903016&amp;s=computers&amp;sr=1-432"/>
        <s v="https://www.amazon.in/Imou-Security-Advanced-Surveillance-Detection/dp/B07YFWVRCM/ref=sr_1_433?qid=1672903017&amp;s=computers&amp;sr=1-433"/>
        <s v="https://www.amazon.in/COSMOS-Portable-Flexible-Colors-EC-POF1/dp/B08TDJ5BVF/ref=sr_1_436?qid=1672903017&amp;s=computers&amp;sr=1-436"/>
        <s v="https://www.amazon.in/Snapdragon-Resolution-Refresh-27-81Cm-Display/dp/B09XXZXQC1/ref=sr_1_437?qid=1672903017&amp;s=computers&amp;sr=1-437"/>
        <s v="https://www.amazon.in/Sennheiser-CX-80s-Ear-Earphone/dp/B083T5G5PM/ref=sr_1_438?qid=1672903017&amp;s=computers&amp;sr=1-438"/>
        <s v="https://www.amazon.in/HB-Adjustable-Aluminum-Foldable-Adjustment/dp/B0BHVPTM2C/ref=sr_1_439?qid=1672903017&amp;s=computers&amp;sr=1-439"/>
        <s v="https://www.amazon.in/HP-Charger-Adapter-Pavilion-Black/dp/B01NBX5RSB/ref=sr_1_441?qid=1672903017&amp;s=computers&amp;sr=1-441"/>
        <s v="https://www.amazon.in/Tukzer-Foldable-Adjustable-Compatible-Smartphones/dp/B08MWJTST6/ref=sr_1_442?qid=1672903017&amp;s=computers&amp;sr=1-442"/>
        <s v="https://www.amazon.in/Essentials-Reusable-Double-Organizer-Length/dp/B07R99NBVB/ref=sr_1_444?qid=1672903017&amp;s=computers&amp;sr=1-444"/>
        <s v="https://www.amazon.in/Camel-Oil-Pastel-Reusable-Plastic/dp/B00LY12TH6/ref=sr_1_448?qid=1672903017&amp;s=computers&amp;sr=1-448"/>
        <s v="https://www.amazon.in/HP-M270-Gaming-Mouse-7ZZ87AA/dp/B08497Z1MQ/ref=sr_1_450?qid=1672903017&amp;s=computers&amp;sr=1-450"/>
        <s v="https://www.amazon.in/Foxin-Toner-Cartridge-Q2612A-Laserjet/dp/B07KNM95JK/ref=sr_1_451?qid=1672903017&amp;s=computers&amp;sr=1-451"/>
        <s v="https://www.amazon.in/Robustrion-Samsung-10-5-inch-2022/dp/B09Q3M3WLJ/ref=sr_1_452?qid=1672903017&amp;s=computers&amp;sr=1-452"/>
        <s v="https://www.amazon.in/PC-SQUARE-Adjustable-Ergonomic-Compatible/dp/B09B9SPC7F/ref=sr_1_453?qid=1672903017&amp;s=computers&amp;sr=1-453"/>
        <s v="https://www.amazon.in/Lenovo-Optical-Compact-Mouse-Black/dp/B099SD8PRP/ref=sr_1_455?qid=1672903017&amp;s=computers&amp;sr=1-455"/>
        <s v="https://www.amazon.in/Pilot-Frixion-Clicker-Roller-Blue/dp/B00S2SEV7K/ref=sr_1_457?qid=1672903018&amp;s=computers&amp;sr=1-457"/>
        <s v="https://www.amazon.in/ZEBRONICS-Zeb-NS2000-Supports-Aluminium-Adjustable/dp/B08WKCTFF3/ref=sr_1_458?qid=1672903018&amp;s=computers&amp;sr=1-458"/>
        <s v="https://www.amazon.in/HP-K500F-Gaming-Keyboard-7ZZ97AA/dp/B08498D67S/ref=sr_1_459?qid=1672903018&amp;s=computers&amp;sr=1-459"/>
        <s v="https://www.amazon.in/Clublaptop-Reversible-15-6-inch-Laptop-Sleeve/dp/B00C3GBCIS/ref=sr_1_460?qid=1672903018&amp;s=computers&amp;sr=1-460"/>
        <s v="https://www.amazon.in/Inventis-Portable-Flexible-Light-Colors/dp/B00URH5E34/ref=sr_1_461?qid=1672903018&amp;s=computers&amp;sr=1-461"/>
        <s v="https://www.amazon.in/TP-Link-TL-WA855RE-Wi-Fi-Range-Extender/dp/B00EYW1U68/ref=sr_1_462?qid=1672903018&amp;s=computers&amp;sr=1-462"/>
        <s v="https://www.amazon.in/boAt-Stone-250-Playback-Hours/dp/B08SMJT55F/ref=sr_1_464?qid=1672903018&amp;s=computers&amp;sr=1-464"/>
        <s v="https://www.amazon.in/Offbeat-Wireless-Bluetooth-Rechargeable-Adjustable/dp/B08Y7MXFMK/ref=sr_1_466?qid=1672903018&amp;s=computers&amp;sr=1-466"/>
        <s v="https://www.amazon.in/Classmate-Drawing-Book-Unruled-Pages/dp/B086Q3QMFS/ref=sr_1_468?qid=1672903018&amp;s=computers&amp;sr=1-468"/>
        <s v="https://www.amazon.in/HP-GK320-Gaming-Keyboard-4QN01AA/dp/B08498H13H/ref=sr_1_469?qid=1672903018&amp;s=computers&amp;sr=1-469"/>
        <s v="https://www.amazon.in/Parker-Moments-Vector-Timecheck-Roller/dp/B07LFQLKFZ/ref=sr_1_470?qid=1672903018&amp;s=computers&amp;sr=1-470"/>
        <s v="https://www.amazon.in/Camlin-Elegante-Fountain-Pen-Black/dp/B00LY17RHI/ref=sr_1_476?qid=1672903018&amp;s=computers&amp;sr=1-476"/>
        <s v="https://www.amazon.in/Optical-Drive-Caddy-Universal-9-5mm/dp/B07W14CHV8/ref=sr_1_483?qid=1672903019&amp;s=computers&amp;sr=1-483"/>
        <s v="https://www.amazon.in/Canon-E4570-Efficient-Printing-Compatible/dp/B09F5Z694W/ref=sr_1_485?qid=1672903019&amp;s=computers&amp;sr=1-485"/>
        <s v="https://www.amazon.in/Crucial-500GB-PCIe-NAND-3500MB/dp/B0B25LQQPC/ref=sr_1_486?qid=1672903019&amp;s=computers&amp;sr=1-486"/>
        <s v="https://www.amazon.in/HP-v222w-Flash-Drive-64GB/dp/B01LYLJ99X/ref=sr_1_488?qid=1672903019&amp;s=computers&amp;sr=1-488"/>
        <s v="https://www.amazon.in/Duracell-Alkaline-Battery-Duralock-Technology/dp/B014SZPBM4/ref=sr_1_490?qid=1672903019&amp;s=computers&amp;sr=1-490"/>
        <s v="https://www.amazon.in/Bestor-Portable-Paperless-Digital-Writing/dp/B08CZHGHKH/ref=sr_1_491?qid=1672903019&amp;s=computers&amp;sr=1-491"/>
        <s v="https://www.amazon.in/Lenovo-IdeaPad-Warranty-Platinum-81X800LGIN/dp/B0B2RBP83P/ref=sr_1_492?qid=1672903019&amp;s=computers&amp;sr=1-492"/>
        <s v="https://www.amazon.in/Heads-900-Wired-Headphones-White/dp/B078W65FJ7/ref=sr_1_493?qid=1672903019&amp;s=computers&amp;sr=1-493"/>
        <s v="https://www.amazon.in/ZEBRONICS-Zeb-Astra-Wireless-Portable-Function/dp/B08S74GTBT/ref=sr_1_495?qid=1672903019&amp;s=computers&amp;sr=1-495"/>
        <s v="https://www.amazon.in/SWAPKART-Portable-Reading-Working-Bedroom/dp/B07QMRHWJD/ref=sr_1_499?qid=1672903019&amp;s=computers&amp;sr=1-499"/>
        <s v="https://www.amazon.in/Infinity-Fuze-100-Waterproof-Portable/dp/B07W7Z6DVL/ref=sr_1_500?qid=1672903019&amp;s=computers&amp;sr=1-500"/>
        <s v="https://www.amazon.in/Pigeon-Amaze-Plus-1-5-Ltr/dp/B07WMS7TWB/ref=sr_1_5?qid=1672923591&amp;s=kitchen&amp;sr=1-5"/>
        <s v="https://www.amazon.in/Usha-Quartz-800-Watt-Overheating-Protection/dp/B00H47GVGY/ref=sr_1_6?qid=1672923591&amp;s=kitchen&amp;sr=1-6"/>
        <s v="https://www.amazon.in/Amazon-Brand-Solimo-2000-Watt-certified/dp/B07VX71FZP/ref=sr_1_7?qid=1672923591&amp;s=kitchen&amp;sr=1-7"/>
        <s v="https://www.amazon.in/StyleHouse-Remover-Woolen-Clothes-Electric/dp/B07NCKMXVZ/ref=sr_1_8?qid=1672923591&amp;s=kitchen&amp;sr=1-8"/>
        <s v="https://www.amazon.in/beatXP-Multipurpose-Portable-Electronic-Weighing/dp/B0B61DSF17/ref=sr_1_10?qid=1672923591&amp;s=kitchen&amp;sr=1-10"/>
        <s v="https://www.amazon.in/Multipurpose-Portable-Electronic-Digital-Weighing/dp/B07VQGVL68/ref=sr_1_11?qid=1672923591&amp;s=kitchen&amp;sr=1-11"/>
        <s v="https://www.amazon.in/Pigeon-Stovekraft-Plastic-Chopper-Blades/dp/B01LWYDEQ7/ref=sr_1_12?qid=1672923591&amp;s=kitchen&amp;sr=1-12"/>
        <s v="https://www.amazon.in/Prestige-1-5-Kettle-1500-watts-Red/dp/B07VNFP3C2/ref=sr_1_16?qid=1672923591&amp;s=kitchen&amp;sr=1-16"/>
        <s v="https://www.amazon.in/Bajaj-RHX-2-800-Watt-Room-Heater/dp/B00LUGTJGO/ref=sr_1_17?qid=1672923591&amp;s=kitchen&amp;sr=1-17"/>
        <s v="https://www.amazon.in/Prestige-Electric-Kettle-PKOSS-1500watts/dp/B01MQZ7J8K/ref=sr_1_18?qid=1672923591&amp;s=kitchen&amp;sr=1-18"/>
        <s v="https://www.amazon.in/Pigeon-Stovekraft-Cruise-1800-Watt-Induction/dp/B01GFTEV5Y/ref=sr_1_20?qid=1672923591&amp;s=kitchen&amp;sr=1-20"/>
        <s v="https://www.amazon.in/Prestige-PKGSS-Electric-Kettle-Stainless/dp/B00NW4UWN6/ref=sr_1_22?qid=1672923591&amp;s=kitchen&amp;sr=1-22"/>
        <s v="https://www.amazon.in/SHOP-Plastic-Sweaters-Blankets-Multicolour/dp/B01NCVJMKX/ref=sr_1_23?qid=1672923591&amp;s=kitchen&amp;sr=1-23"/>
        <s v="https://www.amazon.in/Orpat-OEH-1260-2000-Watt-Heater-Grey/dp/B00O24PUO6/ref=sr_1_24?qid=1672923591&amp;s=kitchen&amp;sr=1-24"/>
        <s v="https://www.amazon.in/PRO365-Electric-Coffee-Stirrer-Frother/dp/B07GXPDLYQ/ref=sr_1_25?qid=1672923591&amp;s=kitchen&amp;sr=1-25"/>
        <s v="https://www.amazon.in/Bajaj-Majesty-1000-Watt-Iron-White/dp/B01C8P29N0/ref=sr_1_26?qid=1672923591&amp;s=kitchen&amp;sr=1-26"/>
        <s v="https://www.amazon.in/Croma-500-Watt-Grinder-CRAK4184-Purple/dp/B08KDBLMQP/ref=sr_1_27?qid=1672923591&amp;s=kitchen&amp;sr=1-27"/>
        <s v="https://www.amazon.in/Havells-Instanio-3-Litre-Instant-Geyser/dp/B078JDNZJ8/ref=sr_1_28?qid=1672923591&amp;s=kitchen&amp;sr=1-28"/>
        <s v="https://www.amazon.in/Morphy-Richards-OFR-09-2000-Watt/dp/B01M5F614J/ref=sr_1_29?qid=1672923591&amp;s=kitchen&amp;sr=1-29"/>
        <s v="https://www.amazon.in/HAVELLS-Kettle-Coffee-Boiler-Stainless/dp/B083GKDRKR/ref=sr_1_30?qid=1672923591&amp;s=kitchen&amp;sr=1-30"/>
        <s v="https://www.amazon.in/Bajaj-Splendora-Instant-Water-Heater/dp/B097R2V1W8/ref=sr_1_28?qid=1672923592&amp;s=kitchen&amp;sr=1-28"/>
        <s v="https://www.amazon.in/KENT-Elegant-Electric-Kettle-Silver/dp/B07YR26BJ3/ref=sr_1_29?qid=1672923592&amp;s=kitchen&amp;sr=1-29"/>
        <s v="https://www.amazon.in/Bajaj-Shakti-Heater-Multiple-Safety/dp/B097R45BH8/ref=sr_1_30?qid=1672923592&amp;s=kitchen&amp;sr=1-30"/>
        <s v="https://www.amazon.in/Lifelong-LLMG23-500-Watt-Liquidizing-Stainless/dp/B09X5C9VLK/ref=sr_1_31?qid=1672923592&amp;s=kitchen&amp;sr=1-31"/>
        <s v="https://www.amazon.in/Bajaj-Majesty-1000-Watt-Iron-White/dp/B01C8P29T4/ref=sr_1_33?qid=1672923592&amp;s=kitchen&amp;sr=1-33"/>
        <s v="https://www.amazon.in/Bajaj-Rex-500-Watt-Mixer-Grinder/dp/B00HVXS7WC/ref=sr_1_34?qid=1672923592&amp;s=kitchen&amp;sr=1-34"/>
        <s v="https://www.amazon.in/Lifelong-LLEK15-Electric-Stainless-Warranty/dp/B096YCN3SD/ref=sr_1_35?qid=1672923592&amp;s=kitchen&amp;sr=1-35"/>
        <s v="https://www.amazon.in/Lifelong-LLQH922-Certified-Overheating-Protection/dp/B09LQH3SD9/ref=sr_1_36?qid=1672923592&amp;s=kitchen&amp;sr=1-36"/>
        <s v="https://www.amazon.in/Remover-Sweaters-Blankets-Jackets-Carpets/dp/B09KNMLH4Y/ref=sr_1_37_mod_primary_new?qid=1672923592&amp;s=kitchen&amp;sbo=RZvfv%2F%2FHxDF%2BO5021pAnSA%3D%3D&amp;sr=1-37"/>
        <s v="https://www.amazon.in/Bajaj-1500-Watt-Immersion-Heater-Plug/dp/B00ABMASXG/ref=sr_1_38?qid=1672923592&amp;s=kitchen&amp;sr=1-38"/>
        <s v="https://www.amazon.in/Inalsa-Electric-Kettle-Absa-1500W-Capacity/dp/B07QDSN9V6/ref=sr_1_39?qid=1672923592&amp;s=kitchen&amp;sr=1-39"/>
        <s v="https://www.amazon.in/Prestige-PIC-20-Induction-Cooktop/dp/B00YMJ0OI8/ref=sr_1_43?qid=1672923592&amp;s=kitchen&amp;sr=1-43"/>
        <s v="https://www.amazon.in/Pigeon-Healthifry-Circulation-Technology-Non-Stick/dp/B0B8XNPQPN/ref=sr_1_44?qid=1672923592&amp;s=kitchen&amp;sr=1-44"/>
        <s v="https://www.amazon.in/PrettyKrafts-Laundry-Basket-Clothes-Handles/dp/B0814P4L98/ref=sr_1_45?qid=1672923592&amp;s=kitchen&amp;sr=1-45"/>
        <s v="https://www.amazon.in/Philips-GC1905-1440-Watt-Steam-Spray/dp/B008QTK47Q/ref=sr_1_47?qid=1672923592&amp;s=kitchen&amp;sr=1-47"/>
        <s v="https://www.amazon.in/Havells-Immersion-HB15-1500-White/dp/B088ZTJT2R/ref=sr_1_48_mod_primary_new?qid=1672923592&amp;s=kitchen&amp;sbo=RZvfv%2F%2FHxDF%2BO5021pAnSA%3D%3D&amp;sr=1-48"/>
        <s v="https://www.amazon.in/AGARO-Rechargeable-Sweaters-Blankets-Curtains/dp/B0BK1K598K/ref=sr_1_49_mod_primary_new?qid=1672923592&amp;s=kitchen&amp;sbo=RZvfv%2F%2FHxDF%2BO5021pAnSA%3D%3D&amp;sr=1-49"/>
        <s v="https://www.amazon.in/Pigeon-Stainless-boiling-Instant-Noodles/dp/B09Y5FZK9N/ref=sr_1_50?qid=1672923592&amp;s=kitchen&amp;sr=1-50"/>
        <s v="https://www.amazon.in/NutriPro-Bullet-Juicer-Grinder-Blades/dp/B09J2SCVQT/ref=sr_1_52?qid=1672923592&amp;s=kitchen&amp;sr=1-52"/>
        <s v="https://www.amazon.in/Philips-GC026-30-Fabric-Shaver/dp/B00TDD0YM4/ref=sr_1_54?qid=1672923592&amp;s=kitchen&amp;sr=1-54"/>
        <s v="https://www.amazon.in/Havells-Cista-room-Heater/dp/B078KRFWQB/ref=sr_1_52?qid=1672923593&amp;s=kitchen&amp;sr=1-52"/>
        <s v="https://www.amazon.in/AGARO-800-Watt-Handheld-Cleaner-Durable/dp/B07SRM58TP/ref=sr_1_53?qid=1672923593&amp;s=kitchen&amp;sr=1-53"/>
        <s v="https://www.amazon.in/Philips-Collection-HD4928-01-2100-Watt/dp/B00EDJJ7FS/ref=sr_1_54?qid=1672923593&amp;s=kitchen&amp;sr=1-54"/>
        <s v="https://www.amazon.in/Pigeon-Stovekraft-Acer-Plus-Induction/dp/B0832W3B7Q/ref=sr_1_55?qid=1672923593&amp;s=kitchen&amp;sr=1-55"/>
        <s v="https://www.amazon.in/Agaro-Esteem-Multi-Kettle-1-2/dp/B07WNK1FFN/ref=sr_1_56?qid=1672923593&amp;s=kitchen&amp;sr=1-56"/>
        <s v="https://www.amazon.in/Bajaj-Minor-1000-Watt-Room-Heater/dp/B009P2LK08/ref=sr_1_57?qid=1672923593&amp;s=kitchen&amp;sr=1-57"/>
        <s v="https://www.amazon.in/Butterfly-Jet-Elite-750-Watt-Grinder/dp/B07DGD4Z4C/ref=sr_1_59?qid=1672923593&amp;s=kitchen&amp;sr=1-59"/>
        <s v="https://www.amazon.in/SOFLIN-Electric-Automatic-Poacher-Steaming/dp/B07GMFY9QM/ref=sr_1_60?qid=1672923593&amp;s=kitchen&amp;sr=1-60"/>
        <s v="https://www.amazon.in/Lifelong-LLQH925-settings-operation-Indicator/dp/B0BGPN4GGH/ref=sr_1_62?qid=1672923593&amp;s=kitchen&amp;sr=1-62"/>
        <s v="https://www.amazon.in/Amazon-Basics-Electric-Kettle-Stainless/dp/B0B2DZ5S6R/ref=sr_1_63?qid=1672923593&amp;s=kitchen&amp;sr=1-63"/>
        <s v="https://www.amazon.in/Prestige-Sandwich-Maker-PGMFD-01/dp/B07S851WX5/ref=sr_1_67?qid=1672923593&amp;s=kitchen&amp;sr=1-67"/>
        <s v="https://www.amazon.in/Orient-Electric-Fabrijoy-DIFJ10BP-1000-Watt/dp/B01MY839VW/ref=sr_1_69?qid=1672923593&amp;s=kitchen&amp;sr=1-69"/>
        <s v="https://www.amazon.in/Lifelong-LLFH921-Overheating-Protection-Certified/dp/B09LV1CMGH/ref=sr_1_70?qid=1672923593&amp;s=kitchen&amp;sr=1-70"/>
        <s v="https://www.amazon.in/Philips-GC181-Heavy-Weight-1000-Watt/dp/B01EY310UM/ref=sr_1_71?qid=1672923593&amp;s=kitchen&amp;sr=1-71"/>
        <s v="https://www.amazon.in/Bulfyss-Rechargeable-Effectively-Cashmere-Warranty/dp/B09NL7LBWT/ref=sr_1_74?qid=1672923593&amp;s=kitchen&amp;sr=1-74"/>
        <s v="https://www.amazon.in/Bajaj-DX-1000-Watt-Dry-Iron/dp/B008YW8M0G/ref=sr_1_75?qid=1672923593&amp;s=kitchen&amp;sr=1-75"/>
        <s v="https://www.amazon.in/Bajaj-Shakti-Heater-Multiple-Safety/dp/B097R3XH9R/ref=sr_1_76?qid=1672923593&amp;s=kitchen&amp;sr=1-76"/>
        <s v="https://www.amazon.in/PHILIPS-Handheld-Garment-STH3000-20/dp/B08TM71L54/ref=sr_1_77?qid=1672923593&amp;s=kitchen&amp;sr=1-77"/>
        <s v="https://www.amazon.in/Wall-Outlet-Electric-Heaters-Bedroom-bathrooms/dp/B0BPBXNQQT/ref=sr_1_78?qid=1672923593&amp;s=kitchen&amp;sr=1-78"/>
        <s v="https://www.amazon.in/Wonderchef-Nutri-Blend-Watts-Juicer-Grinder/dp/B00W56GLOQ/ref=sr_1_76?qid=1672923595&amp;s=kitchen&amp;sr=1-76"/>
        <s v="https://www.amazon.in/Armour-AR1100WB-1100-Watt-Soleplate-Purple/dp/B0883KDSXC/ref=sr_1_77?qid=1672923595&amp;s=kitchen&amp;sr=1-77"/>
        <s v="https://www.amazon.in/Butterfly-EKN-1-5-Litre-Kettle-Silver/dp/B078V8R9BS/ref=sr_1_78?qid=1672923595&amp;s=kitchen&amp;sr=1-78"/>
        <s v="https://www.amazon.in/Crompton-Arno-Neo-ASWH-3015-Star-Rated/dp/B08GSQXLJ2/ref=sr_1_79?qid=1672923595&amp;s=kitchen&amp;sr=1-79"/>
        <s v="https://www.amazon.in/Borosil-Plastic-Chefdelite-BCH20DBB21-Technology/dp/B01M5B0TPW/ref=sr_1_80?qid=1672923595&amp;s=kitchen&amp;sr=1-80"/>
        <s v="https://www.amazon.in/Amaze-Litre-Electric-Kettle-Stainless/dp/B082KVTRW8/ref=sr_1_81?qid=1672923595&amp;s=kitchen&amp;sr=1-81"/>
        <s v="https://www.amazon.in/Prestige-IRIS-mixer-grinder-Black/dp/B08CFJBZRK/ref=sr_1_82?qid=1672923595&amp;s=kitchen&amp;sr=1-82"/>
        <s v="https://www.amazon.in/Simxen-Electric-Automatic-Steaming-Multicolour/dp/B07H3WDC4X/ref=sr_1_83?qid=1672923595&amp;s=kitchen&amp;sr=1-83"/>
        <s v="https://www.amazon.in/Amazon-Basics-Adjustable-Thermostat-certified/dp/B09ZTZ9N3Q/ref=sr_1_86?qid=1672923595&amp;s=kitchen&amp;sr=1-86"/>
        <s v="https://www.amazon.in/HealthSense-Chef-Mate-KS-40-Weighing/dp/B083P71WKK/ref=sr_1_87?qid=1672923595&amp;s=kitchen&amp;sr=1-87"/>
        <s v="https://www.amazon.in/Bajaj-Shakti-Heater-Multiple-Safety/dp/B097R4D42G/ref=sr_1_91?qid=1672923595&amp;s=kitchen&amp;sr=1-91"/>
        <s v="https://www.amazon.in/Bosch-TrueMixx-Pro-Grinder-Watt-MGM8842MIN/dp/B07MKMFKPG/ref=sr_1_92?qid=1672923595&amp;s=kitchen&amp;sr=1-92"/>
        <s v="https://www.amazon.in/Bulfyss-Stainless-Weighing-Nutrition-Warranty/dp/B0949FPSFY/ref=sr_1_93?qid=1672923595&amp;s=kitchen&amp;sr=1-93"/>
        <s v="https://www.amazon.in/VR-Pcs-Different-Multi-Color-Multicolor/dp/B08F47T4X5/ref=sr_1_94?qid=1672923595&amp;s=kitchen&amp;sr=1-94"/>
        <s v="https://www.amazon.in/Orient-Electric-Apex-FX-1200mm-Ceiling/dp/B01M0505SJ/ref=sr_1_95?qid=1672923595&amp;s=kitchen&amp;sr=1-95"/>
        <s v="https://www.amazon.in/PrettyKrafts-Laundry-Clothes-Storage-Mushroom/dp/B08D6RCM3Q/ref=sr_1_96?qid=1672923595&amp;s=kitchen&amp;sr=1-96"/>
        <s v="https://www.amazon.in/Bajaj-RX-11-2000-Watt-Convector/dp/B009P2LITG/ref=sr_1_98?qid=1672923595&amp;s=kitchen&amp;sr=1-98"/>
        <s v="https://www.amazon.in/Eureka-Forbes-Trendy-Zip-1000-Watt/dp/B00V9NHDI4/ref=sr_1_99?qid=1672923595&amp;s=kitchen&amp;sr=1-99"/>
        <s v="https://www.amazon.in/Pigeon-Stovekraft-Quartz-Electric-Kettle/dp/B07WGPBXY9/ref=sr_1_100?qid=1672923595&amp;s=kitchen&amp;sr=1-100"/>
        <s v="https://www.amazon.in/Maharaja-Whiteline-Lava-1200-Watt-Helogen/dp/B00KRCBA6E/ref=sr_1_101?qid=1672923595&amp;s=kitchen&amp;sr=1-101"/>
        <s v="https://www.amazon.in/Crompton-Gracee-Instant-Heater-Geyser/dp/B0B3X2BY3M/ref=sr_1_102?qid=1672923595&amp;s=kitchen&amp;sr=1-102"/>
        <s v="https://www.amazon.in/Bajaj-DX-600-Watts-Light-Weight/dp/B00F159RIK/ref=sr_1_100?qid=1672923596&amp;s=kitchen&amp;sr=1-100"/>
        <s v="https://www.amazon.in/Bajaj-Waterproof-Watts-Immersion-Heater/dp/B08MV82R99/ref=sr_1_101?qid=1672923596&amp;s=kitchen&amp;sr=1-101"/>
        <s v="https://www.amazon.in/Supreme-Pressure-Portable-Cleaning-Purpose/dp/B09VKWGZD7/ref=sr_1_102?qid=1672923596&amp;s=kitchen&amp;sr=1-102"/>
        <s v="https://www.amazon.in/Bajaj-Delux-2000-Watt-Room-Heater/dp/B009P2LK80/ref=sr_1_103?qid=1672923596&amp;s=kitchen&amp;sr=1-103"/>
        <s v="https://www.amazon.in/Orpat-HHB-100E-WOB-250-Watt-Blender/dp/B00A7PLVU6/ref=sr_1_104?qid=1672923596&amp;s=kitchen&amp;sr=1-104"/>
        <s v="https://www.amazon.in/Egg-Boiler-Electric-Automatic-Steaming/dp/B0B25DJ352/ref=sr_1_105?qid=1672923596&amp;s=kitchen&amp;sr=1-105"/>
        <s v="https://www.amazon.in/Health-Sense-Chef-Mate-Digital-Scale-KS33/dp/B013B2WGT6/ref=sr_1_106?qid=1672923596&amp;s=kitchen&amp;sr=1-106"/>
        <s v="https://www.amazon.in/PHILIPS-Digital-HD9252-90-Technology/dp/B097RJ867P/ref=sr_1_107?qid=1672923596&amp;s=kitchen&amp;sr=1-107"/>
        <s v="https://www.amazon.in/Milton-Electric-Stainless-Kettle-Litres/dp/B091V8HK8Z/ref=sr_1_108?qid=1672923596&amp;s=kitchen&amp;sr=1-108"/>
        <s v="https://www.amazon.in/Philips-Collection-HD2582-00-830-Watt/dp/B071VNHMX2/ref=sr_1_109?qid=1672923596&amp;s=kitchen&amp;sr=1-109"/>
        <s v="https://www.amazon.in/Crompton-Insta-Comfy-Heater-Settings/dp/B08MVSGXMY/ref=sr_1_110?qid=1672923596&amp;s=kitchen&amp;sr=1-110"/>
        <s v="https://www.amazon.in/Usha-Convector-2000-Watt-Instant-Heating/dp/B00H0B29DI/ref=sr_1_111?qid=1672923596&amp;s=kitchen&amp;sr=1-111"/>
        <s v="https://www.amazon.in/Philips-HL7756-00-750-Watt-Grinder/dp/B01GZSQJPA/ref=sr_1_115?qid=1672923596&amp;s=kitchen&amp;sr=1-115"/>
        <s v="https://www.amazon.in/Kuber-Industries-Foldable-Laundry-KUBMART11450/dp/B08VGFX2B6/ref=sr_1_116?qid=1672923596&amp;s=kitchen&amp;sr=1-116"/>
        <s v="https://www.amazon.in/Lifelong-LLMG93-Stainless-Liquidizing-Warranty/dp/B09GYBZPHF/ref=sr_1_118?qid=1672923596&amp;s=kitchen&amp;sr=1-118"/>
        <s v="https://www.amazon.in/Ikea-45454-IKEA-Frother-Milk/dp/B0B4KPCBSH/ref=sr_1_119_mod_primary_new?qid=1672923596&amp;s=kitchen&amp;sbo=RZvfv%2F%2FHxDF%2BO5021pAnSA%3D%3D&amp;sr=1-119"/>
        <s v="https://www.amazon.in/Crompton-convector-adjustable-Thermostats-Standard/dp/B09CGLY5CX/ref=sr_1_120_mod_primary_new?qid=1672923596&amp;s=kitchen&amp;sbo=RZvfv%2F%2FHxDF%2BO5021pAnSA%3D%3D&amp;sr=1-120"/>
        <s v="https://www.amazon.in/Remover-Clothes-Extractor-Battery-Removing/dp/B09JN37WBX/ref=sr_1_121?qid=1672923596&amp;s=kitchen&amp;sr=1-121"/>
        <s v="https://www.amazon.in/Pigeon-Kessel-1-2-Litre-Multi-purpose-Kettle/dp/B01I1LDZGA/ref=sr_1_125_mod_primary_new?qid=1672923596&amp;s=kitchen&amp;sbo=RZvfv%2F%2FHxDF%2BO5021pAnSA%3D%3D&amp;sr=1-125"/>
        <s v="https://www.amazon.in/DEVICE-Remover-Woolen-Clothes-Electric/dp/B0BN2576GQ/ref=sr_1_126?qid=1672923596&amp;s=kitchen&amp;sr=1-126"/>
        <s v="https://www.amazon.in/Pigeon-2-Slice-Pop-up-Toaster-Black/dp/B06XPYRWV5/ref=sr_1_124?qid=1672923597&amp;s=kitchen&amp;sr=1-124"/>
        <s v="https://www.amazon.in/Bajaj-Majesty-Filled-Radiator-Heater/dp/B01N1XVVLC/ref=sr_1_125?qid=1672923597&amp;s=kitchen&amp;sr=1-125"/>
        <s v="https://www.amazon.in/Luminous-Vento-Deluxe-30-Watt-Ventilator/dp/B00O2R38C4/ref=sr_1_126?qid=1672923597&amp;s=kitchen&amp;sr=1-126"/>
        <s v="https://www.amazon.in/electric-Kettle-Double-Triple-Protection/dp/B0B2CZTCL2/ref=sr_1_127?qid=1672923597&amp;s=kitchen&amp;sr=1-127"/>
        <s v="https://www.amazon.in/Kitchen-Stainless-Indian-Filter-Coffee/dp/B00PVT30YI/ref=sr_1_128?qid=1672923597&amp;s=kitchen&amp;sr=1-128"/>
        <s v="https://www.amazon.in/Ikea-903-391-72-Sealing-assorted-30-pack/dp/B00SH18114/ref=sr_1_129_mod_primary_new?qid=1672923597&amp;s=kitchen&amp;sbo=RZvfv%2F%2FHxDF%2BO5021pAnSA%3D%3D&amp;sr=1-129"/>
        <s v="https://www.amazon.in/HUL-Pureit-Germkill-Classic-Purifier/dp/B00E9G8KOY/ref=sr_1_130?qid=1672923597&amp;s=kitchen&amp;sr=1-130"/>
        <s v="https://www.amazon.in/HUL-Pureit-Germkill-Classic-Purifier/dp/B00H3H03Q4/ref=sr_1_131?qid=1672923597&amp;s=kitchen&amp;sr=1-131"/>
        <s v="https://www.amazon.in/Prestige-Iris-Grinder-Stainless-Juicer/dp/B0756K5DYZ/ref=sr_1_132?qid=1672923597&amp;s=kitchen&amp;sr=1-132"/>
        <s v="https://www.amazon.in/Preethi-Blue-Leaf-Diamond-750-Watt/dp/B0188KPKB2/ref=sr_1_133?qid=1672923597&amp;s=kitchen&amp;sr=1-133"/>
        <s v="https://www.amazon.in/Themisto-350-Watts-Egg-Boiler-Blue/dp/B091KNVNS9/ref=sr_1_134?qid=1672923597&amp;s=kitchen&amp;sr=1-134"/>
        <s v="https://www.amazon.in/Butterfly-Smart-750-Watt-Mixer-Grinder/dp/B075JJ5NQC/ref=sr_1_135?qid=1672923597&amp;s=kitchen&amp;sr=1-135"/>
        <s v="https://www.amazon.in/KENT-Electric-Steamer-Vegetables-Stainless/dp/B0B5KZ3C53/ref=sr_1_139?qid=1672923597&amp;s=kitchen&amp;sr=1-139"/>
        <s v="https://www.amazon.in/InstaCuppa-Portable-Smoothie-Crushing-Rechargeable/dp/B09NTHQRW3/ref=sr_1_140?qid=1672923597&amp;s=kitchen&amp;sr=1-140"/>
        <s v="https://www.amazon.in/Usha-EI-1602-1000-Watt-Lightweight/dp/B008YW3CYM/ref=sr_1_141?qid=1672923597&amp;s=kitchen&amp;sr=1-141"/>
        <s v="https://www.amazon.in/Kent-KENT-Hand-Blender/dp/B07QHHCB27/ref=sr_1_142?qid=1672923597&amp;s=kitchen&amp;sr=1-142"/>
        <s v="https://www.amazon.in/White-Feather-Portable-Sealing-Multicolor/dp/B0BMFD94VD/ref=sr_1_143?qid=1672923597&amp;s=kitchen&amp;sr=1-143"/>
        <s v="https://www.amazon.in/Crompton-CG-IHL-1500-Watt-Immersion-Compatible/dp/B00HZIOGXW/ref=sr_1_144?qid=1672923597&amp;s=kitchen&amp;sr=1-144"/>
        <s v="https://www.amazon.in/InstaCuppa-Rechargeable-Mini-Electric-Chopper/dp/B09CKSYBLR/ref=sr_1_145?qid=1672923597&amp;s=kitchen&amp;sr=1-145"/>
        <s v="https://www.amazon.in/Philips-PowerPro-FC9352-01-Compact/dp/B072J83V9W/ref=sr_1_146?qid=1672923597&amp;s=kitchen&amp;sr=1-146"/>
        <s v="https://www.amazon.in/SAIELLIN-Clothes-Sweater-Defuzzer-Trimmer/dp/B09MTLG4TP/ref=sr_1_147?qid=1672923597&amp;s=kitchen&amp;sr=1-147"/>
        <s v="https://www.amazon.in/Cookwell-Bullet-Mixer-Grinder-Silver/dp/B097XJQZ8H/ref=sr_1_148?qid=1672923597&amp;s=kitchen&amp;sr=1-148"/>
        <s v="https://www.amazon.in/Prestige-PRWO-1-8-2-700-Watts-Aluminium/dp/B00935MD1C/ref=sr_1_149?qid=1672923597&amp;s=kitchen&amp;sr=1-149"/>
        <s v="https://www.amazon.in/Swiffer-Instant-Electric-Home-Kitchen-Instantaneous/dp/B0BR4F878Q/ref=sr_1_150?qid=1672923597&amp;s=kitchen&amp;sr=1-150"/>
        <s v="https://www.amazon.in/InstaCuppa-Portable-Smoothie-Crushing-Rechargeable/dp/B0B3G5XZN5/ref=sr_1_148?qid=1672923598&amp;s=kitchen&amp;sr=1-148"/>
        <s v="https://www.amazon.in/Lifelong-Flash-Instant-Heater-Certified/dp/B07WKB69RS/ref=sr_1_149?qid=1672923598&amp;s=kitchen&amp;sr=1-149"/>
        <s v="https://www.amazon.in/Hindware-Atlantic-Compacto-Instant-HI03PDW30/dp/B09DL9978Y/ref=sr_1_151?qid=1672923598&amp;s=kitchen&amp;sr=1-151"/>
        <s v="https://www.amazon.in/Atom-Selves-A100-Digital-Pocket-Silver/dp/B06XMZV7RH/ref=sr_1_152?qid=1672923598&amp;s=kitchen&amp;sr=1-152"/>
        <s v="https://www.amazon.in/Crompton-InstaBliss-Instant-Heater-Advanced/dp/B09WMTJPG7/ref=sr_1_153?qid=1672923598&amp;s=kitchen&amp;sr=1-153"/>
        <s v="https://www.amazon.in/Croma-Weilburger-Soleplate-Coating-CRSHAH702SIR11/dp/B09ZK6THRR/ref=sr_1_154?qid=1672923598&amp;s=kitchen&amp;sr=1-154"/>
        <s v="https://www.amazon.in/Ikea-Lint-Roller-Paper-Sheets/dp/B07MP21WJD/ref=sr_1_156_mod_primary_new?qid=1672923598&amp;s=kitchen&amp;sbo=RZvfv%2F%2FHxDF%2BO5021pAnSA%3D%3D&amp;sr=1-156"/>
        <s v="https://www.amazon.in/Portable-Hairball-Epilator-Removing-Furniture/dp/B09XB1R2F3/ref=sr_1_157?qid=1672923598&amp;s=kitchen&amp;sr=1-157"/>
        <s v="https://www.amazon.in/Atomberg-Renesa-Motor-Remote-Ceiling/dp/B08Y5QJXSR/ref=sr_1_158?qid=1672923598&amp;s=kitchen&amp;sr=1-158"/>
        <s v="https://www.amazon.in/Pigeon-stovekraft-Amaze-Plus-1-8/dp/B07WJXCTG9/ref=sr_1_159?qid=1672923598&amp;s=kitchen&amp;sr=1-159"/>
        <s v="https://www.amazon.in/CookJoy-CJ1600WPC-Induction-cooktop-Black/dp/B09NBZ36F7/ref=sr_1_163?qid=1672923598&amp;s=kitchen&amp;sr=1-163"/>
        <s v="https://www.amazon.in/Reffair-AX30-MAX-Internationally-Aromabuds/dp/B0912WJ87V/ref=sr_1_164?qid=1672923598&amp;s=kitchen&amp;sr=1-164"/>
        <s v="https://www.amazon.in/2000-Watt-Heater-White-HN-2500-India/dp/B0BMTZ4T1D/ref=sr_1_165?qid=1672923598&amp;s=kitchen&amp;sr=1-165"/>
        <s v="https://www.amazon.in/Eureka-Forbes-Wet-Dry-Ultimo/dp/B07Z51CGGH/ref=sr_1_166?qid=1672923598&amp;s=kitchen&amp;sr=1-166"/>
        <s v="https://www.amazon.in/Activa-Heat-Max-Watts-Heater-White/dp/B0BDG6QDYD/ref=sr_1_167?qid=1672923598&amp;s=kitchen&amp;sr=1-167"/>
        <s v="https://www.amazon.in/Philips-Collection-HL1655-00-250-Watt/dp/B00YQLG7GK/ref=sr_1_169?qid=1672923598&amp;s=kitchen&amp;sr=1-169"/>
        <s v="https://www.amazon.in/Bajaj-DX-600-Watt-Light-Weight/dp/B00SMJPA9C/ref=sr_1_170?qid=1672923598&amp;s=kitchen&amp;sr=1-170"/>
        <s v="https://www.amazon.in/V-Guard-Instant-Heating-White-Blue-Warranty/dp/B0B9RN5X8B/ref=sr_1_171?qid=1672923598&amp;s=kitchen&amp;sr=1-171"/>
        <s v="https://www.amazon.in/Homeistic-Applience-Electric-bathroom-Tankless/dp/B08QW937WV/ref=sr_1_173?qid=1672923598&amp;s=kitchen&amp;sr=1-173"/>
        <s v="https://www.amazon.in/Kitchenwell-Plastic-Keeping-Kitchen-Multi-Color/dp/B0B4PPD89B/ref=sr_1_174?qid=1672923598&amp;s=kitchen&amp;sr=1-174"/>
        <s v="https://www.amazon.in/Havells-Instanio-Storage-Heater-installation/dp/B08GM5S4CQ/ref=sr_1_172?qid=1672923600&amp;s=kitchen&amp;sr=1-172"/>
        <s v="https://www.amazon.in/Prestige-1900-Induction-Cooktop-button/dp/B00NM6MO26/ref=sr_1_173?qid=1672923600&amp;s=kitchen&amp;sr=1-173"/>
        <s v="https://www.amazon.in/AGARO-1000-Watt-10-Litre-Cleaner-Function/dp/B083M7WPZD/ref=sr_1_174?qid=1672923600&amp;s=kitchen&amp;sr=1-174"/>
        <s v="https://www.amazon.in/Kent-16026-1-8-Liter-Electric-Kettle/dp/B07GLSKXS1/ref=sr_1_175?qid=1672923600&amp;s=kitchen&amp;sr=1-175"/>
        <s v="https://www.amazon.in/SKYTONE-Stainless-Electric-Grinders-Vegetables/dp/B09F6KL23R/ref=sr_1_178?qid=1672923600&amp;s=kitchen&amp;sr=1-178"/>
        <s v="https://www.amazon.in/1-8Litre-Electric-Kettle-Stainless-16088/dp/B094G9L9LT/ref=sr_1_179?qid=1672923600&amp;s=kitchen&amp;sr=1-179"/>
        <s v="https://www.amazon.in/Eureka-Forbes-Powerful-Technology-GFCDSFSVL00000/dp/B09FZ89DK6/ref=sr_1_180?qid=1672923600&amp;s=kitchen&amp;sr=1-180"/>
        <s v="https://www.amazon.in/Mi-Purifier-Filter-Smart-Connectivity/dp/B0811VCGL5/ref=sr_1_182?qid=1672923600&amp;s=kitchen&amp;sr=1-182"/>
        <s v="https://www.amazon.in/Tata-Swach-Bulb-6000-Litre-Cartridge/dp/B07FXLC2G2/ref=sr_1_183?qid=1672923600&amp;s=kitchen&amp;sr=1-183"/>
        <s v="https://www.amazon.in/Havells-Ambrose-1200mm-Ceiling-Gold/dp/B01LYU3BZF/ref=sr_1_187?qid=1672923600&amp;s=kitchen&amp;sr=1-187"/>
        <s v="https://www.amazon.in/PrettyKrafts-Canvas-Laundry-Storage-Black/dp/B083RC4WFJ/ref=sr_1_188?qid=1672923600&amp;s=kitchen&amp;sr=1-188"/>
        <s v="https://www.amazon.in/FABWARE-Lint-Remover-Clothes-Furniture/dp/B09SFRNKSR/ref=sr_1_189?qid=1672923600&amp;s=kitchen&amp;sr=1-189"/>
        <s v="https://www.amazon.in/Brayden-Portable-Smoothie-Blender-Rechargeable/dp/B07NRTCDS5/ref=sr_1_190?qid=1672923600&amp;s=kitchen&amp;sr=1-190"/>
        <s v="https://www.amazon.in/Bajaj-Frore-1200-Brown-Ceiling/dp/B07SPVMSC6/ref=sr_1_192?qid=1672923600&amp;s=kitchen&amp;sr=1-192"/>
        <s v="https://www.amazon.in/Venus-Weighing-Warranty-Included-Capacity/dp/B09H3BXWTK/ref=sr_1_193?qid=1672923600&amp;s=kitchen&amp;sr=1-193"/>
        <s v="https://www.amazon.in/Bajaj-ATX-750-Watt-Pop-up-Toaster/dp/B0073QGKAS/ref=sr_1_194?qid=1672923600&amp;s=kitchen&amp;sr=1-194"/>
        <s v="https://www.amazon.in/Coway-Professional-Purifier-Anti-Virus-AP-1019C/dp/B08GJ57MKL/ref=sr_1_195?qid=1672923600&amp;s=kitchen&amp;sr=1-195"/>
        <s v="https://www.amazon.in/Gold-Optima-10-Litres-Non-electric-Purifier/dp/B009DA69W6/ref=sr_1_196?qid=1672923600&amp;s=kitchen&amp;sr=1-196"/>
        <s v="https://www.amazon.in/HOMEPACK%C2%AE-Radiant-Office-Heaters-Portable/dp/B099PR2GQJ/ref=sr_1_197?qid=1672923600&amp;s=kitchen&amp;sr=1-197"/>
        <s v="https://www.amazon.in/Bajaj-Rex-Mixer-Grinder-White/dp/B08G8H8DPL/ref=sr_1_198?qid=1672923600&amp;s=kitchen&amp;sr=1-198"/>
        <s v="https://www.amazon.in/Heart-Home-Foldable-Organiser-HEARTXY11447/dp/B08VGM3YMF/ref=sr_1_196?qid=1672923601&amp;s=kitchen&amp;sr=1-196"/>
        <s v="https://www.amazon.in/MILTON-Smart-Egg-Boiler-Transparent/dp/B08TTRVWKY/ref=sr_1_197?qid=1672923601&amp;s=kitchen&amp;sr=1-197"/>
        <s v="https://www.amazon.in/Premium-Stainless-Electric-Cut-Off-Feature/dp/B07T4D9FNY/ref=sr_1_199?qid=1672923601&amp;s=kitchen&amp;sr=1-199"/>
        <s v="https://www.amazon.in/Tosaa-Nonstick-Sandwich-Toaster-Regular/dp/B07RX42D3D/ref=sr_1_200?qid=1672923601&amp;s=kitchen&amp;sr=1-200"/>
        <s v="https://www.amazon.in/V-Guard-Divino-Storage-15-Vertical/dp/B08WRKSF9D/ref=sr_1_201?qid=1672923601&amp;s=kitchen&amp;sr=1-201"/>
        <s v="https://www.amazon.in/akiara-Machine-Stitching-extension-adapter/dp/B09R83SFYV/ref=sr_1_202?qid=1672923601&amp;s=kitchen&amp;sr=1-202"/>
        <s v="https://www.amazon.in/Usha-Steam-3713-1300-Watt-White/dp/B07989VV5K/ref=sr_1_203?qid=1672923601&amp;s=kitchen&amp;sr=1-203"/>
        <s v="https://www.amazon.in/Wonderchef-Nutri-Blend-CKM-Jars-Black/dp/B07FL3WRX5/ref=sr_1_204?qid=1672923601&amp;s=kitchen&amp;sr=1-204"/>
        <s v="https://www.amazon.in/WIDEWINGS-Electric-Handheld-Frother-Blender/dp/B0BPCJM7TB/ref=sr_1_205?qid=1672923601&amp;s=kitchen&amp;sr=1-205"/>
        <s v="https://www.amazon.in/Morphy-Richards-Icon-Superb-Grinder/dp/B08H673XKN/ref=sr_1_206?qid=1672923601&amp;s=kitchen&amp;sr=1-206"/>
        <s v="https://www.amazon.in/Philips-Handheld-Garment-Steamer-Purple/dp/B07DXRGWDJ/ref=sr_1_207?qid=1672923601&amp;s=kitchen&amp;sr=1-207"/>
        <s v="https://www.amazon.in/Vedini-Refillable-Spray-Bottle-Transparent/dp/B08243SKCK/ref=sr_1_212?qid=1672923601&amp;s=kitchen&amp;sr=1-212"/>
        <s v="https://www.amazon.in/CROMPTON-Sapphira-Ultra-Ceiling-Lustre/dp/B09SPTNG58/ref=sr_1_213?qid=1672923601&amp;s=kitchen&amp;sr=1-213"/>
        <s v="https://www.amazon.in/Kuber-Industries-Waterproof-Organizer-CTKTC034616/dp/B083J64CBB/ref=sr_1_214?qid=1672923601&amp;s=kitchen&amp;sr=1-214"/>
        <s v="https://www.amazon.in/JM-SELLER-Electric-Beater-180-Watt/dp/B08JV91JTK/ref=sr_1_215?qid=1672923601&amp;s=kitchen&amp;sr=1-215"/>
        <s v="https://www.amazon.in/Oratech-electric-cappuccino-Mocktail-Multicolour/dp/B0BQ3K23Y1/ref=sr_1_216?qid=1672923601&amp;s=kitchen&amp;sr=1-216"/>
        <s v="https://www.amazon.in/Havells-Glaze-Pearl-Ivory-Ceiling/dp/B09MT94QLL/ref=sr_1_217?qid=1672923601&amp;s=kitchen&amp;sr=1-217"/>
        <s v="https://www.amazon.in/Ur-NeedsTM-Rocklight-Remover-Fabric/dp/B07NKNBTT3/ref=sr_1_218?qid=1672923601&amp;s=kitchen&amp;sr=1-218"/>
        <s v="https://www.amazon.in/Rico-Japanese-Technology-Rechargeable-Replacement/dp/B09KPXTZXN/ref=sr_1_220?qid=1672923601&amp;s=kitchen&amp;sr=1-220"/>
        <s v="https://www.amazon.in/Butterfly-150-Watt-Grinder-Scrapper-Attachment/dp/B078HG2ZPS/ref=sr_1_221?qid=1672923601&amp;s=kitchen&amp;sr=1-221"/>
        <s v="https://www.amazon.in/AGARO-Marvel-Litre-Toaster-Griller/dp/B07N2MGB3G/ref=sr_1_222?qid=1672923601&amp;s=kitchen&amp;sr=1-222"/>
        <s v="https://www.amazon.in/Philips-GC1920-28-1440-Watt-Non-Stick/dp/B008LN8KDM/ref=sr_1_220?qid=1672923603&amp;s=kitchen&amp;sr=1-220"/>
        <s v="https://www.amazon.in/Havells-OFR-13-Wave-Fin/dp/B08MZNT7GP/ref=sr_1_221?qid=1672923603&amp;s=kitchen&amp;sr=1-221"/>
        <s v="https://www.amazon.in/Bajaj-DHX-1000-Watt-Ivory-Color/dp/B009P2L7CO/ref=sr_1_222?qid=1672923603&amp;s=kitchen&amp;sr=1-222"/>
        <s v="https://www.amazon.in/Eureka-Forbes-Amaze-RO-MTDS/dp/B07YC8JHMB/ref=sr_1_223?qid=1672923603&amp;s=kitchen&amp;sr=1-223"/>
        <s v="https://www.amazon.in/ROYAL-STEP-Portable-Electric-Rechargeable/dp/B0BNQMF152/ref=sr_1_224?qid=1672923603&amp;s=kitchen&amp;sr=1-224"/>
        <s v="https://www.amazon.in/Kent-Zoom-Vacuum-Cleaner-16068/dp/B08J7VCT12/ref=sr_1_225?qid=1672923603&amp;s=kitchen&amp;sr=1-225"/>
        <s v="https://www.amazon.in/Sealing-Machine-Warranty-Function-Plastic/dp/B0989W6J2F/ref=sr_1_226?qid=1672923603&amp;s=kitchen&amp;sr=1-226"/>
        <s v="https://www.amazon.in/Heavyweight-Automatic-bacterial-Weilburger-Soleplate/dp/B0B84KSH3X/ref=sr_1_227?qid=1672923603&amp;s=kitchen&amp;sr=1-227"/>
        <s v="https://www.amazon.in/Inalsa-Electric-Kettle-Prism-Inox/dp/B08HLC7Z3G/ref=sr_1_229?qid=1672923603&amp;s=kitchen&amp;sr=1-229"/>
        <s v="https://www.amazon.in/VRPRIME-Remover-Reusable-Easy-Tear-Furniture/dp/B0BN6M3TCM/ref=sr_1_230?qid=1672923603&amp;s=kitchen&amp;sr=1-230"/>
        <s v="https://www.amazon.in/Philips-AC1215-20-Purifier-White/dp/B01L6MT7E0/ref=sr_1_231?qid=1672923603&amp;s=kitchen&amp;sr=1-231"/>
        <s v="https://www.amazon.in/Eopora-Ceramic-Heating-Bedroom-Electric/dp/B0B9F9PT8R/ref=sr_1_235?qid=1672923603&amp;s=kitchen&amp;sr=1-235"/>
        <s v="https://www.amazon.in/Goliath-GO1200WG-Weight-1200-Watt-Maroon/dp/B0883LQJ6B/ref=sr_1_236?qid=1672923603&amp;s=kitchen&amp;sr=1-236"/>
        <s v="https://www.amazon.in/Wipro-Electric-Stainless-Automatic-VB021070/dp/B099Z83VRC/ref=sr_1_237?qid=1672923603&amp;s=kitchen&amp;sr=1-237"/>
        <s v="https://www.amazon.in/Philips-Viva-Collection-HR1832-1-5-Litre400-Watt/dp/B00S9BSJC8/ref=sr_1_238?qid=1672923603&amp;s=kitchen&amp;sr=1-238"/>
        <s v="https://www.amazon.in/Kitchenwell-Multipurpose-Portable-Electronic-Scale/dp/B0B4SJKRDF/ref=sr_1_239?qid=1672923603&amp;s=kitchen&amp;sr=1-239"/>
        <s v="https://www.amazon.in/FIGMENT-Rechargeable-Decoration-ENTERPRISES-A1/dp/B0BM4KTNL1/ref=sr_1_240?qid=1672923603&amp;s=kitchen&amp;sr=1-240"/>
        <s v="https://www.amazon.in/Balzano-Speed-Nutri-Blender-Smoothie/dp/B08S6RKT4L/ref=sr_1_241?qid=1672923603&amp;s=kitchen&amp;sr=1-241"/>
        <s v="https://www.amazon.in/Swiss-Military-VC03-Wireless-Collection/dp/B09SZ5TWHW/ref=sr_1_242?qid=1672923603&amp;s=kitchen&amp;sr=1-242"/>
        <s v="https://www.amazon.in/Zuvexa-Rechargeable-Electric-Foam-Maker/dp/B0BLC2BYPX/ref=sr_1_243?qid=1672923603&amp;s=kitchen&amp;sr=1-243"/>
        <s v="https://www.amazon.in/Usha-IH2415-1500-Watt-Immersion-Heater/dp/B00P0R95EA/ref=sr_1_244?qid=1672923603&amp;s=kitchen&amp;sr=1-244"/>
        <s v="https://www.amazon.in/ACTIVA-Instant-SPCEIAL-Warranty-Premium/dp/B07W4HTS8Q/ref=sr_1_245?qid=1672923603&amp;s=kitchen&amp;sr=1-245"/>
        <s v="https://www.amazon.in/Havells-Instanio-1-Litre-Instant-Geyser/dp/B078JBK4GX/ref=sr_1_244?qid=1672923605&amp;s=kitchen&amp;sr=1-244"/>
        <s v="https://www.amazon.in/Lifelong-Boiler-Poacher-500-Watt-Transparent/dp/B08S7V8YTN/ref=sr_1_245?qid=1672923605&amp;s=kitchen&amp;sr=1-245"/>
        <s v="https://www.amazon.in/Indias-Instant-Bathroom-Kitchen-Hospital/dp/B07H5PBN54/ref=sr_1_246?qid=1672923605&amp;s=kitchen&amp;sr=1-246"/>
        <s v="https://www.amazon.in/AmazonBasics-Induction-Cooktop-1600-Watt/dp/B07YCBSCYB/ref=sr_1_247?qid=1672923605&amp;s=kitchen&amp;sr=1-247"/>
        <s v="https://www.amazon.in/Sui-Generis-Frother-Electric-Blender/dp/B098T9CJVQ/ref=sr_1_248?qid=1672923605&amp;s=kitchen&amp;sr=1-248"/>
        <s v="https://www.amazon.in/Philips-AeraSense-AC2887-20-Purifier/dp/B01KCSGBU2/ref=sr_1_249?qid=1672923605&amp;s=kitchen&amp;sr=1-249"/>
        <s v="https://www.amazon.in/Esquire-Elite-Laundry-Basket-Colour/dp/B095XCRDQW/ref=sr_1_250?qid=1672923605&amp;s=kitchen&amp;sr=1-250"/>
        <s v="https://www.amazon.in/PHILIPS-Fryer-HD9200-90-Technology/dp/B09CTWFV5W/ref=sr_1_251?qid=1672923605&amp;s=kitchen&amp;sr=1-251"/>
        <s v="https://www.amazon.in/Havells-Quartz-Settings-Product-Warranty/dp/B0B7NWGXS6/ref=sr_1_252?qid=1672923605&amp;s=kitchen&amp;sr=1-252"/>
        <s v="https://www.amazon.in/Philips-Garment-Steamer-GC523-60/dp/B07DZ986Q2/ref=sr_1_253?qid=1672923605&amp;s=kitchen&amp;sr=1-253"/>
        <s v="https://www.amazon.in/Brayden-Plastic-Express-Bi-Level-Stainless/dp/B07KKJPTWB/ref=sr_1_254?qid=1672923605&amp;s=kitchen&amp;sr=1-254"/>
        <s v="https://www.amazon.in/Wonderchef-Nutri-Blend-63152293-400-Watt-Grinder/dp/B071R3LHFM/ref=sr_1_255?qid=1672923605&amp;s=kitchen&amp;sr=1-255"/>
        <s v="https://www.amazon.in/Usha-Janome-Dream-Stitch-Automatic/dp/B086X18Q71/ref=sr_1_259?qid=1672923605&amp;s=kitchen&amp;sr=1-259"/>
        <s v="https://www.amazon.in/BXGS1501IN-Handheld-Portable-Garment-Steamer/dp/B07WVQG8WZ/ref=sr_1_260?qid=1672923605&amp;s=kitchen&amp;sr=1-260"/>
        <s v="https://www.amazon.in/Personal-Blender-Portable-Battery-Smoothies/dp/B0BFBNXS94/ref=sr_1_261_mod_primary_new?qid=1672923605&amp;s=kitchen&amp;sbo=RZvfv%2F%2FHxDF%2BO5021pAnSA%3D%3D&amp;sr=1-261"/>
        <s v="https://www.amazon.in/Sujata-Powermatic-Watts-Juicer-Grinder/dp/B071113J7M/ref=sr_1_262?qid=1672923605&amp;s=kitchen&amp;sr=1-262"/>
        <s v="https://www.amazon.in/Aquaguard-purification-municipal-Eureka-Forbes/dp/B09YLWT89W/ref=sr_1_263?qid=1672923605&amp;s=kitchen&amp;sr=1-263"/>
        <s v="https://www.amazon.in/PrettyKrafts-Laundry-Basket-Clothes-Handles/dp/B0814LP6S9/ref=sr_1_264?qid=1672923605&amp;s=kitchen&amp;sr=1-264"/>
        <s v="https://www.amazon.in/Dr-Trust-Electronic-Kitchen-Weighing/dp/B07BKSSDR2/ref=sr_1_265?qid=1672923605&amp;s=kitchen&amp;sr=1-265"/>
        <s v="https://www.amazon.in/Tesora-Electric-Stainless-Protection-White/dp/B09VGS66FV/ref=sr_1_266?qid=1672923605&amp;s=kitchen&amp;sr=1-266"/>
        <s v="https://www.amazon.in/Ace-1600-Watt-21-Litre-Stainless-Function/dp/B07RCGTZ4M/ref=sr_1_268?qid=1672923605&amp;s=kitchen&amp;sr=1-268"/>
        <s v="https://www.amazon.in/Inalsa-Robot-1000-800-Watt-Blender/dp/B0747VDH9L/ref=sr_1_269?qid=1672923605&amp;s=kitchen&amp;sr=1-269"/>
        <s v="https://www.amazon.in/Akiara-Electric-Handheld-Cordless-Tailoring/dp/B08XLR6DSB/ref=sr_1_270?qid=1672923605&amp;s=kitchen&amp;sr=1-270"/>
        <s v="https://www.amazon.in/EasySpeed-GC2145-Resistant-Soleplate-Drip-Stop/dp/B08H6CZSHT/ref=sr_1_268?qid=1672923606&amp;s=kitchen&amp;sr=1-268"/>
        <s v="https://www.amazon.in/Inalsa-Bullet-400-Watt-Technology-Chopper/dp/B07CVR2L5K/ref=sr_1_269?qid=1672923606&amp;s=kitchen&amp;sr=1-269"/>
        <s v="https://www.amazon.in/Borosil-Electric-Vegetables-Transparent-Stainless/dp/B09J4YQYX3/ref=sr_1_270?qid=1672923606&amp;s=kitchen&amp;sr=1-270"/>
        <s v="https://www.amazon.in/Wipro-Sandwich-function-SW-warranty-Standard/dp/B0B2DD8BQ8/ref=sr_1_271?qid=1672923606&amp;s=kitchen&amp;sr=1-271"/>
        <s v="https://www.amazon.in/Rico-1500-W-immersion-water-heater/dp/B0123P3PWE/ref=sr_1_272?qid=1672923606&amp;s=kitchen&amp;sr=1-272"/>
        <s v="https://www.amazon.in/Eureka-Forbes-Active-Cleaner-washable/dp/B08HDCWDXD/ref=sr_1_273?qid=1672923606&amp;s=kitchen&amp;sr=1-273"/>
        <s v="https://www.amazon.in/CSI-INTERNATIONAL%C2%AE-Instant-portable-Plastic/dp/B0836JGZ74/ref=sr_1_274?qid=1672923606&amp;s=kitchen&amp;sr=1-274"/>
        <s v="https://www.amazon.in/Hindware-Atlantic-Instant-Heating-Stainless/dp/B0BCKJJN8R/ref=sr_1_275?qid=1672923606&amp;s=kitchen&amp;sr=1-275"/>
        <s v="https://www.amazon.in/Morphy-Richards-Europa-Espresso-Cappuccino/dp/B008P7IF02/ref=sr_1_276?qid=1672923606&amp;s=kitchen&amp;sr=1-276"/>
        <s v="https://www.amazon.in/Lifelong-PowerPro-Mixer-Grinder-Super/dp/B08CNLYKW5/ref=sr_1_277?qid=1672923606&amp;s=kitchen&amp;sr=1-277"/>
        <s v="https://www.amazon.in/CTEK15L-Premium-Stainless-Electric-Cut-Off/dp/B08C7TYHPB/ref=sr_1_278?qid=1672923606&amp;s=kitchen&amp;sr=1-278"/>
        <s v="https://www.amazon.in/OPERATION-CHARGING-MULTI-CLIP-FUNCTION-PERSONAL/dp/B08VJFYH6N/ref=sr_1_279?qid=1672923606&amp;s=kitchen&amp;sr=1-279"/>
        <s v="https://www.amazon.in/Crompton-InstaGlide-Certified-Dry-Iron/dp/B08235JZFB/ref=sr_1_283?qid=1672923606&amp;s=kitchen&amp;sr=1-283"/>
        <s v="https://www.amazon.in/Prestige-PSWP-2-0-Purifier-Cartridge/dp/B078XFKBZL/ref=sr_1_284_mod_primary_new?qid=1672923606&amp;s=kitchen&amp;sbo=RZvfv%2F%2FHxDF%2BO5021pAnSA%3D%3D&amp;sr=1-284"/>
        <s v="https://www.amazon.in/Morphy-Richards-Aristo-PTC-Heater/dp/B01M265AAK/ref=sr_1_285?qid=1672923606&amp;s=kitchen&amp;sr=1-285"/>
        <s v="https://www.amazon.in/Gadgetronics-Weighing-Warranty-Batteries-Included/dp/B0B694PXQJ/ref=sr_1_286?qid=1672923606&amp;s=kitchen&amp;sr=1-286"/>
        <s v="https://www.amazon.in/HUL-Pureit-Germkill-Advanced-Purifier/dp/B00B3VFJY2/ref=sr_1_287?qid=1672923606&amp;s=kitchen&amp;sr=1-287"/>
        <s v="https://www.amazon.in/PrettyKrafts-Folding-Laundry-Clothes-Organiser/dp/B08W9BK4MD/ref=sr_1_288?qid=1672923606&amp;s=kitchen&amp;sr=1-288"/>
        <s v="https://www.amazon.in/Ikea-PRODUKT-Milk-frother-Frother-Handheld/dp/B09X5HD5T1/ref=sr_1_289_mod_primary_new?qid=1672923606&amp;s=kitchen&amp;sbo=RZvfv%2F%2FHxDF%2BO5021pAnSA%3D%3D&amp;sr=1-289"/>
        <s v="https://www.amazon.in/EasySpeed-GC2147-30-Resistant-Soleplate/dp/B08H6B3G96/ref=sr_1_290?qid=1672923606&amp;s=kitchen&amp;sr=1-290"/>
        <s v="https://www.amazon.in/Bajaj-New-Shakti-Neo-Storage/dp/B09N3BFP4M/ref=sr_1_291?qid=1672923606&amp;s=kitchen&amp;sr=1-291"/>
        <s v="https://www.amazon.in/House-Quirk-Reusable-Easy-Tear-Multicolour/dp/B09DSQXCM8/ref=sr_1_292?qid=1672923606&amp;s=kitchen&amp;sr=1-292"/>
        <s v="https://www.amazon.in/Allin-Exporters-Ultrasonic-Humidifier-Purifier/dp/B01M69WCZ6/ref=sr_1_293?qid=1672923606&amp;s=kitchen&amp;sr=1-293"/>
        <s v="https://www.amazon.in/Multifunctional-Electric-Automatic-Non-Stick-Pan-Tiger/dp/B0BM9H2NY9/ref=sr_1_294?qid=1672923606&amp;s=kitchen&amp;sr=1-294"/>
        <s v="https://www.amazon.in/Maharaja-Whiteline-Carbon-Standard-5200100986/dp/B099FDW2ZF/ref=sr_1_292?qid=1672923607&amp;s=kitchen&amp;sr=1-292"/>
        <s v="https://www.amazon.in/KENT-Chopper-B-Stainless-Transparent-Anti-Skid/dp/B0B935YNR7/ref=sr_1_293?qid=1672923607&amp;s=kitchen&amp;sr=1-293"/>
        <s v="https://www.amazon.in/Crompton-Greaves-ASWH-2015-15-Litre-Storage/dp/B07JGCGNDG/ref=sr_1_294_mod_primary_new?qid=1672923607&amp;s=kitchen&amp;sbo=RZvfv%2F%2FHxDF%2BO5021pAnSA%3D%3D&amp;sr=1-294"/>
        <s v="https://www.amazon.in/Kent-16025-700-Watt-Sandwich-Grill/dp/B07GWTWFS2/ref=sr_1_296?qid=1672923607&amp;s=kitchen&amp;sr=1-296"/>
        <s v="https://www.amazon.in/Candes-Gloster-Silent-Blower-Heater/dp/B09KRHXTLN/ref=sr_1_297?qid=1672923607&amp;s=kitchen&amp;sr=1-297"/>
        <s v="https://www.amazon.in/Inalsa-Electric-Heater-Hotty-Certification/dp/B09H34V36W/ref=sr_1_298_mod_primary_new?qid=1672923607&amp;s=kitchen&amp;sbo=RZvfv%2F%2FHxDF%2BO5021pAnSA%3D%3D&amp;sr=1-298"/>
        <s v="https://www.amazon.in/Havells-Zella-Immersion-Watts-White/dp/B09J2QCKKM/ref=sr_1_299?qid=1672923607&amp;s=kitchen&amp;sr=1-299"/>
        <s v="https://www.amazon.in/SM1301-Sandwich-Detachable-Plates-Waffle/dp/B09XRBJ94N/ref=sr_1_300?qid=1672923607&amp;s=kitchen&amp;sr=1-300"/>
        <s v="https://www.amazon.in/Inalsa-Micro-WD10-1000W-Multifunction-Resistant/dp/B07SLNG3LW/ref=sr_1_301?qid=1672923607&amp;s=kitchen&amp;sr=1-301"/>
        <s v="https://www.amazon.in/MR-BRAND-Portable-Electric-Rechargeable/dp/B0BNDGL26T/ref=sr_1_302?qid=1672923607&amp;s=kitchen&amp;sr=1-302"/>
        <s v="https://www.amazon.in/Crompton-1200mm-Designer-Ceiling-Smoked/dp/B095PWLLY6/ref=sr_1_303?qid=1672923607&amp;s=kitchen&amp;sr=1-303"/>
        <s v="https://www.amazon.in/Plastic-Powermatic-Jar-Juicer-Grinder-Chutney/dp/B07Y9PY6Y1/ref=sr_1_307?qid=1672923607&amp;s=kitchen&amp;sr=1-307"/>
        <s v="https://www.amazon.in/Aquadpure-Copper-ADJUSTER-Purifier-Technology/dp/B0BJ966M5K/ref=sr_1_308?qid=1672923607&amp;s=kitchen&amp;sr=1-308"/>
        <s v="https://www.amazon.in/AmazonBasics-Drip-Coffee-Maker-Black/dp/B086GVRP63/ref=sr_1_309?qid=1672923607&amp;s=kitchen&amp;sr=1-309"/>
        <s v="https://www.amazon.in/Crompton-Delight-Circulator-Heater-Settings/dp/B08MVXPTDG/ref=sr_1_311?qid=1672923607&amp;s=kitchen&amp;sr=1-311"/>
        <s v="https://www.amazon.in/HANEUL-2000-Watt-Heater-HN-2500-Thermoset/dp/B0BMZ6SY89/ref=sr_1_312?qid=1672923607&amp;s=kitchen&amp;sr=1-312"/>
        <s v="https://www.amazon.in/Melbon-Blower-Heater-2000-Watt-White/dp/B09P1MFKG1/ref=sr_1_313?qid=1672923607&amp;s=kitchen&amp;sr=1-313"/>
        <s v="https://www.amazon.in/Plastic-Laundry-Basket-Light-Grey/dp/B01LY9W8AF/ref=sr_1_314?qid=1672923607&amp;s=kitchen&amp;sr=1-314"/>
        <s v="https://www.amazon.in/ACTIVA-APSRA-Approved-Ceiling-Warranty/dp/B07ZJND9B9/ref=sr_1_315?qid=1672923607&amp;s=kitchen&amp;sr=1-315"/>
        <s v="https://www.amazon.in/Shakti-Technology-S5-Pressure-Machine/dp/B0B2CWRDB1/ref=sr_1_316?qid=1672923607&amp;s=kitchen&amp;sr=1-316"/>
        <s v="https://www.amazon.in/American-Micronic-AMI-VCD21-1600WDx-Wet-1600Watts-21-litres-Stainless/dp/B072NCN9M4/ref=sr_1_317?qid=1672923607&amp;s=kitchen&amp;sr=1-317"/>
        <s v="https://www.amazon.in/Demokrazy-Remover-Woolens-Sweaters-Blankets/dp/B08SKZ2RMG/ref=sr_1_318?qid=1672923607&amp;s=kitchen&amp;sr=1-318"/>
        <s v="https://www.amazon.in/Instant-Vortex-2QT-EvenCrispTM-Technology/dp/B0B53DS4TF/ref=sr_1_316?qid=1672923609&amp;s=kitchen&amp;sr=1-316"/>
        <s v="https://www.amazon.in/HUL-Pureit-Mineral-mounted-Purifier/dp/B08BJN4MP3/ref=sr_1_317?qid=1672923609&amp;s=kitchen&amp;sr=1-317"/>
        <s v="https://www.amazon.in/Livpure-Glo-Star-RO-Mineraliser/dp/B0BCYQY9X5/ref=sr_1_318?qid=1672923609&amp;s=kitchen&amp;sr=1-318"/>
        <s v="https://www.amazon.in/Philips-HI113-1000-Watt-Plastic-Coating/dp/B009UORDX4/ref=sr_1_319?qid=1672923609&amp;s=kitchen&amp;sr=1-319"/>
        <s v="https://www.amazon.in/Kuber-Industries-Foldable-Laundry-KUBMART11446/dp/B08VGDBF3B/ref=sr_1_320?qid=1672923609&amp;s=kitchen&amp;sr=1-320"/>
        <s v="https://www.amazon.in/Preethi-MGA-502-0-4-Litre-Grind-Store/dp/B012ELCYUG/ref=sr_1_321?qid=1672923609&amp;s=kitchen&amp;sr=1-321"/>
        <s v="https://www.amazon.in/Usha-Aurora-Iron-1000-Light/dp/B07S9M8YTY/ref=sr_1_322?qid=1672923609&amp;s=kitchen&amp;sr=1-322"/>
        <s v="https://www.amazon.in/ECOVACS-Robotic-Powerful-Advanced-Technology/dp/B0B19VJXQZ/ref=sr_1_323?qid=1672923609&amp;s=kitchen&amp;sr=1-323"/>
        <s v="https://www.amazon.in/Kent-Gold-Optima-Spare-Kit/dp/B00SMFPJG0/ref=sr_1_324?qid=1672923609&amp;s=kitchen&amp;sr=1-324"/>
        <s v="https://www.amazon.in/AVNISH-Water-Filter-Layer-Filtration/dp/B0BHYLCL19/ref=sr_1_325?qid=1672923609&amp;s=kitchen&amp;sr=1-325"/>
        <s v="https://www.amazon.in/Khaitan-ORFin-heater-Home-kitchen-K0/dp/B0BPJBTB3F/ref=sr_1_326?qid=1672923609&amp;s=kitchen&amp;sr=1-326"/>
        <s v="https://www.amazon.in/USHA-RapidMix-500-Watt-Copper-Grinder/dp/B08MXJYB2V/ref=sr_1_331?qid=1672923609&amp;s=kitchen&amp;sr=1-331"/>
        <s v="https://www.amazon.in/CSI-INTERNATIONAL%C2%AE-Instant-portable-Plastic/dp/B081B1JL35/ref=sr_1_332?qid=1672923609&amp;s=kitchen&amp;sr=1-332"/>
        <s v="https://www.amazon.in/Havells-Gatik-400mm-Pedestal-White/dp/B09VL9KFDB/ref=sr_1_333?qid=1672923609&amp;s=kitchen&amp;sr=1-333"/>
        <s v="https://www.amazon.in/Dura-Clean-Plus-Filtration-Accessories/dp/B0B1MDZV9C/ref=sr_1_334?qid=1672923609&amp;s=kitchen&amp;sr=1-334"/>
        <s v="https://www.amazon.in/ROYAL-STEP-Portable-Electric-Rechargeable/dp/B08TT63N58/ref=sr_1_337?qid=1672923609&amp;s=kitchen&amp;sr=1-337"/>
        <s v="https://www.amazon.in/Nirdambhay-Handheld-Portable-Resealer-Including/dp/B08YK7BBD2/ref=sr_1_338?qid=1672923609&amp;s=kitchen&amp;sr=1-338"/>
        <s v="https://www.amazon.in/Cello-Non-Stick-Aluminium-Sandwich-Toaster/dp/B07YQ5SN4H/ref=sr_1_339?qid=1672923609&amp;s=kitchen&amp;sr=1-339"/>
        <s v="https://www.amazon.in/Proven%C2%AE-Copper-ADJUSTER-Purifier-Technology/dp/B0B7FJNSZR/ref=sr_1_340?qid=1672923609&amp;s=kitchen&amp;sr=1-340"/>
        <s v="https://www.amazon.in/Morphy-Richards-Daisy-1000-Watt-White/dp/B01N6IJG0F/ref=sr_1_341?qid=1672923609&amp;s=kitchen&amp;sr=1-341"/>
        <s v="https://www.amazon.in/Lightweight-Automatic-bacterial-Weilburger-Soleplate/dp/B0B84QN4CN/ref=sr_1_342?qid=1672923609&amp;s=kitchen&amp;sr=1-342"/>
        <s v="https://www.amazon.in/Zuvexa-Poacher-Automatic-Steaming-Multicolor/dp/B0B8ZM9RVV/ref=sr_1_340?qid=1672923610&amp;s=kitchen&amp;sr=1-340"/>
        <s v="https://www.amazon.in/AO-Smith-HSE-VAS-15-Litre-Storage/dp/B01892MIPA/ref=sr_1_341?qid=1672923610&amp;s=kitchen&amp;sr=1-341"/>
        <s v="https://www.amazon.in/Havells-Festiva-1200mm-Resistant-Ceiling/dp/B08ZHYNTM1/ref=sr_1_342?qid=1672923610&amp;s=kitchen&amp;sr=1-342"/>
        <s v="https://www.amazon.in/Handheld-Powerful-Filtration-Lightweight-Accessories/dp/B09SDDQQKP/ref=sr_1_343?qid=1672923610&amp;s=kitchen&amp;sr=1-343"/>
        <s v="https://www.amazon.in/SM1515NEW-Sandwich-Floating-Hinges-1000Watt/dp/B0B5RP43VN/ref=sr_1_345?qid=1672923610&amp;s=kitchen&amp;sr=1-345"/>
        <s v="https://www.amazon.in/Eureka-Forbes-Aquaguard-boiling-Technology/dp/B096NTB9XT/ref=sr_1_346?qid=1672923610&amp;s=kitchen&amp;sr=1-346"/>
        <s v="https://www.amazon.in/Havells-Instanio-3-Litre-Instant-Geyser/dp/B078JF6X9B/ref=sr_1_347?qid=1672923610&amp;s=kitchen&amp;sr=1-347"/>
        <s v="https://www.amazon.in/Rechargeable-whisks%EF%BC%8C3-Speed-Adjustable-Cappuccino-Bulletproof/dp/B08CGW4GYR/ref=sr_1_348?qid=1672923610&amp;s=kitchen&amp;sr=1-348"/>
        <s v="https://www.amazon.in/Panasonic-SR-WA22H-5-4-Litre-Automatic-Cooker/dp/B00A328ENA/ref=sr_1_349?qid=1672923610&amp;s=kitchen&amp;sr=1-349"/>
        <s v="https://www.amazon.in/InstaCuppa-Handheld-Operated-Electric-Stainless/dp/B0763K5HLQ/ref=sr_1_350?qid=1672923610&amp;s=kitchen&amp;sr=1-350"/>
        <s v="https://www.amazon.in/Goodscity-Garment-Steamer-Clothes-Steam/dp/B09PDZNSBG/ref=sr_1_351?qid=1672923610&amp;s=kitchen&amp;sr=1-351"/>
        <s v="https://www.amazon.in/Solidaire-550-Watt-Mixer-Grinder-SLD-550-B/dp/B085LPT5F4/ref=sr_1_356?qid=1672923610&amp;s=kitchen&amp;sr=1-356"/>
        <s v="https://www.amazon.in/Amazon-Blender-Stainless-Blending-ISI-Marked/dp/B0B9RZ4G4W/ref=sr_1_357?qid=1672923610&amp;s=kitchen&amp;sr=1-357"/>
        <s v="https://www.amazon.in/Orpat-HHB-100E-250-Watt-Blender-White/dp/B0085W2MUQ/ref=sr_1_358?qid=1672923610&amp;s=kitchen&amp;sr=1-358"/>
        <s v="https://www.amazon.in/HealthSense-New-Feel-Rechargeable-Electric-Sweaters/dp/B09474JWN6/ref=sr_1_361?qid=1672923610&amp;s=kitchen&amp;sr=1-361"/>
        <s v="https://www.amazon.in/AGARO-Portable-Capacity-Automatic-33603/dp/B09G2VTHQM/ref=sr_1_362?qid=1672923610&amp;s=kitchen&amp;sr=1-362"/>
        <s v="https://www.amazon.in/AGARO-Imperial-Slow-Juicer-Watts/dp/B07R679HTT/ref=sr_1_363?qid=1672923610&amp;s=kitchen&amp;sr=1-363"/>
        <s v="https://www.amazon.in/Wipro-Smartlife-Super-Deluxe-Iron/dp/B00B7GKXMG/ref=sr_1_364?qid=1672923610&amp;s=kitchen&amp;sr=1-364"/>
        <s v="https://www.amazon.in/AmazonBasics-VCS35B15K-C-1-5-Litre-Bagless-Cylinder/dp/B07H3N8RJH/ref=sr_1_365?qid=1672923610&amp;s=kitchen&amp;sr=1-365"/>
        <s v="https://www.amazon.in/Crompton-IHL251-1500-Watt-Immersion-Heater/dp/B07K2HVKLL/ref=sr_1_366?qid=1672923610&amp;s=kitchen&amp;sr=1-366"/>
        <s v="https://www.amazon.in/SaiEllin-Heater-Portable-Bedroom-Compact/dp/B09MQ9PDHR/ref=sr_1_364?qid=1672923611&amp;s=kitchen&amp;sr=1-364"/>
        <s v="https://www.amazon.in/Bajaj-Majesty-Duetto-LPG-6-Litre/dp/B014HDJ7ZE/ref=sr_1_365?qid=1672923611&amp;s=kitchen&amp;sr=1-365"/>
        <s v="https://www.amazon.in/Black-Decker-BXIR2201IN-2200-Watt-Cordless/dp/B07D2NMTTV/ref=sr_1_366?qid=1672923611&amp;s=kitchen&amp;sr=1-366"/>
        <s v="https://www.amazon.in/Inalsa-Easy-Mix-200-Watt-Mixer/dp/B075K76YW1/ref=sr_1_367?qid=1672923611&amp;s=kitchen&amp;sr=1-367"/>
        <s v="https://www.amazon.in/Longway-Blaze-Quartz-Heater-White/dp/B0BNLFQDG2/ref=sr_1_368?qid=1672923611&amp;s=kitchen&amp;sr=1-368"/>
        <s v="https://www.amazon.in/Prestige-Wet-Grinder-PWG-07/dp/B082ZQ4479/ref=sr_1_369?qid=1672923611&amp;s=kitchen&amp;sr=1-369"/>
        <s v="https://www.amazon.in/Pigeon-Powerful-Stainless-Grinding-Polycarbonate/dp/B09Y358DZQ/ref=sr_1_370?qid=1672923611&amp;s=kitchen&amp;sr=1-370"/>
        <s v="https://www.amazon.in/Borosil-Volcano-Filled-Radiator-Heater/dp/B09M3F4HGB/ref=sr_1_371?qid=1672923611&amp;s=kitchen&amp;sr=1-371"/>
        <s v="https://www.amazon.in/Crompton-Solarium-Qube-Star-Rated-Storage/dp/B07VZH6ZBB/ref=sr_1_372?qid=1672923611&amp;s=kitchen&amp;sr=1-372"/>
        <s v="https://www.amazon.in/Singer-Aroma-1-8-Litre-Electric-Kettle/dp/B07F366Z51/ref=sr_1_373?qid=1672923611&amp;s=kitchen&amp;sr=1-373"/>
        <s v="https://www.amazon.in/Orient-Electric-Aura-Neo-IWAN03WSM3/dp/B077BTLQ67/ref=sr_1_374?qid=1672923611&amp;s=kitchen&amp;sr=1-374"/>
        <s v="https://www.amazon.in/Crompton-BRIO-1000-Years-Warranty/dp/B07YSJ7FF1/ref=sr_1_375?qid=1672923611&amp;s=kitchen&amp;sr=1-375"/>
        <s v="https://www.amazon.in/Butterfly-Hero-500-Mixer-Grinder/dp/B07TXCY3YK/ref=sr_1_379?qid=1672923611&amp;s=kitchen&amp;sr=1-379"/>
        <s v="https://www.amazon.in/Racold-Eterno-Pro-Vertical-Metallic/dp/B07TC9F7PN/ref=sr_1_380?qid=1672923611&amp;s=kitchen&amp;sr=1-380"/>
        <s v="https://www.amazon.in/LG-Convertible-Anti-Virus-Protection-PS-Q19YNZE/dp/B09NS5TKPN/ref=sr_1_381?qid=1672923611&amp;s=kitchen&amp;sr=1-381"/>
        <s v="https://www.amazon.in/Eureka-Forbes-Amrit-Twin-Cartridge/dp/B00LP9RFSU/ref=sr_1_382?qid=1672923611&amp;s=kitchen&amp;sr=1-382"/>
        <s v="https://www.amazon.in/Green-Tales-Sealer-Impulse-Machine-Packaging/dp/B0B7L86YCB/ref=sr_1_383?qid=1672923611&amp;s=kitchen&amp;sr=1-383"/>
        <s v="https://www.amazon.in/SaleOn-Charcoal-Electric-Appliances-Mix-colors/dp/B09VPH38JS/ref=sr_1_384?qid=1672923611&amp;s=kitchen&amp;sr=1-384"/>
        <s v="https://www.amazon.in/SUJATA-Chutney-Jar-Small-8x8x8cm/dp/B01MUAUOCX/ref=sr_1_386?qid=1672923611&amp;s=kitchen&amp;sr=1-386"/>
        <s v="https://www.amazon.in/KHAITAN-AVAANTE-KA-2013-Halogen-Heater/dp/B09MB3DKG1/ref=sr_1_387?qid=1672923611&amp;s=kitchen&amp;sr=1-387"/>
        <s v="https://www.amazon.in/Kenstar-Watts-Filled-Radiator-Heater/dp/B08QHLXWV3/ref=sr_1_388?qid=1672923611&amp;s=kitchen&amp;sr=1-388"/>
        <s v="https://www.amazon.in/NEXOMS-Instant-Heating-Mounted-Stainless/dp/B07G147SZD/ref=sr_1_389?qid=1672923611&amp;s=kitchen&amp;sr=1-389"/>
        <s v="https://www.amazon.in/BONIRY-Waffle-Maker-Inch-Watts/dp/B09LH32678/ref=sr_1_390?qid=1672923611&amp;s=kitchen&amp;sr=1-390"/>
        <s v="https://www.amazon.in/Candes-BlowHot-Silent-Blower-Heater/dp/B09R1YFL6S/ref=sr_1_388?qid=1672923612&amp;s=kitchen&amp;sr=1-388"/>
        <s v="https://www.amazon.in/Ionix-Digital-Kitchen-Jewellery-Weighing/dp/B07Q4NJQC5/ref=sr_1_389?qid=1672923612&amp;s=kitchen&amp;sr=1-389"/>
        <s v="https://www.amazon.in/Kitchen-Kit-Electric-Stainless-Protection/dp/B097RN7BBK/ref=sr_1_390?qid=1672923612&amp;s=kitchen&amp;sr=1-390"/>
        <s v="https://www.amazon.in/Racold-Pronto-3Litres-Vertical-Instant/dp/B097MKZHNV/ref=sr_1_391?qid=1672923612&amp;s=kitchen&amp;sr=1-391"/>
        <s v="https://www.amazon.in/ESN-999-Quality-Immersion-Heater/dp/B07LG96SDB/ref=sr_1_392?qid=1672923612&amp;s=kitchen&amp;sr=1-392"/>
        <s v="https://www.amazon.in/n1-Retail-Stainless-Indian-Coffee/dp/B08KS2KQTK/ref=sr_1_393?qid=1672923612&amp;s=kitchen&amp;sr=1-393"/>
        <s v="https://www.amazon.in/Saiyam-Stainless-Espresso-Maker-Percolator/dp/B095K14P86/ref=sr_1_394?qid=1672923612&amp;s=kitchen&amp;sr=1-394"/>
        <s v="https://www.amazon.in/KONVIO-NEER-Cartridge-Compatible-Pre-Filter/dp/B08K36NZSV/ref=sr_1_395?qid=1672923612&amp;s=kitchen&amp;sr=1-395"/>
        <s v="https://www.amazon.in/Havells-Glydo-1000-Watt-Iron-Charcoal/dp/B07LDPLSZC/ref=sr_1_396?qid=1672923612&amp;s=kitchen&amp;sr=1-396"/>
        <s v="https://www.amazon.in/Raffles-Premium-Stainless-Indian-Coffee/dp/B07F1T31ZZ/ref=sr_1_397?qid=1672923612&amp;s=kitchen&amp;sr=1-397"/>
        <s v="https://www.amazon.in/IONIX-Tap-filter-Multilayer-Filter-Pack/dp/B0BNDRK886/ref=sr_1_399?qid=1672923612&amp;s=kitchen&amp;sr=1-399"/>
        <s v="https://www.amazon.in/KNYUC-MART-Electric-Compact-Adjustable/dp/B09ZVJXN5L/ref=sr_1_403?qid=1672923612&amp;s=kitchen&amp;sr=1-403"/>
        <s v="https://www.amazon.in/INKULTURE-Stainless-Measuring-Kitchen-Gadgets/dp/B08JKPVDKL/ref=sr_1_404?qid=1672923612&amp;s=kitchen&amp;sr=1-404"/>
        <s v="https://www.amazon.in/Macmillan-Aquafresh-Micron-Filter-Purifier/dp/B09JFR8H3Q/ref=sr_1_405?qid=1672923612&amp;s=kitchen&amp;sr=1-405"/>
        <s v="https://www.amazon.in/Havells-Dzire-1000-Watt-Iron-Mint/dp/B07LDN9Q2P/ref=sr_1_406?qid=1672923612&amp;s=kitchen&amp;sr=1-406"/>
        <s v="https://www.amazon.in/Tvara-Enterprise-Instant-Electric-Heating/dp/B08T8KWNQ9/ref=sr_1_407?qid=1672923612&amp;s=kitchen&amp;sr=1-407"/>
        <s v="https://www.amazon.in/WinoteK-Instant-Portable-Geysers-automatic/dp/B07Y1RCCW5/ref=sr_1_409?qid=1672923612&amp;s=kitchen&amp;sr=1-409"/>
        <s v="https://www.amazon.in/Kent-Alkaline-Filter-Pitcher-3-5-litres/dp/B0762HXMTF/ref=sr_1_410?qid=1672923612&amp;s=kitchen&amp;sr=1-410"/>
        <s v="https://www.amazon.in/Sujata-DynaMix-DX-900-Watt-Grinder/dp/B00K57MR22/ref=sr_1_411?qid=1672923612&amp;s=kitchen&amp;sr=1-411"/>
        <s v="https://www.amazon.in/Lifelong-LLMG74-Mixer-Grinder-White/dp/B07TTSS5MP/ref=sr_1_412?qid=1672923612&amp;s=kitchen&amp;sr=1-412"/>
        <s v="https://www.amazon.in/TTK-Prestige-Limited-Grinder-1200ml/dp/B09ZDVL7L8/ref=sr_1_413?qid=1672923612&amp;s=kitchen&amp;sr=1-413"/>
        <s v="https://www.amazon.in/AGARO-Regal-Electric-Ceramic-functions/dp/B09XHXXCFH/ref=sr_1_412?qid=1672923613&amp;s=kitchen&amp;sr=1-412"/>
        <s v="https://www.amazon.in/Portable-Rechargeable-Smoothies-Vegetables-BOTTLE/dp/B0BL3R4RGS/ref=sr_1_415?qid=1672923613&amp;s=kitchen&amp;sr=1-415"/>
        <s v="https://www.amazon.in/Philips-HD6975-00-25-Litre-Digital/dp/B07P1BR7L8/ref=sr_1_417?qid=1672923613&amp;s=kitchen&amp;sr=1-417"/>
        <s v="https://www.amazon.in/Usha-Electric-EI3710-1000W-Golden/dp/B078WB1VWJ/ref=sr_1_418?qid=1672923613&amp;s=kitchen&amp;sr=1-418"/>
        <s v="https://www.amazon.in/Spring-Chef-Stainless-Restaurant-Installation/dp/B0BP89YBC1/ref=sr_1_419?qid=1672923613&amp;s=kitchen&amp;sr=1-419"/>
        <s v="https://www.amazon.in/Themisto-TH-WS20-Digital-Weighing-Stainless/dp/B09W9V2PXG/ref=sr_1_420?qid=1672923613&amp;s=kitchen&amp;sr=1-420"/>
        <s v="https://www.amazon.in/FYA-Handheld-Cordless-Wireless-Rechargeable/dp/B09XTQFFCG/ref=sr_1_421?qid=1672923613&amp;s=kitchen&amp;sr=1-421"/>
        <s v="https://www.amazon.in/Lifelong-Sandwich-Griller-Non-Stick-Plates/dp/B08LVVTGZK/ref=sr_1_422?qid=1672923613&amp;s=kitchen&amp;sr=1-422"/>
        <s v="https://www.amazon.in/Kuber-Industries-Laundry-Basket-CTKTC1475/dp/B07J2BQZD6/ref=sr_1_427?qid=1672923613&amp;s=kitchen&amp;sr=1-427"/>
        <s v="https://www.amazon.in/Bulfyss-Plastic-Remover-Cleaner-Remover/dp/B07HK53XM4/ref=sr_1_428?qid=1672923613&amp;s=kitchen&amp;sr=1-428"/>
        <s v="https://www.amazon.in/TOPLINE-Egg-Beater-Stainless-Attachments/dp/B08RDWBYCQ/ref=sr_1_429?qid=1672923613&amp;s=kitchen&amp;sr=1-429"/>
        <s v="https://www.amazon.in/Empty-Trigger-Plastic-Spray-Bottle/dp/B09FHHTL8L/ref=sr_1_430_mod_primary_new?qid=1672923613&amp;s=kitchen&amp;sbo=RZvfv%2F%2FHxDF%2BO5021pAnSA%3D%3D&amp;sr=1-430"/>
        <s v="https://www.amazon.in/LONAXA-Travel-Rechargeable-Fruit-Juicer/dp/B0BHNHMR3H/ref=sr_1_431?qid=1672923613&amp;s=kitchen&amp;sr=1-431"/>
        <s v="https://www.amazon.in/Powermatic-Plus-CH-900-Watt-Grinder/dp/B07D8VBYB4/ref=sr_1_432?qid=1672923613&amp;s=kitchen&amp;sr=1-432"/>
        <s v="https://www.amazon.in/AGARO-Double-Layered-Boiling-Protection/dp/B0B3TBY2YX/ref=sr_1_433_mod_primary_new?qid=1672923613&amp;s=kitchen&amp;sbo=RZvfv%2F%2FHxDF%2BO5021pAnSA%3D%3D&amp;sr=1-433"/>
        <s v="https://www.amazon.in/Cafe-JEI-Filtration-Resistant-Borosilicate/dp/B088WCFPQF/ref=sr_1_436?qid=1672923613&amp;s=kitchen&amp;sr=1-436"/>
        <s v="https://www.amazon.in/Borosil-Prime-BGRILLPS11-Grill-Sandwich/dp/B07JZSG42Y/ref=sr_1_437?qid=1672923613&amp;s=kitchen&amp;sr=1-437"/>
        <s v="https://www.amazon.in/Candes-Automatic-Instant-Multiple-Perfecto/dp/B08YRMBK9R/ref=sr_1_438?qid=1672923613&amp;s=kitchen&amp;sr=1-438"/>
        <s v="https://www.amazon.in/Prestige-PSMFB-Sandwich-Toaster-Plates/dp/B00935MGHS/ref=sr_1_436?qid=1672923614&amp;s=kitchen&amp;sr=1-436"/>
        <s v="https://www.amazon.in/iBELL-MPK120L-Stainless-Purpose-Kettle/dp/B07B5XJ572/ref=sr_1_437?qid=1672923614&amp;s=kitchen&amp;sr=1-437"/>
        <s v="https://www.amazon.in/Maharaja-Whiteline-Odacio-550-Watt-Grinder/dp/B086199CWG/ref=sr_1_438?qid=1672923614&amp;s=kitchen&amp;sr=1-438"/>
        <s v="https://www.amazon.in/Shakti-Technology-S3-Pressure-Cleaning/dp/B0BBWJFK5C/ref=sr_1_439?qid=1672923614&amp;s=kitchen&amp;sr=1-439"/>
        <s v="https://www.amazon.in/cello-Stainless-Electric-Kettle-Silver/dp/B07GLS2563/ref=sr_1_440?qid=1672923614&amp;s=kitchen&amp;sr=1-440"/>
        <s v="https://www.amazon.in/AGARO-Ultrasonic-Humidifier-4-5Litres-Adjustable/dp/B09P182Z2H/ref=sr_1_441?qid=1672923614&amp;s=kitchen&amp;sr=1-441"/>
        <s v="https://www.amazon.in/Wolpin-Roller-Sheets-Remove-Clothes/dp/B0B59K1C8F/ref=sr_1_442?qid=1672923614&amp;s=kitchen&amp;sr=1-442"/>
        <s v="https://www.amazon.in/Measuring-Cups-Spoons-Set-Essential/dp/B06Y36JKC3/ref=sr_1_443?qid=1672923614&amp;s=kitchen&amp;sr=1-443"/>
        <s v="https://www.amazon.in/Sujata-Supermix-AM-007-Watt-Juicer-Grinder/dp/B075S9FVRY/ref=sr_1_444?qid=1672923614&amp;s=kitchen&amp;sr=1-444"/>
        <s v="https://www.amazon.in/Weighing-Multipurpose-Electronic-Measuring-Vegetable/dp/B08SJVD8QD/ref=sr_1_445?qid=1672923614&amp;s=kitchen&amp;sr=1-445"/>
        <s v="https://www.amazon.in/V-Guard-Zenora-Litre-Purifier-Purification/dp/B07FJNNZCJ/ref=sr_1_446?qid=1672923614&amp;s=kitchen&amp;sr=1-446"/>
        <s v="https://www.amazon.in/Bajaj-Jars-Mixer-Grinder-White/dp/B09MFR93KS/ref=sr_1_447?qid=1672923614&amp;s=kitchen&amp;sr=1-447"/>
        <s v="https://www.amazon.in/Kent-Hand-Blender-300-White/dp/B07Y5FDPKV/ref=sr_1_451?qid=1672923614&amp;s=kitchen&amp;sr=1-451"/>
        <s v="https://www.amazon.in/Prestige-PIC-15-0-1900-Watt-Induction/dp/B0756KCV5K/ref=sr_1_452?qid=1672923614&amp;s=kitchen&amp;sr=1-452"/>
        <s v="https://www.amazon.in/Aquadpure-Copper-RO-Automatic-Controller/dp/B0BJ6P3LSK/ref=sr_1_453?qid=1672923614&amp;s=kitchen&amp;sr=1-453"/>
        <s v="https://www.amazon.in/PrettyKrafts-Laundry-Foldable-Multipurpose-Slanting/dp/B09HS1NDRQ/ref=sr_1_454?qid=1672923614&amp;s=kitchen&amp;sr=1-454"/>
        <s v="https://www.amazon.in/Libra-Athena-Roti-Maker-Black/dp/B018SJJ0GE/ref=sr_1_455?qid=1672923614&amp;s=kitchen&amp;sr=1-455"/>
        <s v="https://www.amazon.in/Glen-Electric-Multi-Cooker-Boiler/dp/B09FPP3R1D/ref=sr_1_456?qid=1672923614&amp;s=kitchen&amp;sr=1-456"/>
        <s v="https://www.amazon.in/Dynore-Stainless-Measuring-8-Pieces-DS_45/dp/B01F7B2JCI/ref=sr_1_457?qid=1672923614&amp;s=kitchen&amp;sr=1-457"/>
        <s v="https://www.amazon.in/SAIELLIN-Clothes-Sweater-Defuzzer-Trimmer/dp/B09NNZ1GF7/ref=sr_1_458?qid=1672923614&amp;s=kitchen&amp;sr=1-458"/>
        <s v="https://www.amazon.in/Monitor-Split-AC-Stand-White/dp/B01CS4A5V4/ref=sr_1_459?qid=1672923614&amp;s=kitchen&amp;sr=1-459"/>
        <s v="https://www.amazon.in/Induction-Cooktop-Overheat-Protection-Certified/dp/B0BL11S5QK/ref=sr_1_460?qid=1672923614&amp;s=kitchen&amp;sr=1-460"/>
        <s v="https://www.amazon.in/KENT-POWP-Sediment-Filter-Thread-WCAP/dp/B09BL2KHQW/ref=sr_1_461_mod_primary_new?qid=1672923614&amp;s=kitchen&amp;sbo=RZvfv%2F%2FHxDF%2BO5021pAnSA%3D%3D&amp;sr=1-461"/>
        <s v="https://www.amazon.in/LACOPINE-Mini-Pocket-Roller-White/dp/B081RLM75M/ref=sr_1_462?qid=1672923614&amp;s=kitchen&amp;sr=1-462"/>
        <s v="https://www.amazon.in/SEK170L-Premium-Stainless-Electric-Cut-Off/dp/B07SYYVP69/ref=sr_1_460?qid=1672923615&amp;s=kitchen&amp;sr=1-460"/>
        <s v="https://www.amazon.in/Activa-Nutri-Mixer-Grinder-Lasting/dp/B0BDZWMGZ1/ref=sr_1_461?qid=1672923615&amp;s=kitchen&amp;sr=1-461"/>
        <s v="https://www.amazon.in/Sujata-Dynamix-900W-900-Watt-Mixer-Grinder/dp/B078JT7LTD/ref=sr_1_462?qid=1672923615&amp;s=kitchen&amp;sr=1-462"/>
        <s v="https://www.amazon.in/Cordless-resistant-soleplate-Vertical-Horizontal/dp/B09WF4Q7B3/ref=sr_1_463?qid=1672923615&amp;s=kitchen&amp;sr=1-463"/>
        <s v="https://www.amazon.in/Vacuum-Mop-Intelligent-Navigation-Connectivity-Assistant/dp/B092R48XXB/ref=sr_1_464?qid=1672923615&amp;s=kitchen&amp;sr=1-464"/>
        <s v="https://www.amazon.in/Havells-FHVVEDXOWH08-Ventil-200mm-White/dp/B00KIDSU8S/ref=sr_1_465?qid=1672923615&amp;s=kitchen&amp;sr=1-465"/>
        <s v="https://www.amazon.in/AGARO-Setting-Whisking-Warranty-33554/dp/B0977CGNJJ/ref=sr_1_466?qid=1672923615&amp;s=kitchen&amp;sr=1-466"/>
        <s v="https://www.amazon.in/Crompton-Highspeed-Anti-Dust-Ceiling-Efficient/dp/B08WWKM5HQ/ref=sr_1_467?qid=1672923615&amp;s=kitchen&amp;sr=1-467"/>
        <s v="https://www.amazon.in/Lifelong-Waffled105-750-Watt-Waffle-Maker/dp/B015GX9Y0W/ref=sr_1_468?qid=1672923615&amp;s=kitchen&amp;sr=1-468"/>
        <s v="https://www.amazon.in/Kuber-Industries-Waterproof-Organizer-CTKTC044992/dp/B089BDBDGM/ref=sr_1_469?qid=1672923615&amp;s=kitchen&amp;sr=1-469"/>
        <s v="https://www.amazon.in/Portable-Compact-Electric-Wall-Outlet-Adjustable/dp/B0BPBG712X/ref=sr_1_470?qid=1672923615&amp;s=kitchen&amp;sr=1-470"/>
        <s v="https://www.amazon.in/Karcher-WD-Multi-Purpose-Vacuum-Cleaner/dp/B00JBNZPFM/ref=sr_1_471?qid=1672923615&amp;s=kitchen&amp;sr=1-471"/>
        <s v="https://www.amazon.in/Inalsa-Digital-Fryer-Nutri-Fry/dp/B08N6P8G5K/ref=sr_1_475?qid=1672923615&amp;s=kitchen&amp;sr=1-475"/>
        <s v="https://www.amazon.in/AmazonBasics-400mm-Pedestal-Remote-White/dp/B07NPBG1B4/ref=sr_1_477?qid=1672923615&amp;s=kitchen&amp;sr=1-477"/>
        <s v="https://www.amazon.in/Crystal-Cartridge-size-Fresh-Clean/dp/B01MRARGBW/ref=sr_1_478?qid=1672923615&amp;s=kitchen&amp;sr=1-478"/>
        <s v="https://www.amazon.in/Borosil-Rio-1-5L-Electric-Kettle/dp/B07VZYMQNZ/ref=sr_1_479?qid=1672923615&amp;s=kitchen&amp;sr=1-479"/>
        <s v="https://www.amazon.in/Havells-Ambrose-1200mm-Ceiling-Pearl/dp/B01L7C4IU2/ref=sr_1_480?qid=1672923615&amp;s=kitchen&amp;sr=1-480"/>
        <s v="https://www.amazon.in/PHILIPS-Coffee-HD7432-20-Medium/dp/B09H7JDJCW/ref=sr_1_483?qid=1672923615&amp;s=kitchen&amp;sr=1-483"/>
        <s v="https://www.amazon.in/Eureka-Forbes-Euroclean-Vacuum-Cleaner/dp/B07F6GXNPB/ref=sr_1_485?qid=1672923615&amp;s=kitchen&amp;sr=1-485"/>
        <s v="https://www.amazon.in/Larrito-Humidifiers-Humidifier-humidifiers-HUMIDIFIRE/dp/B0B97D658R/ref=sr_1_484?qid=1672923617&amp;s=kitchen&amp;sr=1-484"/>
        <s v="https://www.amazon.in/Hilton-Quartz-Heater-Watt-Certified/dp/B09NFSHCWN/ref=sr_1_485?qid=1672923617&amp;s=kitchen&amp;sr=1-485"/>
        <s v="https://www.amazon.in/Syska-SDI-07-Stellar-Dry-Iron/dp/B076VQS87V/ref=sr_1_486_mod_primary_new?qid=1672923617&amp;s=kitchen&amp;sbo=RZvfv%2F%2FHxDF%2BO5021pAnSA%3D%3D&amp;sr=1-486"/>
        <s v="https://www.amazon.in/IKEA-Frother-Coffee-Drinks-Black/dp/B09LMMFW3S/ref=sr_1_487_mod_primary_new?qid=1672923617&amp;s=kitchen&amp;sbo=RZvfv%2F%2FHxDF%2BO5021pAnSA%3D%3D&amp;sr=1-487"/>
        <s v="https://www.amazon.in/IONIX-Tap-Multilayer-Filter-Filter-Pack/dp/B0BBLHTRM9/ref=sr_1_488?qid=1672923617&amp;s=kitchen&amp;sr=1-488"/>
        <s v="https://www.amazon.in/Kitchengenixs-Waffle-Maker-Inch-Watts/dp/B0BJYSCWFQ/ref=sr_1_489?qid=1672923617&amp;s=kitchen&amp;sr=1-489"/>
        <s v="https://www.amazon.in/Bajaj-HM-01-250-Watt-Mixer/dp/B0187F2IOK/ref=sr_1_490?qid=1672923617&amp;s=kitchen&amp;sr=1-490"/>
        <s v="https://www.amazon.in/Electric-Handheld-BLACK-COFFEE-BEATER/dp/B0B8CB7MHW/ref=sr_1_491?qid=1672923617&amp;s=kitchen&amp;sr=1-491"/>
        <s v="https://www.amazon.in/Usha-812-Thermo-Room-Heater/dp/B07K19NYZ8/ref=sr_1_492?qid=1672923617&amp;s=kitchen&amp;sr=1-492"/>
        <s v="https://www.amazon.in/akiara-Tailoring-Stitching-Scissors-Accessories/dp/B08ZXZ362Z/ref=sr_1_493?qid=1672923617&amp;s=kitchen&amp;sr=1-493"/>
        <s v="https://www.amazon.in/Usha-1212-PTC-Adjustable-Thermostat/dp/B00GHL8VP2/ref=sr_1_494?qid=1672923617&amp;s=kitchen&amp;sr=1-494"/>
        <s v="https://www.amazon.in/Handheld-Electric-Vegetable-Wireless-Processor/dp/B0B9JZW1SQ/ref=sr_1_495_mod_primary_new?qid=1672923617&amp;s=kitchen&amp;sbo=RZvfv%2F%2FHxDF%2BO5021pAnSA%3D%3D&amp;sr=1-495"/>
        <s v="https://www.amazon.in/Philips-HD9306-06-1-5-Litre-Multicolor/dp/B00TI8E7BI/ref=sr_1_499?qid=1672923617&amp;s=kitchen&amp;sr=1-499"/>
        <s v="https://www.amazon.in/LIBRA-Portable-Heater-Adjustable-Thermostat/dp/B07J9KXQCC/ref=sr_1_500?qid=1672923617&amp;s=kitchen&amp;sr=1-500"/>
        <s v="https://www.amazon.in/Hair-Removers-Laundry-Remover-Reusable/dp/B0B3JSWG81/ref=sr_1_501?qid=1672923617&amp;s=kitchen&amp;sr=1-501"/>
        <s v="https://www.amazon.in/Noir-Aqua-Spanner-Purifiers-cartridge/dp/B08L7J3T31/ref=sr_1_502?qid=1672923617&amp;s=kitchen&amp;sr=1-502"/>
        <s v="https://www.amazon.in/Prestige-Delight-PRWO-1-Litre-Electric/dp/B01M6453MB/ref=sr_1_503?qid=1672923617&amp;s=kitchen&amp;sr=1-503"/>
        <s v="https://www.amazon.in/Bajaj-RX-10-2000-Watt-Convector/dp/B009P2LIL4/ref=sr_1_504?qid=1672923617&amp;s=kitchen&amp;sr=1-504"/>
        <s v="https://www.amazon.in/Havells-Ventilair-230mm-Exhaust-Grey/dp/B00J5DYCCA/ref=sr_1_505?qid=1672923617&amp;s=kitchen&amp;sr=1-505"/>
        <s v="https://www.amazon.in/Borosil-Jumbo-1000-Watt-Grill-Sandwich/dp/B01486F4G6/ref=sr_1_506?qid=1672923617&amp;s=kitchen&amp;sr=1-506"/>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rowGrandTotals="0" compact="0" compactData="0">
  <location ref="A1:B10" firstHeaderRow="0" firstDataRow="1" firstDataCol="0"/>
  <pivotFields>
    <pivotField name="produc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name="category_1" axis="axisRow" dataField="1" compact="0" outline="0" multipleItemSelectionAllowed="1" showAll="0" sortType="ascending">
      <items>
        <item x="0"/>
        <item x="1"/>
        <item x="2"/>
        <item x="3"/>
        <item x="4"/>
        <item x="5"/>
        <item x="6"/>
        <item x="7"/>
        <item x="8"/>
        <item h="1" x="9"/>
        <item t="default"/>
      </items>
      <autoSortScope>
        <pivotArea>
          <references>
            <reference field="4294967294">
              <x v="0"/>
            </reference>
          </references>
        </pivotArea>
      </autoSortScope>
    </pivotField>
    <pivotField name="category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ategory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category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category_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discounted_pric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actual_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name="discount_percent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Price_basket" compact="0" outline="0" multipleItemSelectionAllowed="1" showAll="0">
      <items>
        <item x="0"/>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ating_bins" compact="0" numFmtId="4" outline="0" multipleItemSelectionAllowed="1" showAll="0">
      <items>
        <item x="0"/>
        <item x="1"/>
        <item x="2"/>
        <item x="3"/>
        <item t="default"/>
      </items>
    </pivotField>
    <pivotField name="rating_coun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t="default"/>
      </items>
    </pivotField>
    <pivotField name="Deals" compact="0" outline="0" multipleItemSelectionAllowed="1" showAll="0">
      <items>
        <item x="0"/>
        <item x="1"/>
        <item x="2"/>
        <item x="3"/>
        <item x="4"/>
        <item x="5"/>
        <item t="default"/>
      </items>
    </pivotField>
    <pivotField name="about_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t="default"/>
      </items>
    </pivotField>
    <pivotField name="us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us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cont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t="default"/>
      </items>
    </pivotField>
    <pivotField name="img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t="default"/>
      </items>
    </pivotField>
    <pivotField name="product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2"/>
  </rowFields>
  <dataFields>
    <dataField name="COUNTA of category_1" fld="2" subtotal="count" baseField="0"/>
  </dataFields>
</pivotTableDefinition>
</file>

<file path=xl/pivotTables/pivotTable2.xml><?xml version="1.0" encoding="utf-8"?>
<pivotTableDefinition xmlns="http://schemas.openxmlformats.org/spreadsheetml/2006/main" name="Pivot Table 2 2" cacheId="0" dataCaption="" rowGrandTotals="0" compact="0" compactData="0">
  <location ref="J3:L74" firstHeaderRow="0" firstDataRow="2" firstDataCol="0"/>
  <pivotFields>
    <pivotField name="produc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name="category_1" compact="0" outline="0" multipleItemSelectionAllowed="1" showAll="0">
      <items>
        <item x="0"/>
        <item x="1"/>
        <item x="2"/>
        <item x="3"/>
        <item x="4"/>
        <item x="5"/>
        <item x="6"/>
        <item x="7"/>
        <item x="8"/>
        <item x="9"/>
        <item t="default"/>
      </items>
    </pivotField>
    <pivotField name="category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ategory_3" axis="axisRow" compact="0" outline="0" multipleItemSelectionAllowed="1" showAll="0" sortType="ascending">
      <items>
        <item h="1" x="31"/>
        <item x="2"/>
        <item x="15"/>
        <item x="43"/>
        <item x="70"/>
        <item x="66"/>
        <item x="38"/>
        <item x="7"/>
        <item x="0"/>
        <item x="24"/>
        <item x="42"/>
        <item x="63"/>
        <item x="18"/>
        <item x="53"/>
        <item x="45"/>
        <item x="19"/>
        <item x="50"/>
        <item x="46"/>
        <item x="49"/>
        <item x="22"/>
        <item x="39"/>
        <item x="51"/>
        <item x="62"/>
        <item x="30"/>
        <item x="29"/>
        <item x="54"/>
        <item x="13"/>
        <item x="68"/>
        <item x="69"/>
        <item x="26"/>
        <item x="65"/>
        <item x="47"/>
        <item x="44"/>
        <item x="17"/>
        <item x="59"/>
        <item x="14"/>
        <item x="61"/>
        <item x="6"/>
        <item x="40"/>
        <item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t="default"/>
      </items>
    </pivotField>
    <pivotField name="category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category_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discounted_pric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actual_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name="discount_percent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Price_basket" compact="0" outline="0" multipleItemSelectionAllowed="1" showAll="0">
      <items>
        <item x="0"/>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ating_bins" compact="0" numFmtId="4" outline="0" multipleItemSelectionAllowed="1" showAll="0">
      <items>
        <item x="0"/>
        <item x="1"/>
        <item x="2"/>
        <item x="3"/>
        <item t="default"/>
      </items>
    </pivotField>
    <pivotField name="rating_coun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t="default"/>
      </items>
    </pivotField>
    <pivotField name="Deals" compact="0" outline="0" multipleItemSelectionAllowed="1" showAll="0">
      <items>
        <item x="0"/>
        <item x="1"/>
        <item x="2"/>
        <item x="3"/>
        <item x="4"/>
        <item x="5"/>
        <item t="default"/>
      </items>
    </pivotField>
    <pivotField name="about_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t="default"/>
      </items>
    </pivotField>
    <pivotField name="us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us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cont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t="default"/>
      </items>
    </pivotField>
    <pivotField name="img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t="default"/>
      </items>
    </pivotField>
    <pivotField name="product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4"/>
  </rowFields>
  <colFields>
    <field x="-2"/>
  </colFields>
  <dataFields>
    <dataField name="AVERAGE of discount_percentage" fld="9" subtotal="average" baseField="0"/>
    <dataField name="AVERAGE of discounted_price" fld="7" subtotal="average" baseField="0"/>
  </dataFields>
</pivotTableDefinition>
</file>

<file path=xl/pivotTables/pivotTable3.xml><?xml version="1.0" encoding="utf-8"?>
<pivotTableDefinition xmlns="http://schemas.openxmlformats.org/spreadsheetml/2006/main" name="Pivot Table 2 3" cacheId="0" dataCaption="" rowGrandTotals="0" compact="0" compactData="0">
  <location ref="A16:B41" firstHeaderRow="0" firstDataRow="1" firstDataCol="0"/>
  <pivotFields>
    <pivotField name="produc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name="category_1" compact="0" outline="0" multipleItemSelectionAllowed="1" showAll="0">
      <items>
        <item x="0"/>
        <item x="1"/>
        <item x="2"/>
        <item x="3"/>
        <item x="4"/>
        <item x="5"/>
        <item x="6"/>
        <item x="7"/>
        <item x="8"/>
        <item x="9"/>
        <item t="default"/>
      </items>
    </pivotField>
    <pivotField name="category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ategory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category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category_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discounted_pric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actual_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name="discount_percent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Price_basket" compact="0" outline="0" multipleItemSelectionAllowed="1" showAll="0">
      <items>
        <item x="0"/>
        <item t="default"/>
      </items>
    </pivotField>
    <pivotField name="rating" axis="axisRow" dataField="1" compact="0" outline="0" multipleItemSelectionAllowed="1" showAll="0" sortType="ascending">
      <items>
        <item h="1" x="25"/>
        <item x="22"/>
        <item x="21"/>
        <item x="23"/>
        <item x="18"/>
        <item x="24"/>
        <item x="17"/>
        <item x="19"/>
        <item x="14"/>
        <item x="8"/>
        <item x="10"/>
        <item x="12"/>
        <item x="9"/>
        <item x="7"/>
        <item x="11"/>
        <item x="2"/>
        <item x="1"/>
        <item x="3"/>
        <item x="0"/>
        <item x="4"/>
        <item x="5"/>
        <item x="6"/>
        <item x="13"/>
        <item x="16"/>
        <item x="20"/>
        <item x="15"/>
        <item t="default"/>
      </items>
    </pivotField>
    <pivotField name="rating_bins" compact="0" numFmtId="4" outline="0" multipleItemSelectionAllowed="1" showAll="0">
      <items>
        <item x="0"/>
        <item x="1"/>
        <item x="2"/>
        <item x="3"/>
        <item t="default"/>
      </items>
    </pivotField>
    <pivotField name="rating_coun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t="default"/>
      </items>
    </pivotField>
    <pivotField name="Deals" compact="0" outline="0" multipleItemSelectionAllowed="1" showAll="0">
      <items>
        <item x="0"/>
        <item x="1"/>
        <item x="2"/>
        <item x="3"/>
        <item x="4"/>
        <item x="5"/>
        <item t="default"/>
      </items>
    </pivotField>
    <pivotField name="about_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t="default"/>
      </items>
    </pivotField>
    <pivotField name="us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us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cont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t="default"/>
      </items>
    </pivotField>
    <pivotField name="img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t="default"/>
      </items>
    </pivotField>
    <pivotField name="product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11"/>
  </rowFields>
  <dataFields>
    <dataField name="COUNT of rating" fld="11" subtotal="countNums" baseField="0"/>
  </dataFields>
</pivotTableDefinition>
</file>

<file path=xl/pivotTables/pivotTable4.xml><?xml version="1.0" encoding="utf-8"?>
<pivotTableDefinition xmlns="http://schemas.openxmlformats.org/spreadsheetml/2006/main" name="Pivot Table 2 4" cacheId="0" dataCaption="" rowGrandTotals="0" compact="0" compactData="0">
  <location ref="A46:B55" firstHeaderRow="0" firstDataRow="1" firstDataCol="0" rowPageCount="1" colPageCount="1"/>
  <pivotFields>
    <pivotField name="produc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name="category_1" axis="axisRow" compact="0" outline="0" multipleItemSelectionAllowed="1" showAll="0" sortType="ascending">
      <items>
        <item x="9"/>
        <item x="7"/>
        <item x="0"/>
        <item x="1"/>
        <item x="8"/>
        <item x="4"/>
        <item x="5"/>
        <item x="2"/>
        <item x="3"/>
        <item x="6"/>
        <item t="default"/>
      </items>
    </pivotField>
    <pivotField name="category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ategory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category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category_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discounted_pric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actual_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name="discount_percent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Price_basket" compact="0" outline="0" multipleItemSelectionAllowed="1" showAll="0">
      <items>
        <item x="0"/>
        <item t="default"/>
      </items>
    </pivotField>
    <pivotField name="rating"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h="1" x="25"/>
        <item t="default"/>
      </items>
    </pivotField>
    <pivotField name="rating_bins" compact="0" numFmtId="4" outline="0" multipleItemSelectionAllowed="1" showAll="0">
      <items>
        <item x="0"/>
        <item x="1"/>
        <item x="2"/>
        <item x="3"/>
        <item t="default"/>
      </items>
    </pivotField>
    <pivotField name="rating_coun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t="default"/>
      </items>
    </pivotField>
    <pivotField name="Deals" compact="0" outline="0" multipleItemSelectionAllowed="1" showAll="0">
      <items>
        <item x="0"/>
        <item x="1"/>
        <item x="2"/>
        <item x="3"/>
        <item x="4"/>
        <item x="5"/>
        <item t="default"/>
      </items>
    </pivotField>
    <pivotField name="about_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t="default"/>
      </items>
    </pivotField>
    <pivotField name="us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us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cont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t="default"/>
      </items>
    </pivotField>
    <pivotField name="img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t="default"/>
      </items>
    </pivotField>
    <pivotField name="product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2"/>
  </rowFields>
  <pageFields>
    <pageField fld="11"/>
  </pageFields>
  <dataFields>
    <dataField name="AVERAGE of rating" fld="11" subtotal="average" baseField="0"/>
  </dataFields>
</pivotTableDefinition>
</file>

<file path=xl/pivotTables/pivotTable5.xml><?xml version="1.0" encoding="utf-8"?>
<pivotTableDefinition xmlns="http://schemas.openxmlformats.org/spreadsheetml/2006/main" name="Pivot Table 2 5" cacheId="0" dataCaption="" rowGrandTotals="0" compact="0" compactData="0">
  <location ref="A68:B71" firstHeaderRow="0" firstDataRow="1" firstDataCol="0" rowPageCount="1" colPageCount="1"/>
  <pivotFields>
    <pivotField name="produc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name="category_1" compact="0" outline="0" multipleItemSelectionAllowed="1" showAll="0">
      <items>
        <item x="0"/>
        <item x="1"/>
        <item x="2"/>
        <item x="3"/>
        <item x="4"/>
        <item x="5"/>
        <item x="6"/>
        <item x="7"/>
        <item x="8"/>
        <item x="9"/>
        <item t="default"/>
      </items>
    </pivotField>
    <pivotField name="category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ategory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category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category_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discounted_pric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actual_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name="discount_percent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Price_basket" compact="0" outline="0" multipleItemSelectionAllowed="1" showAll="0">
      <items>
        <item x="0"/>
        <item t="default"/>
      </items>
    </pivotField>
    <pivotField name="rating"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h="1" x="25"/>
        <item t="default"/>
      </items>
    </pivotField>
    <pivotField name="rating_bins" axis="axisRow" compact="0" numFmtId="4" outline="0" multipleItemSelectionAllowed="1" showAll="0" sortType="ascending">
      <items>
        <item x="3"/>
        <item x="2"/>
        <item x="1"/>
        <item x="0"/>
        <item t="default"/>
      </items>
    </pivotField>
    <pivotField name="rating_count"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t="default"/>
      </items>
    </pivotField>
    <pivotField name="Deals" compact="0" outline="0" multipleItemSelectionAllowed="1" showAll="0">
      <items>
        <item x="0"/>
        <item x="1"/>
        <item x="2"/>
        <item x="3"/>
        <item x="4"/>
        <item x="5"/>
        <item t="default"/>
      </items>
    </pivotField>
    <pivotField name="about_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t="default"/>
      </items>
    </pivotField>
    <pivotField name="us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us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cont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t="default"/>
      </items>
    </pivotField>
    <pivotField name="img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t="default"/>
      </items>
    </pivotField>
    <pivotField name="product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12"/>
  </rowFields>
  <pageFields>
    <pageField fld="11"/>
  </pageFields>
  <dataFields>
    <dataField name="COUNT of rating_count" fld="13" subtotal="countNums" baseField="0"/>
  </dataFields>
</pivotTableDefinition>
</file>

<file path=xl/pivotTables/pivotTable6.xml><?xml version="1.0" encoding="utf-8"?>
<pivotTableDefinition xmlns="http://schemas.openxmlformats.org/spreadsheetml/2006/main" name="Pivot Table 2 6" cacheId="0" dataCaption="" rowGrandTotals="0" compact="0" compactData="0">
  <location ref="A79:B84" firstHeaderRow="0" firstDataRow="1" firstDataCol="0"/>
  <pivotFields>
    <pivotField name="product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product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t="default"/>
      </items>
    </pivotField>
    <pivotField name="category_1" compact="0" outline="0" multipleItemSelectionAllowed="1" showAll="0">
      <items>
        <item x="0"/>
        <item x="1"/>
        <item x="2"/>
        <item x="3"/>
        <item x="4"/>
        <item x="5"/>
        <item x="6"/>
        <item x="7"/>
        <item x="8"/>
        <item x="9"/>
        <item t="default"/>
      </items>
    </pivotField>
    <pivotField name="category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ategory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category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category_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discounted_price"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name="actual_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name="discount_percent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Price_basket" compact="0" outline="0" multipleItemSelectionAllowed="1" showAll="0">
      <items>
        <item x="0"/>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rating_bins" compact="0" numFmtId="4" outline="0" multipleItemSelectionAllowed="1" showAll="0">
      <items>
        <item x="0"/>
        <item x="1"/>
        <item x="2"/>
        <item x="3"/>
        <item t="default"/>
      </items>
    </pivotField>
    <pivotField name="rating_count"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t="default"/>
      </items>
    </pivotField>
    <pivotField name="Deals" axis="axisRow" compact="0" outline="0" multipleItemSelectionAllowed="1" showAll="0" sortType="ascending">
      <items>
        <item h="1" x="5"/>
        <item x="2"/>
        <item x="4"/>
        <item x="1"/>
        <item x="3"/>
        <item x="0"/>
        <item t="default"/>
      </items>
    </pivotField>
    <pivotField name="about_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t="default"/>
      </items>
    </pivotField>
    <pivotField name="us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us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name="review_cont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t="default"/>
      </items>
    </pivotField>
    <pivotField name="img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t="default"/>
      </items>
    </pivotField>
    <pivotField name="product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14"/>
  </rowFields>
  <dataFields>
    <dataField name="COUNTA of product_id"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amazon.in/Zebronics-CU3100V-charging-capacity-durability/dp/B0B65MJ45G/ref=sr_1_215?qid=1672909134&amp;s=electronics&amp;sr=1-215" TargetMode="External"/><Relationship Id="rId391" Type="http://schemas.openxmlformats.org/officeDocument/2006/relationships/hyperlink" Target="https://m.media-amazon.com/images/I/31PBfa92GVL._SX300_SY300_QL70_FMwebp_.jpg" TargetMode="External"/><Relationship Id="rId390" Type="http://schemas.openxmlformats.org/officeDocument/2006/relationships/hyperlink" Target="https://www.amazon.in/DURACELL-Micro-braided-Charge-Cable/dp/B09C6FML9B/ref=sr_1_214?qid=1672909134&amp;s=electronics&amp;sr=1-214" TargetMode="External"/><Relationship Id="rId1" Type="http://schemas.openxmlformats.org/officeDocument/2006/relationships/hyperlink" Target="https://m.media-amazon.com/images/W/WEBP_402378-T1/images/I/51UsScvHQNL._SX300_SY300_QL70_FMwebp_.jpg" TargetMode="External"/><Relationship Id="rId2" Type="http://schemas.openxmlformats.org/officeDocument/2006/relationships/hyperlink" Target="https://www.amazon.in/Wayona-Braided-WN3LG1-Syncing-Charging/dp/B07JW9H4J1/ref=sr_1_1?qid=1672909124&amp;s=electronics&amp;sr=1-1" TargetMode="External"/><Relationship Id="rId3" Type="http://schemas.openxmlformats.org/officeDocument/2006/relationships/hyperlink" Target="https://m.media-amazon.com/images/W/WEBP_402378-T2/images/I/31zOsqQOAOL._SY445_SX342_QL70_FMwebp_.jpg" TargetMode="External"/><Relationship Id="rId4" Type="http://schemas.openxmlformats.org/officeDocument/2006/relationships/hyperlink" Target="https://www.amazon.in/Ambrane-Unbreakable-Charging-Braided-Cable/dp/B098NS6PVG/ref=sr_1_2?qid=1672909124&amp;s=electronics&amp;sr=1-2" TargetMode="External"/><Relationship Id="rId2180" Type="http://schemas.openxmlformats.org/officeDocument/2006/relationships/hyperlink" Target="https://www.amazon.in/Ur-NeedsTM-Rocklight-Remover-Fabric/dp/B07NKNBTT3/ref=sr_1_218?qid=1672923601&amp;s=kitchen&amp;sr=1-218" TargetMode="External"/><Relationship Id="rId2181" Type="http://schemas.openxmlformats.org/officeDocument/2006/relationships/hyperlink" Target="https://m.media-amazon.com/images/W/WEBP_402378-T1/images/I/41JnGOKI2dL._SX300_SY300_QL70_FMwebp_.jpg" TargetMode="External"/><Relationship Id="rId2182" Type="http://schemas.openxmlformats.org/officeDocument/2006/relationships/hyperlink" Target="https://www.amazon.in/Rico-Japanese-Technology-Rechargeable-Replacement/dp/B09KPXTZXN/ref=sr_1_220?qid=1672923601&amp;s=kitchen&amp;sr=1-220" TargetMode="External"/><Relationship Id="rId2183" Type="http://schemas.openxmlformats.org/officeDocument/2006/relationships/hyperlink" Target="https://m.media-amazon.com/images/I/414JLnTlLnL._SY300_SX300_QL70_FMwebp_.jpg" TargetMode="External"/><Relationship Id="rId9" Type="http://schemas.openxmlformats.org/officeDocument/2006/relationships/hyperlink" Target="https://m.media-amazon.com/images/W/WEBP_402378-T2/images/I/31VzNhhqifL._SX300_SY300_QL70_FMwebp_.jpg" TargetMode="External"/><Relationship Id="rId385" Type="http://schemas.openxmlformats.org/officeDocument/2006/relationships/hyperlink" Target="https://m.media-amazon.com/images/W/WEBP_402378-T1/images/I/41IAkUhz1NL._SY300_SX300_QL70_FMwebp_.jpg" TargetMode="External"/><Relationship Id="rId2184" Type="http://schemas.openxmlformats.org/officeDocument/2006/relationships/hyperlink" Target="https://www.amazon.in/Butterfly-150-Watt-Grinder-Scrapper-Attachment/dp/B078HG2ZPS/ref=sr_1_221?qid=1672923601&amp;s=kitchen&amp;sr=1-221" TargetMode="External"/><Relationship Id="rId384" Type="http://schemas.openxmlformats.org/officeDocument/2006/relationships/hyperlink" Target="https://www.amazon.in/AmazonBasics-Certified-Lightning-Charge-Meters/dp/B07DC4RZPY/ref=sr_1_211?qid=1672909134&amp;s=electronics&amp;sr=1-211" TargetMode="External"/><Relationship Id="rId2185" Type="http://schemas.openxmlformats.org/officeDocument/2006/relationships/hyperlink" Target="https://m.media-amazon.com/images/W/WEBP_402378-T1/images/I/41LKiR8QpwL._SX300_SY300_QL70_FMwebp_.jpg" TargetMode="External"/><Relationship Id="rId383" Type="http://schemas.openxmlformats.org/officeDocument/2006/relationships/hyperlink" Target="https://m.media-amazon.com/images/W/WEBP_402378-T2/images/I/31VSKlEpP-L._SX300_SY300_QL70_FMwebp_.jpg" TargetMode="External"/><Relationship Id="rId2186" Type="http://schemas.openxmlformats.org/officeDocument/2006/relationships/hyperlink" Target="https://www.amazon.in/AGARO-Marvel-Litre-Toaster-Griller/dp/B07N2MGB3G/ref=sr_1_222?qid=1672923601&amp;s=kitchen&amp;sr=1-222" TargetMode="External"/><Relationship Id="rId382" Type="http://schemas.openxmlformats.org/officeDocument/2006/relationships/hyperlink" Target="https://www.amazon.in/Visio-World-inches-VW24A-Ready/dp/B07MDRGHWQ/ref=sr_1_210?qid=1672909134&amp;s=electronics&amp;sr=1-210" TargetMode="External"/><Relationship Id="rId2187" Type="http://schemas.openxmlformats.org/officeDocument/2006/relationships/hyperlink" Target="https://m.media-amazon.com/images/W/WEBP_402378-T1/images/I/41sKyiPWzAL._SX300_SY300_QL70_FMwebp_.jpg" TargetMode="External"/><Relationship Id="rId5" Type="http://schemas.openxmlformats.org/officeDocument/2006/relationships/hyperlink" Target="https://m.media-amazon.com/images/W/WEBP_402378-T1/images/I/31IvNJZnmdL._SY445_SX342_QL70_FMwebp_.jpg" TargetMode="External"/><Relationship Id="rId389" Type="http://schemas.openxmlformats.org/officeDocument/2006/relationships/hyperlink" Target="https://m.media-amazon.com/images/I/41Fu3K9KAZL._SX300_SY300_QL70_FMwebp_.jpg" TargetMode="External"/><Relationship Id="rId2188" Type="http://schemas.openxmlformats.org/officeDocument/2006/relationships/hyperlink" Target="https://www.amazon.in/Philips-GC1920-28-1440-Watt-Non-Stick/dp/B008LN8KDM/ref=sr_1_220?qid=1672923603&amp;s=kitchen&amp;sr=1-220" TargetMode="External"/><Relationship Id="rId6" Type="http://schemas.openxmlformats.org/officeDocument/2006/relationships/hyperlink" Target="https://www.amazon.in/Sounce-iPhone-Charging-Compatible-Devices/dp/B096MSW6CT/ref=sr_1_3?qid=1672909124&amp;s=electronics&amp;sr=1-3" TargetMode="External"/><Relationship Id="rId388" Type="http://schemas.openxmlformats.org/officeDocument/2006/relationships/hyperlink" Target="https://www.amazon.in/LOHAYA-Television-Remote-Compatible-Control/dp/B08GJNM9N7/ref=sr_1_213?qid=1672909134&amp;s=electronics&amp;sr=1-213" TargetMode="External"/><Relationship Id="rId2189" Type="http://schemas.openxmlformats.org/officeDocument/2006/relationships/hyperlink" Target="https://m.media-amazon.com/images/I/41Dp3g8y8sL._SX300_SY300_QL70_FMwebp_.jpg" TargetMode="External"/><Relationship Id="rId7" Type="http://schemas.openxmlformats.org/officeDocument/2006/relationships/hyperlink" Target="https://m.media-amazon.com/images/I/41V5FtEWPkL._SX300_SY300_QL70_FMwebp_.jpg" TargetMode="External"/><Relationship Id="rId387" Type="http://schemas.openxmlformats.org/officeDocument/2006/relationships/hyperlink" Target="https://m.media-amazon.com/images/W/WEBP_402378-T2/images/I/316rtwd6jOL._SX300_SY300_QL70_FMwebp_.jpg" TargetMode="External"/><Relationship Id="rId8" Type="http://schemas.openxmlformats.org/officeDocument/2006/relationships/hyperlink" Target="https://www.amazon.in/Deuce-300-Resistant-Tangle-Free-Transmission/dp/B08HDJ86NZ/ref=sr_1_4?qid=1672909124&amp;s=electronics&amp;sr=1-4" TargetMode="External"/><Relationship Id="rId386" Type="http://schemas.openxmlformats.org/officeDocument/2006/relationships/hyperlink" Target="https://www.amazon.in/Samsung-inches-Crystal-Ultra-UA55AUE65AKXXL/dp/B0B15GSPQW/ref=sr_1_212?qid=1672909134&amp;s=electronics&amp;sr=1-212" TargetMode="External"/><Relationship Id="rId381" Type="http://schemas.openxmlformats.org/officeDocument/2006/relationships/hyperlink" Target="https://m.media-amazon.com/images/W/WEBP_402378-T2/images/I/41UPNmnPgeL._SY300_SX300_QL70_FMwebp_.jpg" TargetMode="External"/><Relationship Id="rId380" Type="http://schemas.openxmlformats.org/officeDocument/2006/relationships/hyperlink" Target="https://www.amazon.in/BlueRigger-Digital-Optical-Toslink-Meters/dp/B005LJQMZC/ref=sr_1_209?qid=1672909134&amp;s=electronics&amp;sr=1-209" TargetMode="External"/><Relationship Id="rId379" Type="http://schemas.openxmlformats.org/officeDocument/2006/relationships/hyperlink" Target="https://m.media-amazon.com/images/W/WEBP_402378-T2/images/I/41CF6GtnpKL._SX300_SY300_QL70_FMwebp_.jpg" TargetMode="External"/><Relationship Id="rId2170" Type="http://schemas.openxmlformats.org/officeDocument/2006/relationships/hyperlink" Target="https://www.amazon.in/CROMPTON-Sapphira-Ultra-Ceiling-Lustre/dp/B09SPTNG58/ref=sr_1_213?qid=1672923601&amp;s=kitchen&amp;sr=1-213" TargetMode="External"/><Relationship Id="rId2171" Type="http://schemas.openxmlformats.org/officeDocument/2006/relationships/hyperlink" Target="https://m.media-amazon.com/images/I/51YNXPOgNML._SX300_SY300_QL70_FMwebp_.jpg" TargetMode="External"/><Relationship Id="rId2172" Type="http://schemas.openxmlformats.org/officeDocument/2006/relationships/hyperlink" Target="https://www.amazon.in/Kuber-Industries-Waterproof-Organizer-CTKTC034616/dp/B083J64CBB/ref=sr_1_214?qid=1672923601&amp;s=kitchen&amp;sr=1-214" TargetMode="External"/><Relationship Id="rId374" Type="http://schemas.openxmlformats.org/officeDocument/2006/relationships/hyperlink" Target="https://www.amazon.in/AmazonBasics-Lightning-Aluminum-Certified-Charging/dp/B0B8SSC5D9/ref=sr_1_206?qid=1672909134&amp;s=electronics&amp;sr=1-206" TargetMode="External"/><Relationship Id="rId2173" Type="http://schemas.openxmlformats.org/officeDocument/2006/relationships/hyperlink" Target="https://m.media-amazon.com/images/W/WEBP_402378-T1/images/I/41V4DpKc7sL._SX300_SY300_QL70_FMwebp_.jpg" TargetMode="External"/><Relationship Id="rId373" Type="http://schemas.openxmlformats.org/officeDocument/2006/relationships/hyperlink" Target="https://m.media-amazon.com/images/W/WEBP_402378-T1/images/I/514S7MylddL._SX300_SY300_QL70_FMwebp_.jpg" TargetMode="External"/><Relationship Id="rId2174" Type="http://schemas.openxmlformats.org/officeDocument/2006/relationships/hyperlink" Target="https://www.amazon.in/JM-SELLER-Electric-Beater-180-Watt/dp/B08JV91JTK/ref=sr_1_215?qid=1672923601&amp;s=kitchen&amp;sr=1-215" TargetMode="External"/><Relationship Id="rId372" Type="http://schemas.openxmlformats.org/officeDocument/2006/relationships/hyperlink" Target="https://www.amazon.in/AmazonBasics-USB-3-0-Cable-Meters/dp/B00NH12R1O/ref=sr_1_205?qid=1672909134&amp;s=electronics&amp;sr=1-205" TargetMode="External"/><Relationship Id="rId2175" Type="http://schemas.openxmlformats.org/officeDocument/2006/relationships/hyperlink" Target="https://m.media-amazon.com/images/W/WEBP_402378-T2/images/I/41t3WVUlRmL._SX300_SY300_QL70_FMwebp_.jpg" TargetMode="External"/><Relationship Id="rId371" Type="http://schemas.openxmlformats.org/officeDocument/2006/relationships/hyperlink" Target="https://m.media-amazon.com/images/I/41p9mn0fmIL._SY300_SX300_QL70_FMwebp_.jpg" TargetMode="External"/><Relationship Id="rId2176" Type="http://schemas.openxmlformats.org/officeDocument/2006/relationships/hyperlink" Target="https://www.amazon.in/Oratech-electric-cappuccino-Mocktail-Multicolour/dp/B0BQ3K23Y1/ref=sr_1_216?qid=1672923601&amp;s=kitchen&amp;sr=1-216" TargetMode="External"/><Relationship Id="rId378" Type="http://schemas.openxmlformats.org/officeDocument/2006/relationships/hyperlink" Target="https://www.amazon.in/Karbonn-Millennium-KJW32SKHD-Phantom-Bezel-Less/dp/B0B466C3G4/ref=sr_1_208?qid=1672909134&amp;s=electronics&amp;sr=1-208" TargetMode="External"/><Relationship Id="rId2177" Type="http://schemas.openxmlformats.org/officeDocument/2006/relationships/hyperlink" Target="https://m.media-amazon.com/images/W/WEBP_402378-T2/images/I/21SHZOWOynL._SX300_SY300_QL70_FMwebp_.jpg" TargetMode="External"/><Relationship Id="rId377" Type="http://schemas.openxmlformats.org/officeDocument/2006/relationships/hyperlink" Target="https://m.media-amazon.com/images/W/WEBP_402378-T1/images/I/41Q5zqyjWPL._SY300_SX300_QL70_FMwebp_.jpg" TargetMode="External"/><Relationship Id="rId2178" Type="http://schemas.openxmlformats.org/officeDocument/2006/relationships/hyperlink" Target="https://www.amazon.in/Havells-Glaze-Pearl-Ivory-Ceiling/dp/B09MT94QLL/ref=sr_1_217?qid=1672923601&amp;s=kitchen&amp;sr=1-217" TargetMode="External"/><Relationship Id="rId376" Type="http://schemas.openxmlformats.org/officeDocument/2006/relationships/hyperlink" Target="https://www.amazon.in/Wayona-Charging-Charger-Compatible-Samsung/dp/B08WKG2MWT/ref=sr_1_207?qid=1672909134&amp;s=electronics&amp;sr=1-207" TargetMode="External"/><Relationship Id="rId2179" Type="http://schemas.openxmlformats.org/officeDocument/2006/relationships/hyperlink" Target="https://m.media-amazon.com/images/I/419vF7uEFEL._SX300_SY300_QL70_FMwebp_.jpg" TargetMode="External"/><Relationship Id="rId375" Type="http://schemas.openxmlformats.org/officeDocument/2006/relationships/hyperlink" Target="https://m.media-amazon.com/images/I/417MtmtMOvL._SY445_SX342_QL70_FMwebp_.jpg" TargetMode="External"/><Relationship Id="rId2190" Type="http://schemas.openxmlformats.org/officeDocument/2006/relationships/hyperlink" Target="https://www.amazon.in/Havells-OFR-13-Wave-Fin/dp/B08MZNT7GP/ref=sr_1_221?qid=1672923603&amp;s=kitchen&amp;sr=1-221" TargetMode="External"/><Relationship Id="rId2191" Type="http://schemas.openxmlformats.org/officeDocument/2006/relationships/hyperlink" Target="https://m.media-amazon.com/images/W/WEBP_402378-T2/images/I/411ZPXAMTlL._SY300_SX300_QL70_FMwebp_.jpg" TargetMode="External"/><Relationship Id="rId2192" Type="http://schemas.openxmlformats.org/officeDocument/2006/relationships/hyperlink" Target="https://www.amazon.in/Bajaj-DHX-1000-Watt-Ivory-Color/dp/B009P2L7CO/ref=sr_1_222?qid=1672923603&amp;s=kitchen&amp;sr=1-222" TargetMode="External"/><Relationship Id="rId2193" Type="http://schemas.openxmlformats.org/officeDocument/2006/relationships/hyperlink" Target="https://m.media-amazon.com/images/I/31Gulp0B-0L._SX300_SY300_QL70_FMwebp_.jpg" TargetMode="External"/><Relationship Id="rId2194" Type="http://schemas.openxmlformats.org/officeDocument/2006/relationships/hyperlink" Target="https://www.amazon.in/Eureka-Forbes-Amaze-RO-MTDS/dp/B07YC8JHMB/ref=sr_1_223?qid=1672923603&amp;s=kitchen&amp;sr=1-223" TargetMode="External"/><Relationship Id="rId396" Type="http://schemas.openxmlformats.org/officeDocument/2006/relationships/hyperlink" Target="https://www.amazon.in/MI-inches-Smart-Android-L43M7-EAIN/dp/B0B6F8HHR6/ref=sr_1_217?qid=1672909135&amp;s=electronics&amp;sr=1-217" TargetMode="External"/><Relationship Id="rId2195" Type="http://schemas.openxmlformats.org/officeDocument/2006/relationships/hyperlink" Target="https://m.media-amazon.com/images/I/519LLyO+jtL._SY300_SX300_.jpg" TargetMode="External"/><Relationship Id="rId395" Type="http://schemas.openxmlformats.org/officeDocument/2006/relationships/hyperlink" Target="https://m.media-amazon.com/images/W/WEBP_402378-T1/images/I/41jh12qGXuL._SX300_SY300_QL70_FMwebp_.jpg" TargetMode="External"/><Relationship Id="rId2196" Type="http://schemas.openxmlformats.org/officeDocument/2006/relationships/hyperlink" Target="https://www.amazon.in/ROYAL-STEP-Portable-Electric-Rechargeable/dp/B0BNQMF152/ref=sr_1_224?qid=1672923603&amp;s=kitchen&amp;sr=1-224" TargetMode="External"/><Relationship Id="rId394" Type="http://schemas.openxmlformats.org/officeDocument/2006/relationships/hyperlink" Target="https://www.amazon.in/FLiX-Beetel-Durable-Lightning-Charge/dp/B08P9RYPLR/ref=sr_1_216?qid=1672909134&amp;s=electronics&amp;sr=1-216" TargetMode="External"/><Relationship Id="rId2197" Type="http://schemas.openxmlformats.org/officeDocument/2006/relationships/hyperlink" Target="https://m.media-amazon.com/images/I/31B24fjfiTL._SX300_SY300_QL70_FMwebp_.jpg" TargetMode="External"/><Relationship Id="rId393" Type="http://schemas.openxmlformats.org/officeDocument/2006/relationships/hyperlink" Target="https://m.media-amazon.com/images/I/31s3DOD2d1L._SY445_SX342_QL70_FMwebp_.jpg" TargetMode="External"/><Relationship Id="rId2198" Type="http://schemas.openxmlformats.org/officeDocument/2006/relationships/hyperlink" Target="https://www.amazon.in/Kent-Zoom-Vacuum-Cleaner-16068/dp/B08J7VCT12/ref=sr_1_225?qid=1672923603&amp;s=kitchen&amp;sr=1-225" TargetMode="External"/><Relationship Id="rId2199" Type="http://schemas.openxmlformats.org/officeDocument/2006/relationships/hyperlink" Target="https://m.media-amazon.com/images/W/WEBP_402378-T2/images/I/418ML1Yn1cL._SX300_SY300_QL70_FMwebp_.jpg" TargetMode="External"/><Relationship Id="rId399" Type="http://schemas.openxmlformats.org/officeDocument/2006/relationships/hyperlink" Target="https://m.media-amazon.com/images/W/WEBP_402378-T2/images/I/313wnMF+cVL._SX342_SY445_.jpg" TargetMode="External"/><Relationship Id="rId398" Type="http://schemas.openxmlformats.org/officeDocument/2006/relationships/hyperlink" Target="https://www.amazon.in/Belkin-Lightning-AirPods-MFi-Certified-Charging/dp/B084MZXJN6/ref=sr_1_218?qid=1672909135&amp;s=electronics&amp;sr=1-218" TargetMode="External"/><Relationship Id="rId397" Type="http://schemas.openxmlformats.org/officeDocument/2006/relationships/hyperlink" Target="https://m.media-amazon.com/images/I/21rGO6HtUxL._SY445_SX342_QL70_FMwebp_.jpg" TargetMode="External"/><Relationship Id="rId1730" Type="http://schemas.openxmlformats.org/officeDocument/2006/relationships/hyperlink" Target="https://www.amazon.in/Panasonic-Eneloop-BQ-CC55E-Advanced-Battery/dp/B075DB1F13/ref=sr_1_425?qid=1672903016&amp;s=computers&amp;sr=1-425" TargetMode="External"/><Relationship Id="rId1731" Type="http://schemas.openxmlformats.org/officeDocument/2006/relationships/hyperlink" Target="https://m.media-amazon.com/images/I/41EIVJvXxsL._SX300_SY300_QL70_FMwebp_.jpg" TargetMode="External"/><Relationship Id="rId1732" Type="http://schemas.openxmlformats.org/officeDocument/2006/relationships/hyperlink" Target="https://www.amazon.in/Logitech-920-007596-Multi-Device-Bluetooth-Keyboard/dp/B0148NPH9I/ref=sr_1_426?qid=1672903016&amp;s=computers&amp;sr=1-426" TargetMode="External"/><Relationship Id="rId1733" Type="http://schemas.openxmlformats.org/officeDocument/2006/relationships/hyperlink" Target="https://m.media-amazon.com/images/I/31ejgWaEayL._SY300_SX300_QL70_FMwebp_.jpg" TargetMode="External"/><Relationship Id="rId1734" Type="http://schemas.openxmlformats.org/officeDocument/2006/relationships/hyperlink" Target="https://www.amazon.in/Canon-E477-Wireless-Efficient-Printer/dp/B01JOFKL0A/ref=sr_1_427?qid=1672903016&amp;s=computers&amp;sr=1-427" TargetMode="External"/><Relationship Id="rId1735" Type="http://schemas.openxmlformats.org/officeDocument/2006/relationships/hyperlink" Target="https://m.media-amazon.com/images/W/WEBP_402378-T1/images/I/41Gt21tmhTL._SX300_SY300_QL70_FMwebp_.jpg" TargetMode="External"/><Relationship Id="rId1736" Type="http://schemas.openxmlformats.org/officeDocument/2006/relationships/hyperlink" Target="https://www.amazon.in/Redgear-Cosmo-7-1-Headphones-Controller/dp/B079S811J3/ref=sr_1_429?qid=1672903016&amp;s=computers&amp;sr=1-429" TargetMode="External"/><Relationship Id="rId1737" Type="http://schemas.openxmlformats.org/officeDocument/2006/relationships/hyperlink" Target="https://m.media-amazon.com/images/W/WEBP_402378-T1/images/I/21m+6LxEnOL._SY300_SX300_.jpg" TargetMode="External"/><Relationship Id="rId1738" Type="http://schemas.openxmlformats.org/officeDocument/2006/relationships/hyperlink" Target="https://www.amazon.in/Belkin-Essential-F9E400zb1-5MGRY-4-Socket-Protector/dp/B0083T231O/ref=sr_1_430?qid=1672903016&amp;s=computers&amp;sr=1-430" TargetMode="External"/><Relationship Id="rId1739" Type="http://schemas.openxmlformats.org/officeDocument/2006/relationships/hyperlink" Target="https://m.media-amazon.com/images/W/WEBP_402378-T1/images/I/41BDLm8-jLL._SX300_SY300_QL70_FMwebp_.jpg" TargetMode="External"/><Relationship Id="rId1720" Type="http://schemas.openxmlformats.org/officeDocument/2006/relationships/hyperlink" Target="https://www.amazon.in/HP-DeskJet-2723-Wireless-Printer/dp/B08D9MNH4B/ref=sr_1_418?qid=1672903016&amp;s=computers&amp;sr=1-418" TargetMode="External"/><Relationship Id="rId1721" Type="http://schemas.openxmlformats.org/officeDocument/2006/relationships/hyperlink" Target="https://m.media-amazon.com/images/W/WEBP_402378-T2/images/I/21XzK-guXHL._SX300_SY300_QL70_FMwebp_.jpg" TargetMode="External"/><Relationship Id="rId1722" Type="http://schemas.openxmlformats.org/officeDocument/2006/relationships/hyperlink" Target="https://www.amazon.in/Dualband-1200Mbps-Frequency-Directional-app-Parental/dp/B09MKG4ZCM/ref=sr_1_420?qid=1672903016&amp;s=computers&amp;sr=1-420" TargetMode="External"/><Relationship Id="rId1723" Type="http://schemas.openxmlformats.org/officeDocument/2006/relationships/hyperlink" Target="https://m.media-amazon.com/images/I/51fYe0OSURL._SX300_SY300_QL70_FMwebp_.jpg" TargetMode="External"/><Relationship Id="rId1724" Type="http://schemas.openxmlformats.org/officeDocument/2006/relationships/hyperlink" Target="https://www.amazon.in/SLOVIC%C2%AE-Adapter-Smartphone-Clipper-Pictures/dp/B07RZZ1QSW/ref=sr_1_421?qid=1672903016&amp;s=computers&amp;sr=1-421" TargetMode="External"/><Relationship Id="rId1725" Type="http://schemas.openxmlformats.org/officeDocument/2006/relationships/hyperlink" Target="https://m.media-amazon.com/images/I/31EDDF4uNtL._SX300_SY300_QL70_FMwebp_.jpg" TargetMode="External"/><Relationship Id="rId1726" Type="http://schemas.openxmlformats.org/officeDocument/2006/relationships/hyperlink" Target="https://www.amazon.in/ORICO-2577U3-BK-Enclosure-Capacity-Business/dp/B07222HQKP/ref=sr_1_423?qid=1672903016&amp;s=computers&amp;sr=1-423" TargetMode="External"/><Relationship Id="rId1727" Type="http://schemas.openxmlformats.org/officeDocument/2006/relationships/hyperlink" Target="https://m.media-amazon.com/images/W/WEBP_402378-T1/images/I/31nlfClYn7L._SX300_SY300_QL70_FMwebp_.jpg" TargetMode="External"/><Relationship Id="rId1728" Type="http://schemas.openxmlformats.org/officeDocument/2006/relationships/hyperlink" Target="https://www.amazon.in/Logitech-Hyperion-Ultra-Gaming-Mouse/dp/B00NFD0ETQ/ref=sr_1_424?qid=1672903016&amp;s=computers&amp;sr=1-424" TargetMode="External"/><Relationship Id="rId1729" Type="http://schemas.openxmlformats.org/officeDocument/2006/relationships/hyperlink" Target="https://m.media-amazon.com/images/W/WEBP_402378-T1/images/I/41N+hHYrIWL._SY300_SX300_.jpg" TargetMode="External"/><Relationship Id="rId1752" Type="http://schemas.openxmlformats.org/officeDocument/2006/relationships/hyperlink" Target="https://www.amazon.in/HB-Adjustable-Aluminum-Foldable-Adjustment/dp/B0BHVPTM2C/ref=sr_1_439?qid=1672903017&amp;s=computers&amp;sr=1-439" TargetMode="External"/><Relationship Id="rId1753" Type="http://schemas.openxmlformats.org/officeDocument/2006/relationships/hyperlink" Target="https://m.media-amazon.com/images/I/41No9BR7P0L._SX300_SY300_QL70_FMwebp_.jpg" TargetMode="External"/><Relationship Id="rId2600" Type="http://schemas.openxmlformats.org/officeDocument/2006/relationships/hyperlink" Target="https://www.amazon.in/Kent-Hand-Blender-300-White/dp/B07Y5FDPKV/ref=sr_1_451?qid=1672923614&amp;s=kitchen&amp;sr=1-451" TargetMode="External"/><Relationship Id="rId1754" Type="http://schemas.openxmlformats.org/officeDocument/2006/relationships/hyperlink" Target="https://www.amazon.in/HP-Charger-Adapter-Pavilion-Black/dp/B01NBX5RSB/ref=sr_1_441?qid=1672903017&amp;s=computers&amp;sr=1-441" TargetMode="External"/><Relationship Id="rId2601" Type="http://schemas.openxmlformats.org/officeDocument/2006/relationships/hyperlink" Target="https://m.media-amazon.com/images/I/41jv4fqU1EL._SY300_SX300_QL70_FMwebp_.jpg" TargetMode="External"/><Relationship Id="rId1755" Type="http://schemas.openxmlformats.org/officeDocument/2006/relationships/hyperlink" Target="https://m.media-amazon.com/images/I/41Msi1CS2WL._SX300_SY300_QL70_FMwebp_.jpg" TargetMode="External"/><Relationship Id="rId2602" Type="http://schemas.openxmlformats.org/officeDocument/2006/relationships/hyperlink" Target="https://www.amazon.in/Prestige-PIC-15-0-1900-Watt-Induction/dp/B0756KCV5K/ref=sr_1_452?qid=1672923614&amp;s=kitchen&amp;sr=1-452" TargetMode="External"/><Relationship Id="rId1756" Type="http://schemas.openxmlformats.org/officeDocument/2006/relationships/hyperlink" Target="https://www.amazon.in/Tukzer-Foldable-Adjustable-Compatible-Smartphones/dp/B08MWJTST6/ref=sr_1_442?qid=1672903017&amp;s=computers&amp;sr=1-442" TargetMode="External"/><Relationship Id="rId2603" Type="http://schemas.openxmlformats.org/officeDocument/2006/relationships/hyperlink" Target="https://m.media-amazon.com/images/W/WEBP_402378-T2/images/I/41NSz+RdSoL._SX342_SY445_.jpg" TargetMode="External"/><Relationship Id="rId1757" Type="http://schemas.openxmlformats.org/officeDocument/2006/relationships/hyperlink" Target="https://m.media-amazon.com/images/I/51llGK9TR+L._SY300_SX300_.jpg" TargetMode="External"/><Relationship Id="rId2604" Type="http://schemas.openxmlformats.org/officeDocument/2006/relationships/hyperlink" Target="https://www.amazon.in/Aquadpure-Copper-RO-Automatic-Controller/dp/B0BJ6P3LSK/ref=sr_1_453?qid=1672923614&amp;s=kitchen&amp;sr=1-453" TargetMode="External"/><Relationship Id="rId1758" Type="http://schemas.openxmlformats.org/officeDocument/2006/relationships/hyperlink" Target="https://www.amazon.in/Essentials-Reusable-Double-Organizer-Length/dp/B07R99NBVB/ref=sr_1_444?qid=1672903017&amp;s=computers&amp;sr=1-444" TargetMode="External"/><Relationship Id="rId2605" Type="http://schemas.openxmlformats.org/officeDocument/2006/relationships/hyperlink" Target="https://m.media-amazon.com/images/I/416VJv+z7CL._SY300_SX300_.jpg" TargetMode="External"/><Relationship Id="rId1759" Type="http://schemas.openxmlformats.org/officeDocument/2006/relationships/hyperlink" Target="https://m.media-amazon.com/images/W/WEBP_402378-T2/images/I/31filqqY7-L._SX300_SY300_QL70_FMwebp_.jpg" TargetMode="External"/><Relationship Id="rId2606" Type="http://schemas.openxmlformats.org/officeDocument/2006/relationships/hyperlink" Target="https://www.amazon.in/PrettyKrafts-Laundry-Foldable-Multipurpose-Slanting/dp/B09HS1NDRQ/ref=sr_1_454?qid=1672923614&amp;s=kitchen&amp;sr=1-454" TargetMode="External"/><Relationship Id="rId808" Type="http://schemas.openxmlformats.org/officeDocument/2006/relationships/hyperlink" Target="https://www.amazon.in/Samsung-Galaxy-Storage-6000mAh-Battery/dp/B0B4F2TTTS/ref=sr_1_78?qid=1672895770&amp;s=electronics&amp;sr=1-78" TargetMode="External"/><Relationship Id="rId2607" Type="http://schemas.openxmlformats.org/officeDocument/2006/relationships/hyperlink" Target="https://m.media-amazon.com/images/I/41Mm2LXiZrL._SX300_SY300_QL70_FMwebp_.jpg" TargetMode="External"/><Relationship Id="rId807" Type="http://schemas.openxmlformats.org/officeDocument/2006/relationships/hyperlink" Target="https://m.media-amazon.com/images/I/41op1vdp-UL._SX300_SY300_QL70_ML2_.jpg" TargetMode="External"/><Relationship Id="rId2608" Type="http://schemas.openxmlformats.org/officeDocument/2006/relationships/hyperlink" Target="https://www.amazon.in/Libra-Athena-Roti-Maker-Black/dp/B018SJJ0GE/ref=sr_1_455?qid=1672923614&amp;s=kitchen&amp;sr=1-455" TargetMode="External"/><Relationship Id="rId806" Type="http://schemas.openxmlformats.org/officeDocument/2006/relationships/hyperlink" Target="https://www.amazon.in/Boom-Ultima-Headphones-Cancelling-Earphones/dp/B08D75R3Z1/ref=sr_1_77?qid=1672895770&amp;s=electronics&amp;sr=1-77" TargetMode="External"/><Relationship Id="rId2609" Type="http://schemas.openxmlformats.org/officeDocument/2006/relationships/hyperlink" Target="https://m.media-amazon.com/images/I/31afXBXOUVL._SX300_SY300_QL70_FMwebp_.jpg" TargetMode="External"/><Relationship Id="rId805" Type="http://schemas.openxmlformats.org/officeDocument/2006/relationships/hyperlink" Target="https://m.media-amazon.com/images/I/41EnFjIAoaL._SX300_SY300_QL70_ML2_.jpg" TargetMode="External"/><Relationship Id="rId809" Type="http://schemas.openxmlformats.org/officeDocument/2006/relationships/hyperlink" Target="https://m.media-amazon.com/images/I/41pQ4gJMwEL._SX300_SY300_QL70_ML2_.jpg" TargetMode="External"/><Relationship Id="rId800" Type="http://schemas.openxmlformats.org/officeDocument/2006/relationships/hyperlink" Target="https://www.amazon.in/Samsung-Galaxy-SM-R180NZKAINU-Mystic-Black/dp/B08FN6WGDQ/ref=sr_1_74?qid=1672895770&amp;s=electronics&amp;sr=1-74" TargetMode="External"/><Relationship Id="rId804" Type="http://schemas.openxmlformats.org/officeDocument/2006/relationships/hyperlink" Target="https://www.amazon.in/Sounce-Charger-Protector-Charging-Protective/dp/B085HY1DGR/ref=sr_1_76?qid=1672895770&amp;s=electronics&amp;sr=1-76" TargetMode="External"/><Relationship Id="rId803" Type="http://schemas.openxmlformats.org/officeDocument/2006/relationships/hyperlink" Target="https://m.media-amazon.com/images/I/41nf9n-v3pL._SX300_SY300_QL70_ML2_.jpg" TargetMode="External"/><Relationship Id="rId802" Type="http://schemas.openxmlformats.org/officeDocument/2006/relationships/hyperlink" Target="https://www.amazon.in/OnePlus-Nord-Jade-256GB-Storage/dp/B0B3D39RKV/ref=sr_1_75?qid=1672895770&amp;s=electronics&amp;sr=1-75" TargetMode="External"/><Relationship Id="rId801" Type="http://schemas.openxmlformats.org/officeDocument/2006/relationships/hyperlink" Target="https://m.media-amazon.com/images/I/41iEc0hf6TL._SX300_SY300_QL70_ML2_.jpg" TargetMode="External"/><Relationship Id="rId1750" Type="http://schemas.openxmlformats.org/officeDocument/2006/relationships/hyperlink" Target="https://www.amazon.in/Sennheiser-CX-80s-Ear-Earphone/dp/B083T5G5PM/ref=sr_1_438?qid=1672903017&amp;s=computers&amp;sr=1-438" TargetMode="External"/><Relationship Id="rId1751" Type="http://schemas.openxmlformats.org/officeDocument/2006/relationships/hyperlink" Target="https://m.media-amazon.com/images/W/WEBP_402378-T1/images/I/41AKgxsBONL._SY300_SX300_QL70_FMwebp_.jpg" TargetMode="External"/><Relationship Id="rId1741" Type="http://schemas.openxmlformats.org/officeDocument/2006/relationships/hyperlink" Target="https://m.media-amazon.com/images/I/31Wm6eo+yYL._SY300_SX300_.jpg" TargetMode="External"/><Relationship Id="rId1742" Type="http://schemas.openxmlformats.org/officeDocument/2006/relationships/hyperlink" Target="https://www.amazon.in/Artis-AR-45WMG2-Compatible-Laptop-Adaptor/dp/B07L1N3TJX/ref=sr_1_432?qid=1672903016&amp;s=computers&amp;sr=1-432" TargetMode="External"/><Relationship Id="rId1743" Type="http://schemas.openxmlformats.org/officeDocument/2006/relationships/hyperlink" Target="https://m.media-amazon.com/images/I/31Yg8KP64NL._SX300_SY300_QL70_FMwebp_.jpg" TargetMode="External"/><Relationship Id="rId1744" Type="http://schemas.openxmlformats.org/officeDocument/2006/relationships/hyperlink" Target="https://www.amazon.in/Imou-Security-Advanced-Surveillance-Detection/dp/B07YFWVRCM/ref=sr_1_433?qid=1672903017&amp;s=computers&amp;sr=1-433" TargetMode="External"/><Relationship Id="rId1745" Type="http://schemas.openxmlformats.org/officeDocument/2006/relationships/hyperlink" Target="https://m.media-amazon.com/images/I/31s6OZfTO2L._SX300_SY300_QL70_FMwebp_.jpg" TargetMode="External"/><Relationship Id="rId1746" Type="http://schemas.openxmlformats.org/officeDocument/2006/relationships/hyperlink" Target="https://www.amazon.in/COSMOS-Portable-Flexible-Colors-EC-POF1/dp/B08TDJ5BVF/ref=sr_1_436?qid=1672903017&amp;s=computers&amp;sr=1-436" TargetMode="External"/><Relationship Id="rId1747" Type="http://schemas.openxmlformats.org/officeDocument/2006/relationships/hyperlink" Target="https://m.media-amazon.com/images/I/31jUKdJdjHL._SX300_SY300_QL70_FMwebp_.jpg" TargetMode="External"/><Relationship Id="rId1748" Type="http://schemas.openxmlformats.org/officeDocument/2006/relationships/hyperlink" Target="https://www.amazon.in/Snapdragon-Resolution-Refresh-27-81Cm-Display/dp/B09XXZXQC1/ref=sr_1_437?qid=1672903017&amp;s=computers&amp;sr=1-437" TargetMode="External"/><Relationship Id="rId1749" Type="http://schemas.openxmlformats.org/officeDocument/2006/relationships/hyperlink" Target="https://m.media-amazon.com/images/W/WEBP_402378-T2/images/I/31VnhITYb+L._SY300_SX300_.jpg" TargetMode="External"/><Relationship Id="rId1740" Type="http://schemas.openxmlformats.org/officeDocument/2006/relationships/hyperlink" Target="https://www.amazon.in/Classmate-Long-Book-Unruled-Pages/dp/B086PXQ2R4/ref=sr_1_431?qid=1672903016&amp;s=computers&amp;sr=1-431" TargetMode="External"/><Relationship Id="rId1710" Type="http://schemas.openxmlformats.org/officeDocument/2006/relationships/hyperlink" Target="https://www.amazon.in/Scarters-Office-Keyboard-Splash-Proof-Leather/dp/B08461VC1Z/ref=sr_1_410?qid=1672903016&amp;s=computers&amp;sr=1-410" TargetMode="External"/><Relationship Id="rId1711" Type="http://schemas.openxmlformats.org/officeDocument/2006/relationships/hyperlink" Target="https://m.media-amazon.com/images/I/51yFKniMhcL._SX300_SY300_QL70_FMwebp_.jpg" TargetMode="External"/><Relationship Id="rId1712" Type="http://schemas.openxmlformats.org/officeDocument/2006/relationships/hyperlink" Target="https://www.amazon.in/Casio-MJ-120D-Electronic-Calculator/dp/B00K32PEW4/ref=sr_1_411?qid=1672903016&amp;s=computers&amp;sr=1-411" TargetMode="External"/><Relationship Id="rId1713" Type="http://schemas.openxmlformats.org/officeDocument/2006/relationships/hyperlink" Target="https://m.media-amazon.com/images/W/WEBP_402378-T2/images/I/51rzz4zoUBL._SX300_SY300_QL70_FMwebp_.jpg" TargetMode="External"/><Relationship Id="rId1714" Type="http://schemas.openxmlformats.org/officeDocument/2006/relationships/hyperlink" Target="https://www.amazon.in/Essentials-Sleeve-Microsoft-Surface-Go/dp/B07LFWP97N/ref=sr_1_413?qid=1672903016&amp;s=computers&amp;sr=1-413" TargetMode="External"/><Relationship Id="rId1715" Type="http://schemas.openxmlformats.org/officeDocument/2006/relationships/hyperlink" Target="https://m.media-amazon.com/images/W/WEBP_402378-T1/images/I/41Uk8sX-WkL._SX300_SY300_QL70_FMwebp_.jpg" TargetMode="External"/><Relationship Id="rId1716" Type="http://schemas.openxmlformats.org/officeDocument/2006/relationships/hyperlink" Target="https://www.amazon.in/Parker-Vector-Camouflage-Gift-Set/dp/B0746N6WML/ref=sr_1_414?qid=1672903016&amp;s=computers&amp;sr=1-414" TargetMode="External"/><Relationship Id="rId1717" Type="http://schemas.openxmlformats.org/officeDocument/2006/relationships/hyperlink" Target="https://m.media-amazon.com/images/I/41VDUqScJFL._SX300_SY300_QL70_FMwebp_.jpg" TargetMode="External"/><Relationship Id="rId1718" Type="http://schemas.openxmlformats.org/officeDocument/2006/relationships/hyperlink" Target="https://www.amazon.in/TP-Link-Archer-A6-Wireless-Internet/dp/B07W9KYT62/ref=sr_1_415?qid=1672903016&amp;s=computers&amp;sr=1-415" TargetMode="External"/><Relationship Id="rId1719" Type="http://schemas.openxmlformats.org/officeDocument/2006/relationships/hyperlink" Target="https://m.media-amazon.com/images/W/WEBP_402378-T2/images/I/31ulmi5lTYL._SX300_SY300_QL70_FMwebp_.jpg" TargetMode="External"/><Relationship Id="rId1700" Type="http://schemas.openxmlformats.org/officeDocument/2006/relationships/hyperlink" Target="https://www.amazon.in/Tabelito-Sleeve-15-6-Inch-MacBook-Protective/dp/B08TR61BVK/ref=sr_1_404?qid=1672903014&amp;s=computers&amp;sr=1-404" TargetMode="External"/><Relationship Id="rId1701" Type="http://schemas.openxmlformats.org/officeDocument/2006/relationships/hyperlink" Target="https://m.media-amazon.com/images/I/51JATaEt6XL._SY300_SX300_QL70_FMwebp_.jpg" TargetMode="External"/><Relationship Id="rId1702" Type="http://schemas.openxmlformats.org/officeDocument/2006/relationships/hyperlink" Target="https://www.amazon.in/Robustrion-Anti-Scratch-Smudge-Tempered-Protector/dp/B0B2CPVXHX/ref=sr_1_406?qid=1672903014&amp;s=computers&amp;sr=1-406" TargetMode="External"/><Relationship Id="rId1703" Type="http://schemas.openxmlformats.org/officeDocument/2006/relationships/hyperlink" Target="https://m.media-amazon.com/images/W/WEBP_402378-T1/images/I/41NxAkv7knL._SX300_SY300_QL70_FMwebp_.jpg" TargetMode="External"/><Relationship Id="rId1704" Type="http://schemas.openxmlformats.org/officeDocument/2006/relationships/hyperlink" Target="https://www.amazon.in/Portronics-Ruffpad-Re-Writable-15-inch-Handwriting/dp/B08XNL93PL/ref=sr_1_407?qid=1672903014&amp;s=computers&amp;sr=1-407" TargetMode="External"/><Relationship Id="rId1705" Type="http://schemas.openxmlformats.org/officeDocument/2006/relationships/hyperlink" Target="https://m.media-amazon.com/images/I/31ouSkwWDmL._SX300_SY300_QL70_FMwebp_.jpg" TargetMode="External"/><Relationship Id="rId1706" Type="http://schemas.openxmlformats.org/officeDocument/2006/relationships/hyperlink" Target="https://www.amazon.in/Lightweight-Portable-Aluminum-Photography-DLS-9FEET/dp/B088GXTJM3/ref=sr_1_408?qid=1672903014&amp;s=computers&amp;sr=1-408" TargetMode="External"/><Relationship Id="rId1707" Type="http://schemas.openxmlformats.org/officeDocument/2006/relationships/hyperlink" Target="https://m.media-amazon.com/images/I/51h6eqwfePS._SX300_SY300_QL70_FMwebp_.jpg" TargetMode="External"/><Relationship Id="rId1708" Type="http://schemas.openxmlformats.org/officeDocument/2006/relationships/hyperlink" Target="https://www.amazon.in/Classmate-Pulse-Subject-Notebook-Single/dp/B099S26HWG/ref=sr_1_409?qid=1672903016&amp;s=computers&amp;sr=1-409" TargetMode="External"/><Relationship Id="rId1709" Type="http://schemas.openxmlformats.org/officeDocument/2006/relationships/hyperlink" Target="https://m.media-amazon.com/images/I/31rWKVEYZOL._SX300_SY300_QL70_FMwebp_.jpg" TargetMode="External"/><Relationship Id="rId40" Type="http://schemas.openxmlformats.org/officeDocument/2006/relationships/hyperlink" Target="https://www.amazon.in/LG-inches-Ready-Smart-32LM563BPTC/dp/B08DPLCM6T/ref=sr_1_21?qid=1672909124&amp;s=electronics&amp;sr=1-21" TargetMode="External"/><Relationship Id="rId1334" Type="http://schemas.openxmlformats.org/officeDocument/2006/relationships/hyperlink" Target="https://www.amazon.in/TP-Link-TL-WR845N-300Mbps-Wireless-N-Router/dp/B01HGCLUH6/ref=sr_1_165?qid=1672903002&amp;s=computers&amp;sr=1-165" TargetMode="External"/><Relationship Id="rId2665" Type="http://schemas.openxmlformats.org/officeDocument/2006/relationships/hyperlink" Target="https://m.media-amazon.com/images/W/WEBP_402378-T2/images/I/310sR2giQrL._SX300_SY300_QL70_FMwebp_.jpg" TargetMode="External"/><Relationship Id="rId1335" Type="http://schemas.openxmlformats.org/officeDocument/2006/relationships/hyperlink" Target="https://m.media-amazon.com/images/I/41tLaG2nSpL._SX300_SY300_QL70_FMwebp_.jpg" TargetMode="External"/><Relationship Id="rId2666" Type="http://schemas.openxmlformats.org/officeDocument/2006/relationships/hyperlink" Target="https://www.amazon.in/Syska-SDI-07-Stellar-Dry-Iron/dp/B076VQS87V/ref=sr_1_486_mod_primary_new?qid=1672923617&amp;s=kitchen&amp;sbo=RZvfv%2F%2FHxDF%2BO5021pAnSA%3D%3D&amp;sr=1-486" TargetMode="External"/><Relationship Id="rId42" Type="http://schemas.openxmlformats.org/officeDocument/2006/relationships/hyperlink" Target="https://www.amazon.in/DURACELL-Lightning-Certified-braided-Devices/dp/B09C6HXFC1/ref=sr_1_22?qid=1672909124&amp;s=electronics&amp;sr=1-22" TargetMode="External"/><Relationship Id="rId1336" Type="http://schemas.openxmlformats.org/officeDocument/2006/relationships/hyperlink" Target="https://www.amazon.in/Logitech-MK240-NANO-Mouse-Keyboard/dp/B01N4EV2TL/ref=sr_1_166?qid=1672903002&amp;s=computers&amp;sr=1-166" TargetMode="External"/><Relationship Id="rId2667" Type="http://schemas.openxmlformats.org/officeDocument/2006/relationships/hyperlink" Target="https://m.media-amazon.com/images/W/WEBP_402378-T2/images/I/21JwUdnWL4L._SX300_SY300_QL70_FMwebp_.jpg" TargetMode="External"/><Relationship Id="rId41" Type="http://schemas.openxmlformats.org/officeDocument/2006/relationships/hyperlink" Target="https://m.media-amazon.com/images/W/WEBP_402378-T1/images/I/41TZJiPRRwL._SX300_SY300_QL70_FMwebp_.jpg" TargetMode="External"/><Relationship Id="rId1337" Type="http://schemas.openxmlformats.org/officeDocument/2006/relationships/hyperlink" Target="https://m.media-amazon.com/images/W/WEBP_402378-T1/images/I/41YjSD1XPoS._SY300_SX300_QL70_FMwebp_.jpg" TargetMode="External"/><Relationship Id="rId2668" Type="http://schemas.openxmlformats.org/officeDocument/2006/relationships/hyperlink" Target="https://www.amazon.in/IKEA-Frother-Coffee-Drinks-Black/dp/B09LMMFW3S/ref=sr_1_487_mod_primary_new?qid=1672923617&amp;s=kitchen&amp;sbo=RZvfv%2F%2FHxDF%2BO5021pAnSA%3D%3D&amp;sr=1-487" TargetMode="External"/><Relationship Id="rId44" Type="http://schemas.openxmlformats.org/officeDocument/2006/relationships/hyperlink" Target="https://www.amazon.in/Adapter-Projector-Computer-Laptop-Projectors/dp/B085194JFL/ref=sr_1_23?qid=1672909124&amp;s=electronics&amp;sr=1-23" TargetMode="External"/><Relationship Id="rId1338" Type="http://schemas.openxmlformats.org/officeDocument/2006/relationships/hyperlink" Target="https://www.amazon.in/Callas-Multipurpose-Breakfast-Ergonomic-WA-27-Black/dp/B08MZQBFLN/ref=sr_1_167?qid=1672903002&amp;s=computers&amp;sr=1-167" TargetMode="External"/><Relationship Id="rId2669" Type="http://schemas.openxmlformats.org/officeDocument/2006/relationships/hyperlink" Target="https://m.media-amazon.com/images/I/41n90w1dlJL._SY445_SX342_QL70_FMwebp_.jpg" TargetMode="External"/><Relationship Id="rId43" Type="http://schemas.openxmlformats.org/officeDocument/2006/relationships/hyperlink" Target="https://m.media-amazon.com/images/W/WEBP_402378-T1/images/I/31MIyzg8uzL._SX300_SY300_QL70_FMwebp_.jpg" TargetMode="External"/><Relationship Id="rId1339" Type="http://schemas.openxmlformats.org/officeDocument/2006/relationships/hyperlink" Target="https://m.media-amazon.com/images/I/41cRLg+wdIL._SY300_SX300_.jpg" TargetMode="External"/><Relationship Id="rId46" Type="http://schemas.openxmlformats.org/officeDocument/2006/relationships/hyperlink" Target="https://www.amazon.in/Samsung-Inches-Wondertainment-UA32T4340BKXXL-Glossy/dp/B09F6S8BT6/ref=sr_1_24?qid=1672909124&amp;s=electronics&amp;sr=1-24" TargetMode="External"/><Relationship Id="rId45" Type="http://schemas.openxmlformats.org/officeDocument/2006/relationships/hyperlink" Target="https://m.media-amazon.com/images/W/WEBP_402378-T1/images/I/51q3+E64azL._SX300_SY300_.jpg" TargetMode="External"/><Relationship Id="rId745" Type="http://schemas.openxmlformats.org/officeDocument/2006/relationships/hyperlink" Target="https://m.media-amazon.com/images/I/41wNAXmtvIL._SX300_SY300_QL70_ML2_.jpg" TargetMode="External"/><Relationship Id="rId744" Type="http://schemas.openxmlformats.org/officeDocument/2006/relationships/hyperlink" Target="https://www.amazon.in/Fire-Boltt-Bluetooth-Calling-Assistance-Resolution/dp/B0BF4YBLPX/ref=sr_1_41?qid=1672895755&amp;s=electronics&amp;sr=1-41" TargetMode="External"/><Relationship Id="rId743" Type="http://schemas.openxmlformats.org/officeDocument/2006/relationships/hyperlink" Target="https://m.media-amazon.com/images/I/410VGCE+q2L._SY300_SX300_.jpg" TargetMode="External"/><Relationship Id="rId742" Type="http://schemas.openxmlformats.org/officeDocument/2006/relationships/hyperlink" Target="https://www.amazon.in/Redmi-9A-Sport-Octa-core-Processor/dp/B09GFLXVH9/ref=sr_1_40?qid=1672895755&amp;s=electronics&amp;sr=1-40" TargetMode="External"/><Relationship Id="rId749" Type="http://schemas.openxmlformats.org/officeDocument/2006/relationships/hyperlink" Target="https://m.media-amazon.com/images/I/41r1d8a2WGL._SX300_SY300_QL70_ML2_.jpg" TargetMode="External"/><Relationship Id="rId748" Type="http://schemas.openxmlformats.org/officeDocument/2006/relationships/hyperlink" Target="https://www.amazon.in/AGARO-Type-C-USB-Female-Adapter/dp/B07PFJ5W31/ref=sr_1_43?qid=1672895755&amp;s=electronics&amp;sr=1-43" TargetMode="External"/><Relationship Id="rId747" Type="http://schemas.openxmlformats.org/officeDocument/2006/relationships/hyperlink" Target="https://m.media-amazon.com/images/I/212redZnCCL._SX300_SY300_QL70_ML2_.jpg" TargetMode="External"/><Relationship Id="rId746" Type="http://schemas.openxmlformats.org/officeDocument/2006/relationships/hyperlink" Target="https://www.amazon.in/Redmi-Storage-Battery-Finger-Booster/dp/B09XB7DPW1/ref=sr_1_42?qid=1672895755&amp;s=electronics&amp;sr=1-42" TargetMode="External"/><Relationship Id="rId48" Type="http://schemas.openxmlformats.org/officeDocument/2006/relationships/hyperlink" Target="https://www.amazon.in/Flix-Micro-Cable-Smartphone-Black/dp/B09NHVCHS9/ref=sr_1_25?qid=1672909125&amp;s=electronics&amp;sr=1-25" TargetMode="External"/><Relationship Id="rId47" Type="http://schemas.openxmlformats.org/officeDocument/2006/relationships/hyperlink" Target="https://m.media-amazon.com/images/I/31qGpf8uzuL._SY445_SX342_QL70_FMwebp_.jpg" TargetMode="External"/><Relationship Id="rId49" Type="http://schemas.openxmlformats.org/officeDocument/2006/relationships/hyperlink" Target="https://m.media-amazon.com/images/I/41gikeSuhAL._SY300_SX300_QL70_FMwebp_.jpg" TargetMode="External"/><Relationship Id="rId2660" Type="http://schemas.openxmlformats.org/officeDocument/2006/relationships/hyperlink" Target="https://www.amazon.in/Eureka-Forbes-Euroclean-Vacuum-Cleaner/dp/B07F6GXNPB/ref=sr_1_485?qid=1672923615&amp;s=kitchen&amp;sr=1-485" TargetMode="External"/><Relationship Id="rId741" Type="http://schemas.openxmlformats.org/officeDocument/2006/relationships/hyperlink" Target="https://m.media-amazon.com/images/I/41i7LM0pGwL._SX300_SY300_QL70_ML2_.jpg" TargetMode="External"/><Relationship Id="rId1330" Type="http://schemas.openxmlformats.org/officeDocument/2006/relationships/hyperlink" Target="https://www.amazon.in/Redgear-Pro-Wireless-Gamepad-Black/dp/B0756CLQWL/ref=sr_1_162?qid=1672903002&amp;s=computers&amp;sr=1-162" TargetMode="External"/><Relationship Id="rId2661" Type="http://schemas.openxmlformats.org/officeDocument/2006/relationships/hyperlink" Target="https://m.media-amazon.com/images/I/41zyYoNFiGL._SX300_SY300_QL70_FMwebp_.jpg" TargetMode="External"/><Relationship Id="rId740" Type="http://schemas.openxmlformats.org/officeDocument/2006/relationships/hyperlink" Target="https://www.amazon.in/Redmi-Activ-Carbon-Black-Storage/dp/B09GFPVD9Y/ref=sr_1_39?qid=1672895755&amp;s=electronics&amp;sr=1-39" TargetMode="External"/><Relationship Id="rId1331" Type="http://schemas.openxmlformats.org/officeDocument/2006/relationships/hyperlink" Target="https://m.media-amazon.com/images/I/31CtVvtFt+L._SY300_SX300_.jpg" TargetMode="External"/><Relationship Id="rId2662" Type="http://schemas.openxmlformats.org/officeDocument/2006/relationships/hyperlink" Target="https://www.amazon.in/Larrito-Humidifiers-Humidifier-humidifiers-HUMIDIFIRE/dp/B0B97D658R/ref=sr_1_484?qid=1672923617&amp;s=kitchen&amp;sr=1-484" TargetMode="External"/><Relationship Id="rId1332" Type="http://schemas.openxmlformats.org/officeDocument/2006/relationships/hyperlink" Target="https://www.amazon.in/Logitech-M235-Wireless-Mouse-Grey/dp/B004IO5BMQ/ref=sr_1_163?qid=1672903002&amp;s=computers&amp;sr=1-163" TargetMode="External"/><Relationship Id="rId2663" Type="http://schemas.openxmlformats.org/officeDocument/2006/relationships/hyperlink" Target="https://m.media-amazon.com/images/W/WEBP_402378-T1/images/I/51eq6GwXn-L._SX300_SY300_QL70_FMwebp_.jpg" TargetMode="External"/><Relationship Id="rId1333" Type="http://schemas.openxmlformats.org/officeDocument/2006/relationships/hyperlink" Target="https://m.media-amazon.com/images/W/WEBP_402378-T1/images/I/314QZXF1dHL._SY300_SX300_QL70_FMwebp_.jpg" TargetMode="External"/><Relationship Id="rId2664" Type="http://schemas.openxmlformats.org/officeDocument/2006/relationships/hyperlink" Target="https://www.amazon.in/Hilton-Quartz-Heater-Watt-Certified/dp/B09NFSHCWN/ref=sr_1_485?qid=1672923617&amp;s=kitchen&amp;sr=1-485" TargetMode="External"/><Relationship Id="rId1323" Type="http://schemas.openxmlformats.org/officeDocument/2006/relationships/hyperlink" Target="https://m.media-amazon.com/images/W/WEBP_402378-T2/images/I/31ylgpMYDwL._SX300_SY300_QL70_FMwebp_.jpg" TargetMode="External"/><Relationship Id="rId2654" Type="http://schemas.openxmlformats.org/officeDocument/2006/relationships/hyperlink" Target="https://www.amazon.in/Borosil-Rio-1-5L-Electric-Kettle/dp/B07VZYMQNZ/ref=sr_1_479?qid=1672923615&amp;s=kitchen&amp;sr=1-479" TargetMode="External"/><Relationship Id="rId1324" Type="http://schemas.openxmlformats.org/officeDocument/2006/relationships/hyperlink" Target="https://www.amazon.in/Noise-Wireless-Instacharge-Bluetooth-Breathing/dp/B0B217Z5VK/ref=sr_1_157?qid=1672903002&amp;s=computers&amp;sr=1-157" TargetMode="External"/><Relationship Id="rId2655" Type="http://schemas.openxmlformats.org/officeDocument/2006/relationships/hyperlink" Target="https://m.media-amazon.com/images/W/WEBP_402378-T2/images/I/31RpzeqSq3L._SX300_SY300_QL70_FMwebp_.jpg" TargetMode="External"/><Relationship Id="rId31" Type="http://schemas.openxmlformats.org/officeDocument/2006/relationships/hyperlink" Target="https://m.media-amazon.com/images/W/WEBP_402378-T1/images/I/31gaP7qpBNL._SX300_SY300_QL70_FMwebp_.jpg" TargetMode="External"/><Relationship Id="rId1325" Type="http://schemas.openxmlformats.org/officeDocument/2006/relationships/hyperlink" Target="https://m.media-amazon.com/images/I/51RTfgkScMS._SX300_SY300_QL70_FMwebp_.jpg" TargetMode="External"/><Relationship Id="rId2656" Type="http://schemas.openxmlformats.org/officeDocument/2006/relationships/hyperlink" Target="https://www.amazon.in/Havells-Ambrose-1200mm-Ceiling-Pearl/dp/B01L7C4IU2/ref=sr_1_480?qid=1672923615&amp;s=kitchen&amp;sr=1-480" TargetMode="External"/><Relationship Id="rId30" Type="http://schemas.openxmlformats.org/officeDocument/2006/relationships/hyperlink" Target="https://www.amazon.in/Portronics-Konnect-POR-1401-Charging-Function/dp/B09KLVMZ3B/ref=sr_1_16?qid=1672909124&amp;s=electronics&amp;sr=1-16" TargetMode="External"/><Relationship Id="rId1326" Type="http://schemas.openxmlformats.org/officeDocument/2006/relationships/hyperlink" Target="https://www.amazon.in/JBL-Portable-Waterproof-Bluetooth-Speaker/dp/B07B88KQZ8/ref=sr_1_158?qid=1672903002&amp;s=computers&amp;sr=1-158" TargetMode="External"/><Relationship Id="rId2657" Type="http://schemas.openxmlformats.org/officeDocument/2006/relationships/hyperlink" Target="https://m.media-amazon.com/images/I/41d7YWtyLCL._SX300_SY300_QL70_FMwebp_.jpg" TargetMode="External"/><Relationship Id="rId33" Type="http://schemas.openxmlformats.org/officeDocument/2006/relationships/hyperlink" Target="https://m.media-amazon.com/images/I/51fmHk3km+L._SX300_SY300_.jpg" TargetMode="External"/><Relationship Id="rId1327" Type="http://schemas.openxmlformats.org/officeDocument/2006/relationships/hyperlink" Target="https://m.media-amazon.com/images/I/41cOH84GhGL._SX300_SY300_QL70_FMwebp_.jpg" TargetMode="External"/><Relationship Id="rId2658" Type="http://schemas.openxmlformats.org/officeDocument/2006/relationships/hyperlink" Target="https://www.amazon.in/PHILIPS-Coffee-HD7432-20-Medium/dp/B09H7JDJCW/ref=sr_1_483?qid=1672923615&amp;s=kitchen&amp;sr=1-483" TargetMode="External"/><Relationship Id="rId32" Type="http://schemas.openxmlformats.org/officeDocument/2006/relationships/hyperlink" Target="https://www.amazon.in/Mi-Braided-USB-Type-C-Cable/dp/B083342NKJ/ref=sr_1_17?qid=1672909124&amp;s=electronics&amp;sr=1-17" TargetMode="External"/><Relationship Id="rId1328" Type="http://schemas.openxmlformats.org/officeDocument/2006/relationships/hyperlink" Target="https://www.amazon.in/Robustrion-Anti-Scratch-iPad-10-2-inch/dp/B07Z3K96FR/ref=sr_1_160?qid=1672903002&amp;s=computers&amp;sr=1-160" TargetMode="External"/><Relationship Id="rId2659" Type="http://schemas.openxmlformats.org/officeDocument/2006/relationships/hyperlink" Target="https://m.media-amazon.com/images/W/WEBP_402378-T2/images/I/51M0UevRosL._SY300_SX300_QL70_FMwebp_.jpg" TargetMode="External"/><Relationship Id="rId35" Type="http://schemas.openxmlformats.org/officeDocument/2006/relationships/hyperlink" Target="https://m.media-amazon.com/images/I/41d84o5-M-L._SY445_SX342_QL70_FMwebp_.jpg" TargetMode="External"/><Relationship Id="rId1329" Type="http://schemas.openxmlformats.org/officeDocument/2006/relationships/hyperlink" Target="https://m.media-amazon.com/images/W/WEBP_402378-T1/images/I/41n2MqMIH5L._SX300_SY300_QL70_FMwebp_.jpg" TargetMode="External"/><Relationship Id="rId34" Type="http://schemas.openxmlformats.org/officeDocument/2006/relationships/hyperlink" Target="https://www.amazon.in/MI-inches-Ready-Android-L32M7-5AIN/dp/B0B6F7LX4C/ref=sr_1_18?qid=1672909124&amp;s=electronics&amp;sr=1-18" TargetMode="External"/><Relationship Id="rId739" Type="http://schemas.openxmlformats.org/officeDocument/2006/relationships/hyperlink" Target="https://m.media-amazon.com/images/I/416SpYgTVYL._SX300_SY300_QL70_ML2_.jpg" TargetMode="External"/><Relationship Id="rId734" Type="http://schemas.openxmlformats.org/officeDocument/2006/relationships/hyperlink" Target="https://www.amazon.in/Samsung-Storage-6000mAh-Purchased-Separately/dp/B09TWH8YHM/ref=sr_1_35?qid=1672895755&amp;s=electronics&amp;sr=1-35" TargetMode="External"/><Relationship Id="rId733" Type="http://schemas.openxmlformats.org/officeDocument/2006/relationships/hyperlink" Target="https://m.media-amazon.com/images/I/419KF2t1nML._SX300_SY300_QL70_ML2_.jpg" TargetMode="External"/><Relationship Id="rId732" Type="http://schemas.openxmlformats.org/officeDocument/2006/relationships/hyperlink" Target="https://www.amazon.in/Fire-Boltt-Smartwatch-Bluetooth-Calling-Assistance/dp/B09YV4MW2T/ref=sr_1_34?qid=1672895755&amp;s=electronics&amp;sr=1-34" TargetMode="External"/><Relationship Id="rId731" Type="http://schemas.openxmlformats.org/officeDocument/2006/relationships/hyperlink" Target="https://m.media-amazon.com/images/I/41Mce3f9faL._SX300_SY300_QL70_ML2_.jpg" TargetMode="External"/><Relationship Id="rId738" Type="http://schemas.openxmlformats.org/officeDocument/2006/relationships/hyperlink" Target="https://www.amazon.in/Fire-Boltt-Bluetooth-Calling-Assistance-Resolution/dp/B0BF563HB4/ref=sr_1_37?qid=1672895755&amp;s=electronics&amp;sr=1-37" TargetMode="External"/><Relationship Id="rId737" Type="http://schemas.openxmlformats.org/officeDocument/2006/relationships/hyperlink" Target="https://m.media-amazon.com/images/I/41ivjqdXb0L._SX300_SY300_QL70_ML2_.jpg" TargetMode="External"/><Relationship Id="rId736" Type="http://schemas.openxmlformats.org/officeDocument/2006/relationships/hyperlink" Target="https://www.amazon.in/iQOO-Chromatic-Storage-Snapdragon-Processor/dp/B07WGMMQGP/ref=sr_1_36?qid=1672895755&amp;s=electronics&amp;sr=1-36" TargetMode="External"/><Relationship Id="rId735" Type="http://schemas.openxmlformats.org/officeDocument/2006/relationships/hyperlink" Target="https://m.media-amazon.com/images/I/41OaM+9ZHXL._SY300_SX300_.jpg" TargetMode="External"/><Relationship Id="rId37" Type="http://schemas.openxmlformats.org/officeDocument/2006/relationships/hyperlink" Target="https://m.media-amazon.com/images/W/WEBP_402378-T1/images/I/41xwPQLxTML._SX300_SY300_QL70_FMwebp_.jpg" TargetMode="External"/><Relationship Id="rId36" Type="http://schemas.openxmlformats.org/officeDocument/2006/relationships/hyperlink" Target="https://www.amazon.in/Ambrane-Unbreakable-Charging-Braided-Cable/dp/B082LSVT4B/ref=sr_1_19?qid=1672909124&amp;s=electronics&amp;sr=1-19" TargetMode="External"/><Relationship Id="rId39" Type="http://schemas.openxmlformats.org/officeDocument/2006/relationships/hyperlink" Target="https://m.media-amazon.com/images/W/WEBP_402378-T2/images/I/51v-2Nzr+ML._SY300_SX300_.jpg" TargetMode="External"/><Relationship Id="rId38" Type="http://schemas.openxmlformats.org/officeDocument/2006/relationships/hyperlink" Target="https://www.amazon.in/boAt-A325-Tangle-Free-Charging-Transmission/dp/B08WRBG3XW/ref=sr_1_20?qid=1672909124&amp;s=electronics&amp;sr=1-20" TargetMode="External"/><Relationship Id="rId730" Type="http://schemas.openxmlformats.org/officeDocument/2006/relationships/hyperlink" Target="https://www.amazon.in/Fire-Boltt-Bluetooth-Calling-Assistance-Resolution/dp/B0BF54972T/ref=sr_1_33?qid=1672895755&amp;s=electronics&amp;sr=1-33" TargetMode="External"/><Relationship Id="rId2650" Type="http://schemas.openxmlformats.org/officeDocument/2006/relationships/hyperlink" Target="https://www.amazon.in/AmazonBasics-400mm-Pedestal-Remote-White/dp/B07NPBG1B4/ref=sr_1_477?qid=1672923615&amp;s=kitchen&amp;sr=1-477" TargetMode="External"/><Relationship Id="rId1320" Type="http://schemas.openxmlformats.org/officeDocument/2006/relationships/hyperlink" Target="https://www.amazon.in/Classmate-Premium-Subject-Notebook-Single/dp/B00LZLPYHW/ref=sr_1_153?qid=1672903002&amp;s=computers&amp;sr=1-153" TargetMode="External"/><Relationship Id="rId2651" Type="http://schemas.openxmlformats.org/officeDocument/2006/relationships/hyperlink" Target="https://m.media-amazon.com/images/I/310wgAGevYL._SY445_SX342_QL70_FMwebp_.jpg" TargetMode="External"/><Relationship Id="rId1321" Type="http://schemas.openxmlformats.org/officeDocument/2006/relationships/hyperlink" Target="https://m.media-amazon.com/images/W/WEBP_402378-T2/images/I/51E0xvwRCpL._SX300_SY300_QL70_FMwebp_.jpg" TargetMode="External"/><Relationship Id="rId2652" Type="http://schemas.openxmlformats.org/officeDocument/2006/relationships/hyperlink" Target="https://www.amazon.in/Crystal-Cartridge-size-Fresh-Clean/dp/B01MRARGBW/ref=sr_1_478?qid=1672923615&amp;s=kitchen&amp;sr=1-478" TargetMode="External"/><Relationship Id="rId1322" Type="http://schemas.openxmlformats.org/officeDocument/2006/relationships/hyperlink" Target="https://www.amazon.in/AirCase-External-Drive-2-5-Inch-Black/dp/B00NNQMYNE/ref=sr_1_155?qid=1672903002&amp;s=computers&amp;sr=1-155" TargetMode="External"/><Relationship Id="rId2653" Type="http://schemas.openxmlformats.org/officeDocument/2006/relationships/hyperlink" Target="https://m.media-amazon.com/images/W/WEBP_402378-T2/images/I/414WPLTqm0L._SX300_SY300_QL70_FMwebp_.jpg" TargetMode="External"/><Relationship Id="rId1356" Type="http://schemas.openxmlformats.org/officeDocument/2006/relationships/hyperlink" Target="https://www.amazon.in/JBL-Commercial-Omnidirectional-Microphone-Recording/dp/B08SCCG9D4/ref=sr_1_179?qid=1672903004&amp;s=computers&amp;sr=1-179" TargetMode="External"/><Relationship Id="rId2203" Type="http://schemas.openxmlformats.org/officeDocument/2006/relationships/hyperlink" Target="https://m.media-amazon.com/images/I/41FTyQVamFL._SX300_SY300_QL70_FMwebp_.jpg" TargetMode="External"/><Relationship Id="rId2687" Type="http://schemas.openxmlformats.org/officeDocument/2006/relationships/hyperlink" Target="https://m.media-amazon.com/images/I/51GEjZAmNRL._SX300_SY300_QL70_FMwebp_.jpg" TargetMode="External"/><Relationship Id="rId1357" Type="http://schemas.openxmlformats.org/officeDocument/2006/relationships/hyperlink" Target="https://m.media-amazon.com/images/W/WEBP_402378-T1/images/I/41P+nvE9FYL._SY300_SX300_.jpg" TargetMode="External"/><Relationship Id="rId2204" Type="http://schemas.openxmlformats.org/officeDocument/2006/relationships/hyperlink" Target="https://www.amazon.in/Inalsa-Electric-Kettle-Prism-Inox/dp/B08HLC7Z3G/ref=sr_1_229?qid=1672923603&amp;s=kitchen&amp;sr=1-229" TargetMode="External"/><Relationship Id="rId2688" Type="http://schemas.openxmlformats.org/officeDocument/2006/relationships/hyperlink" Target="https://www.amazon.in/LIBRA-Portable-Heater-Adjustable-Thermostat/dp/B07J9KXQCC/ref=sr_1_500?qid=1672923617&amp;s=kitchen&amp;sr=1-500" TargetMode="External"/><Relationship Id="rId20" Type="http://schemas.openxmlformats.org/officeDocument/2006/relationships/hyperlink" Target="https://www.amazon.in/Ambrane-Unbreakable-Charging-Braided-Android/dp/B082LZGK39/ref=sr_1_11?qid=1672909124&amp;s=electronics&amp;sr=1-11" TargetMode="External"/><Relationship Id="rId1358" Type="http://schemas.openxmlformats.org/officeDocument/2006/relationships/hyperlink" Target="https://www.amazon.in/Fire-Boltt-Smartwatch-Monitoring-Continuous-BSW005/dp/B0972BQ2RS/ref=sr_1_180?qid=1672903004&amp;s=computers&amp;sr=1-180" TargetMode="External"/><Relationship Id="rId2205" Type="http://schemas.openxmlformats.org/officeDocument/2006/relationships/hyperlink" Target="https://m.media-amazon.com/images/W/WEBP_402378-T2/images/I/51qZekzGLxL._SX300_SY300_QL70_FMwebp_.jpg" TargetMode="External"/><Relationship Id="rId2689" Type="http://schemas.openxmlformats.org/officeDocument/2006/relationships/hyperlink" Target="https://m.media-amazon.com/images/W/WEBP_402378-T1/images/I/519f6z2dnPL._SY300_SX300_QL70_FMwebp_.jpg" TargetMode="External"/><Relationship Id="rId1359" Type="http://schemas.openxmlformats.org/officeDocument/2006/relationships/hyperlink" Target="https://m.media-amazon.com/images/W/WEBP_402378-T2/images/I/517nCRsjYeL._SX300_SY300_QL70_FMwebp_.jpg" TargetMode="External"/><Relationship Id="rId2206" Type="http://schemas.openxmlformats.org/officeDocument/2006/relationships/hyperlink" Target="https://www.amazon.in/VRPRIME-Remover-Reusable-Easy-Tear-Furniture/dp/B0BN6M3TCM/ref=sr_1_230?qid=1672923603&amp;s=kitchen&amp;sr=1-230" TargetMode="External"/><Relationship Id="rId22" Type="http://schemas.openxmlformats.org/officeDocument/2006/relationships/hyperlink" Target="https://www.amazon.in/Portronics-POR-1081-Charging-1-2Meter-Function/dp/B08CF3D7QR/ref=sr_1_12?qid=1672909124&amp;s=electronics&amp;sr=1-12" TargetMode="External"/><Relationship Id="rId2207" Type="http://schemas.openxmlformats.org/officeDocument/2006/relationships/hyperlink" Target="https://m.media-amazon.com/images/W/WEBP_402378-T1/images/I/41YlkgRwHVL._SX300_SY300_QL70_FMwebp_.jpg" TargetMode="External"/><Relationship Id="rId21" Type="http://schemas.openxmlformats.org/officeDocument/2006/relationships/hyperlink" Target="https://m.media-amazon.com/images/I/31dJ+lXJq3L._SY300_SX300_.jpg" TargetMode="External"/><Relationship Id="rId2208" Type="http://schemas.openxmlformats.org/officeDocument/2006/relationships/hyperlink" Target="https://www.amazon.in/Philips-AC1215-20-Purifier-White/dp/B01L6MT7E0/ref=sr_1_231?qid=1672923603&amp;s=kitchen&amp;sr=1-231" TargetMode="External"/><Relationship Id="rId24" Type="http://schemas.openxmlformats.org/officeDocument/2006/relationships/hyperlink" Target="https://www.amazon.in/Rugged-Extra-Tough-Unbreakable-Braided/dp/B0789LZTCJ/ref=sr_1_13?qid=1672909124&amp;s=electronics&amp;sr=1-13" TargetMode="External"/><Relationship Id="rId2209" Type="http://schemas.openxmlformats.org/officeDocument/2006/relationships/hyperlink" Target="https://m.media-amazon.com/images/I/41C6ocE26pL._SX300_SY300_QL70_FMwebp_.jpg" TargetMode="External"/><Relationship Id="rId23" Type="http://schemas.openxmlformats.org/officeDocument/2006/relationships/hyperlink" Target="https://m.media-amazon.com/images/I/41SDfuK7L2L._SX300_SY300_QL70_FMwebp_.jpg" TargetMode="External"/><Relationship Id="rId767" Type="http://schemas.openxmlformats.org/officeDocument/2006/relationships/hyperlink" Target="https://m.media-amazon.com/images/I/41BnHjRP0ZS._SX300_SY300_QL70_ML2_.jpg" TargetMode="External"/><Relationship Id="rId766" Type="http://schemas.openxmlformats.org/officeDocument/2006/relationships/hyperlink" Target="https://www.amazon.in/Fire-Boltt-Phoenix-Bluetooth-Calling-Monitoring/dp/B0B3RSDSZ3/ref=sr_1_54?qid=1672895762&amp;s=electronics&amp;sr=1-54" TargetMode="External"/><Relationship Id="rId765" Type="http://schemas.openxmlformats.org/officeDocument/2006/relationships/hyperlink" Target="https://m.media-amazon.com/images/I/41-CKEKnjyL._SX300_SY300_QL70_ML2_.jpg" TargetMode="External"/><Relationship Id="rId764" Type="http://schemas.openxmlformats.org/officeDocument/2006/relationships/hyperlink" Target="https://www.amazon.in/WeCool-Bluetooth-Extendable-Multifunctional-Compatible/dp/B08ZN4B121/ref=sr_1_53?qid=1672895762&amp;s=electronics&amp;sr=1-53" TargetMode="External"/><Relationship Id="rId769" Type="http://schemas.openxmlformats.org/officeDocument/2006/relationships/hyperlink" Target="https://m.media-amazon.com/images/I/41iEZV6nKbL._SX300_SY300_QL70_ML2_.jpg" TargetMode="External"/><Relationship Id="rId768" Type="http://schemas.openxmlformats.org/officeDocument/2006/relationships/hyperlink" Target="https://www.amazon.in/OPPO-Fantastic-Purple-128GB-Storage/dp/B08VB34KJ1/ref=sr_1_55?qid=1672895762&amp;s=electronics&amp;sr=1-55" TargetMode="External"/><Relationship Id="rId26" Type="http://schemas.openxmlformats.org/officeDocument/2006/relationships/hyperlink" Target="https://www.amazon.in/AmazonBasics-Flexible-HDMI-Cable-3-Foot/dp/B07KSMBL2H/ref=sr_1_14?qid=1672909124&amp;s=electronics&amp;sr=1-14" TargetMode="External"/><Relationship Id="rId25" Type="http://schemas.openxmlformats.org/officeDocument/2006/relationships/hyperlink" Target="https://m.media-amazon.com/images/I/41nPYaWA+ML._SY300_SX300_.jpg" TargetMode="External"/><Relationship Id="rId2680" Type="http://schemas.openxmlformats.org/officeDocument/2006/relationships/hyperlink" Target="https://www.amazon.in/akiara-Tailoring-Stitching-Scissors-Accessories/dp/B08ZXZ362Z/ref=sr_1_493?qid=1672923617&amp;s=kitchen&amp;sr=1-493" TargetMode="External"/><Relationship Id="rId28" Type="http://schemas.openxmlformats.org/officeDocument/2006/relationships/hyperlink" Target="https://www.amazon.in/Portronics-Konnect-Delivery-Support-Braided/dp/B085DTN6R2/ref=sr_1_15?qid=1672909124&amp;s=electronics&amp;sr=1-15" TargetMode="External"/><Relationship Id="rId1350" Type="http://schemas.openxmlformats.org/officeDocument/2006/relationships/hyperlink" Target="https://www.amazon.in/Noise-Colorfit-Pro-Touch-Control/dp/B07YY1BY5B/ref=sr_1_175?qid=1672903004&amp;s=computers&amp;sr=1-175" TargetMode="External"/><Relationship Id="rId2681" Type="http://schemas.openxmlformats.org/officeDocument/2006/relationships/hyperlink" Target="https://m.media-amazon.com/images/W/WEBP_402378-T1/images/I/41lsUHKNfSL._SY300_SX300_QL70_FMwebp_.jpg" TargetMode="External"/><Relationship Id="rId27" Type="http://schemas.openxmlformats.org/officeDocument/2006/relationships/hyperlink" Target="https://m.media-amazon.com/images/I/31J6qGhAL9L._SX300_SY300_QL70_FMwebp_.jpg" TargetMode="External"/><Relationship Id="rId1351" Type="http://schemas.openxmlformats.org/officeDocument/2006/relationships/hyperlink" Target="https://m.media-amazon.com/images/W/WEBP_402378-T1/images/I/313nBNJrT6L._SX300_SY300_QL70_FMwebp_.jpg" TargetMode="External"/><Relationship Id="rId2682" Type="http://schemas.openxmlformats.org/officeDocument/2006/relationships/hyperlink" Target="https://www.amazon.in/Usha-1212-PTC-Adjustable-Thermostat/dp/B00GHL8VP2/ref=sr_1_494?qid=1672923617&amp;s=kitchen&amp;sr=1-494" TargetMode="External"/><Relationship Id="rId763" Type="http://schemas.openxmlformats.org/officeDocument/2006/relationships/hyperlink" Target="https://m.media-amazon.com/images/I/41m7DLY3yGL._SX300_SY300_QL70_ML2_.jpg" TargetMode="External"/><Relationship Id="rId1352" Type="http://schemas.openxmlformats.org/officeDocument/2006/relationships/hyperlink" Target="https://www.amazon.in/Zeb-Buds-C2-Controller-Blue/dp/B08VRMK55F/ref=sr_1_176?qid=1672903004&amp;s=computers&amp;sr=1-176" TargetMode="External"/><Relationship Id="rId2683" Type="http://schemas.openxmlformats.org/officeDocument/2006/relationships/hyperlink" Target="https://m.media-amazon.com/images/W/WEBP_402378-T1/images/I/41KMMCNMM1L._SX300_SY300_QL70_FMwebp_.jpg" TargetMode="External"/><Relationship Id="rId29" Type="http://schemas.openxmlformats.org/officeDocument/2006/relationships/hyperlink" Target="https://m.media-amazon.com/images/W/WEBP_402378-T2/images/I/41R08zLK69L._SX300_SY300_QL70_FMwebp_.jpg" TargetMode="External"/><Relationship Id="rId762" Type="http://schemas.openxmlformats.org/officeDocument/2006/relationships/hyperlink" Target="https://www.amazon.in/realme-Storage-Processor-Triple-Display/dp/B09RMQYHLH/ref=sr_1_52?qid=1672895762&amp;s=electronics&amp;sr=1-52" TargetMode="External"/><Relationship Id="rId1353" Type="http://schemas.openxmlformats.org/officeDocument/2006/relationships/hyperlink" Target="https://m.media-amazon.com/images/I/31luFfya0kL._SX300_SY300_QL70_FMwebp_.jpg" TargetMode="External"/><Relationship Id="rId2200" Type="http://schemas.openxmlformats.org/officeDocument/2006/relationships/hyperlink" Target="https://www.amazon.in/Sealing-Machine-Warranty-Function-Plastic/dp/B0989W6J2F/ref=sr_1_226?qid=1672923603&amp;s=kitchen&amp;sr=1-226" TargetMode="External"/><Relationship Id="rId2684"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761" Type="http://schemas.openxmlformats.org/officeDocument/2006/relationships/hyperlink" Target="https://m.media-amazon.com/images/I/51UzDSGpNWL._SX300_SY300_QL70_ML2_.jpg" TargetMode="External"/><Relationship Id="rId1354" Type="http://schemas.openxmlformats.org/officeDocument/2006/relationships/hyperlink" Target="https://www.amazon.in/Redgear-Gaming-Semi-Honeycomb-Windows-Gamers/dp/B08CHZ3ZQ7/ref=sr_1_177?qid=1672903004&amp;s=computers&amp;sr=1-177" TargetMode="External"/><Relationship Id="rId2201" Type="http://schemas.openxmlformats.org/officeDocument/2006/relationships/hyperlink" Target="https://m.media-amazon.com/images/I/41+HYuF5ToL._SY300_SX300_.jpg" TargetMode="External"/><Relationship Id="rId2685" Type="http://schemas.openxmlformats.org/officeDocument/2006/relationships/hyperlink" Target="https://m.media-amazon.com/images/I/41JyZuDzDgL._SX300_SY300_QL70_FMwebp_.jpg" TargetMode="External"/><Relationship Id="rId760" Type="http://schemas.openxmlformats.org/officeDocument/2006/relationships/hyperlink" Target="https://www.amazon.in/DURACELL-Charger-Qualcomm-Certified-Charge/dp/B09FFK1PQG/ref=sr_1_51?qid=1672895762&amp;s=electronics&amp;sr=1-51" TargetMode="External"/><Relationship Id="rId1355" Type="http://schemas.openxmlformats.org/officeDocument/2006/relationships/hyperlink" Target="https://m.media-amazon.com/images/I/41U9-x0JGPL._SX300_SY300_QL70_FMwebp_.jpg" TargetMode="External"/><Relationship Id="rId2202" Type="http://schemas.openxmlformats.org/officeDocument/2006/relationships/hyperlink" Target="https://www.amazon.in/Heavyweight-Automatic-bacterial-Weilburger-Soleplate/dp/B0B84KSH3X/ref=sr_1_227?qid=1672923603&amp;s=kitchen&amp;sr=1-227" TargetMode="External"/><Relationship Id="rId2686" Type="http://schemas.openxmlformats.org/officeDocument/2006/relationships/hyperlink" Target="https://www.amazon.in/Philips-HD9306-06-1-5-Litre-Multicolor/dp/B00TI8E7BI/ref=sr_1_499?qid=1672923617&amp;s=kitchen&amp;sr=1-499" TargetMode="External"/><Relationship Id="rId1345" Type="http://schemas.openxmlformats.org/officeDocument/2006/relationships/hyperlink" Target="https://m.media-amazon.com/images/W/WEBP_402378-T1/images/I/31GrCGz9drL._SX300_SY300_QL70_FMwebp_.jpg" TargetMode="External"/><Relationship Id="rId2676" Type="http://schemas.openxmlformats.org/officeDocument/2006/relationships/hyperlink" Target="https://www.amazon.in/Electric-Handheld-BLACK-COFFEE-BEATER/dp/B0B8CB7MHW/ref=sr_1_491?qid=1672923617&amp;s=kitchen&amp;sr=1-491" TargetMode="External"/><Relationship Id="rId1346" Type="http://schemas.openxmlformats.org/officeDocument/2006/relationships/hyperlink" Target="https://www.amazon.in/Amazon-Basics-8-5-inch-Writing-Drawing/dp/B0BBMPH39N/ref=sr_1_173?qid=1672903004&amp;s=computers&amp;sr=1-173" TargetMode="External"/><Relationship Id="rId2677" Type="http://schemas.openxmlformats.org/officeDocument/2006/relationships/hyperlink" Target="https://m.media-amazon.com/images/W/WEBP_402378-T1/images/I/41UHdKluMBL._SY300_SX300_QL70_FMwebp_.jpg" TargetMode="External"/><Relationship Id="rId1347" Type="http://schemas.openxmlformats.org/officeDocument/2006/relationships/hyperlink" Target="https://m.media-amazon.com/images/I/31oMWLNvoVS._SY300_SX300_QL70_FMwebp_.jpg" TargetMode="External"/><Relationship Id="rId2678" Type="http://schemas.openxmlformats.org/officeDocument/2006/relationships/hyperlink" Target="https://www.amazon.in/Usha-812-Thermo-Room-Heater/dp/B07K19NYZ8/ref=sr_1_492?qid=1672923617&amp;s=kitchen&amp;sr=1-492" TargetMode="External"/><Relationship Id="rId1348" Type="http://schemas.openxmlformats.org/officeDocument/2006/relationships/hyperlink" Target="https://www.amazon.in/Zebronics-ZEB-90HB-Pocket-Laptop-Computers/dp/B097JQ1J5G/ref=sr_1_174?qid=1672903004&amp;s=computers&amp;sr=1-174" TargetMode="External"/><Relationship Id="rId2679" Type="http://schemas.openxmlformats.org/officeDocument/2006/relationships/hyperlink" Target="https://m.media-amazon.com/images/W/WEBP_402378-T2/images/I/51WNhYBloRL._SY300_SX300_QL70_FMwebp_.jpg" TargetMode="External"/><Relationship Id="rId11" Type="http://schemas.openxmlformats.org/officeDocument/2006/relationships/hyperlink" Target="https://m.media-amazon.com/images/I/31wOPjcSxlL._SX300_SY300_QL70_FMwebp_.jpg" TargetMode="External"/><Relationship Id="rId1349" Type="http://schemas.openxmlformats.org/officeDocument/2006/relationships/hyperlink" Target="https://m.media-amazon.com/images/W/WEBP_402378-T2/images/I/41UD9vNsIjS._SX300_SY300_QL70_FMwebp_.jpg" TargetMode="External"/><Relationship Id="rId10" Type="http://schemas.openxmlformats.org/officeDocument/2006/relationships/hyperlink" Target="https://www.amazon.in/Portronics-Konnect-POR-1080-Charging-Function/dp/B08CF3B7N1/ref=sr_1_5?qid=1672909124&amp;s=electronics&amp;sr=1-5" TargetMode="External"/><Relationship Id="rId13" Type="http://schemas.openxmlformats.org/officeDocument/2006/relationships/hyperlink" Target="https://m.media-amazon.com/images/W/WEBP_402378-T2/images/I/41jlwEZpa5L._SX300_SY300_QL70_FMwebp_.jpg" TargetMode="External"/><Relationship Id="rId12" Type="http://schemas.openxmlformats.org/officeDocument/2006/relationships/hyperlink" Target="https://www.amazon.in/Solero-TB301-Charging-480Mbps-1-5-Meter/dp/B08Y1TFSP6/ref=sr_1_6?qid=1672909124&amp;s=electronics&amp;sr=1-6" TargetMode="External"/><Relationship Id="rId756" Type="http://schemas.openxmlformats.org/officeDocument/2006/relationships/hyperlink" Target="https://www.amazon.in/Fire-Boltt-Bluetooth-Calling-Assistance-Resolution/dp/B0BF54LXW6/ref=sr_1_49?qid=1672895762&amp;s=electronics&amp;sr=1-49" TargetMode="External"/><Relationship Id="rId755" Type="http://schemas.openxmlformats.org/officeDocument/2006/relationships/hyperlink" Target="https://m.media-amazon.com/images/I/41Fq27ZjJfL._SX300_SY300_QL70_ML2_.jpg" TargetMode="External"/><Relationship Id="rId754" Type="http://schemas.openxmlformats.org/officeDocument/2006/relationships/hyperlink" Target="https://www.amazon.in/iQOO-Stellar-Snapdragon-Purchased-Separately/dp/B07WJV6P1R/ref=sr_1_47?qid=1672895755&amp;s=electronics&amp;sr=1-47" TargetMode="External"/><Relationship Id="rId753" Type="http://schemas.openxmlformats.org/officeDocument/2006/relationships/hyperlink" Target="https://m.media-amazon.com/images/I/4105IiC5tDL._SX300_SY300_QL70_ML2_.jpg" TargetMode="External"/><Relationship Id="rId759" Type="http://schemas.openxmlformats.org/officeDocument/2006/relationships/hyperlink" Target="https://m.media-amazon.com/images/I/31dYcDtt38L._SX300_SY300_QL70_ML2_.jpg" TargetMode="External"/><Relationship Id="rId758" Type="http://schemas.openxmlformats.org/officeDocument/2006/relationships/hyperlink" Target="https://www.amazon.in/Redmi-Storage-Battery-Finger-Booster/dp/B09XB7SRQ5/ref=sr_1_50?qid=1672895762&amp;s=electronics&amp;sr=1-50" TargetMode="External"/><Relationship Id="rId757" Type="http://schemas.openxmlformats.org/officeDocument/2006/relationships/hyperlink" Target="https://m.media-amazon.com/images/I/41VcqwZ-O8L._SX300_SY300_QL70_ML2_.jpg" TargetMode="External"/><Relationship Id="rId15" Type="http://schemas.openxmlformats.org/officeDocument/2006/relationships/hyperlink" Target="https://m.media-amazon.com/images/I/31XO-wfGGGL._SX300_SY300_QL70_FMwebp_.jpg" TargetMode="External"/><Relationship Id="rId14" Type="http://schemas.openxmlformats.org/officeDocument/2006/relationships/hyperlink" Target="https://www.amazon.in/boAt-Micro-USB-Tangle-Free-Transmission/dp/B08WRWPM22/ref=sr_1_8?qid=1672909124&amp;s=electronics&amp;sr=1-8" TargetMode="External"/><Relationship Id="rId17" Type="http://schemas.openxmlformats.org/officeDocument/2006/relationships/hyperlink" Target="https://m.media-amazon.com/images/W/WEBP_402378-T2/images/I/31e6ElWRymL._SX300_SY300_QL70_FMwebp_.jpg" TargetMode="External"/><Relationship Id="rId2670" Type="http://schemas.openxmlformats.org/officeDocument/2006/relationships/hyperlink" Target="https://www.amazon.in/IONIX-Tap-Multilayer-Filter-Filter-Pack/dp/B0BBLHTRM9/ref=sr_1_488?qid=1672923617&amp;s=kitchen&amp;sr=1-488" TargetMode="External"/><Relationship Id="rId16" Type="http://schemas.openxmlformats.org/officeDocument/2006/relationships/hyperlink" Target="https://www.amazon.in/MI-MTCY001IN-USB-Type-C-Cable/dp/B08DDRGWTJ/ref=sr_1_9?qid=1672909124&amp;s=electronics&amp;sr=1-9" TargetMode="External"/><Relationship Id="rId1340" Type="http://schemas.openxmlformats.org/officeDocument/2006/relationships/hyperlink" Target="https://www.amazon.in/Casio-MJ-12D-Desktop-Calculator-Grey/dp/B0752LL57V/ref=sr_1_168?qid=1672903002&amp;s=computers&amp;sr=1-168" TargetMode="External"/><Relationship Id="rId2671" Type="http://schemas.openxmlformats.org/officeDocument/2006/relationships/hyperlink" Target="https://m.media-amazon.com/images/I/41wOaCtfCZL._SY300_SX300_QL70_FMwebp_.jpg" TargetMode="External"/><Relationship Id="rId19" Type="http://schemas.openxmlformats.org/officeDocument/2006/relationships/hyperlink" Target="https://m.media-amazon.com/images/W/WEBP_402378-T2/images/I/31kj3q4SepL._SY445_SX342_QL70_FMwebp_.jpg" TargetMode="External"/><Relationship Id="rId752" Type="http://schemas.openxmlformats.org/officeDocument/2006/relationships/hyperlink" Target="https://www.amazon.in/Noise-ColorFit-Bluetooth-Fully-Functional-Brightness/dp/B09ZQK9X8G/ref=sr_1_45?qid=1672895755&amp;s=electronics&amp;sr=1-45" TargetMode="External"/><Relationship Id="rId1341" Type="http://schemas.openxmlformats.org/officeDocument/2006/relationships/hyperlink" Target="https://m.media-amazon.com/images/I/315g5ipEPAL._SY300_SX300_QL70_FMwebp_.jpg" TargetMode="External"/><Relationship Id="rId2672" Type="http://schemas.openxmlformats.org/officeDocument/2006/relationships/hyperlink" Target="https://www.amazon.in/Kitchengenixs-Waffle-Maker-Inch-Watts/dp/B0BJYSCWFQ/ref=sr_1_489?qid=1672923617&amp;s=kitchen&amp;sr=1-489" TargetMode="External"/><Relationship Id="rId18" Type="http://schemas.openxmlformats.org/officeDocument/2006/relationships/hyperlink" Target="https://www.amazon.in/TP-Link-TL-WN725N-150Mbps-Wireless-Adapter/dp/B008IFXQFU/ref=sr_1_10?qid=1672909124&amp;s=electronics&amp;sr=1-10" TargetMode="External"/><Relationship Id="rId751" Type="http://schemas.openxmlformats.org/officeDocument/2006/relationships/hyperlink" Target="https://m.media-amazon.com/images/I/413x7j3Z30L._SX300_SY300_QL70_ML2_.jpg" TargetMode="External"/><Relationship Id="rId1342" Type="http://schemas.openxmlformats.org/officeDocument/2006/relationships/hyperlink" Target="https://www.amazon.in/Amazon-Basics-Multipurpose-Foldable-Laptop/dp/B09Z28BQZT/ref=sr_1_170?qid=1672903004&amp;s=computers&amp;sr=1-170" TargetMode="External"/><Relationship Id="rId2673" Type="http://schemas.openxmlformats.org/officeDocument/2006/relationships/hyperlink" Target="https://m.media-amazon.com/images/W/WEBP_402378-T1/images/I/31gr8xzOhEL._SX300_SY300_QL70_FMwebp_.jpg" TargetMode="External"/><Relationship Id="rId750" Type="http://schemas.openxmlformats.org/officeDocument/2006/relationships/hyperlink" Target="https://www.amazon.in/Fire-Boltt-Smartwatch-Resolution-Connection-Assistance/dp/B0B3N7LR6K/ref=sr_1_44?qid=1672895755&amp;s=electronics&amp;sr=1-44" TargetMode="External"/><Relationship Id="rId1343" Type="http://schemas.openxmlformats.org/officeDocument/2006/relationships/hyperlink" Target="https://m.media-amazon.com/images/W/WEBP_402378-T2/images/I/51JIngdPfEL._SX300_SY300_QL70_FMwebp_.jpg" TargetMode="External"/><Relationship Id="rId2674" Type="http://schemas.openxmlformats.org/officeDocument/2006/relationships/hyperlink" Target="https://www.amazon.in/Bajaj-HM-01-250-Watt-Mixer/dp/B0187F2IOK/ref=sr_1_490?qid=1672923617&amp;s=kitchen&amp;sr=1-490" TargetMode="External"/><Relationship Id="rId1344" Type="http://schemas.openxmlformats.org/officeDocument/2006/relationships/hyperlink" Target="https://www.amazon.in/Kanget-Female-Adapter-Standard-Interface/dp/B094DQWV9B/ref=sr_1_171?qid=1672903004&amp;s=computers&amp;sr=1-171" TargetMode="External"/><Relationship Id="rId2675" Type="http://schemas.openxmlformats.org/officeDocument/2006/relationships/hyperlink" Target="https://m.media-amazon.com/images/I/51HzkPoNUzL._SX300_SY300_QL70_FMwebp_.jpg" TargetMode="External"/><Relationship Id="rId84" Type="http://schemas.openxmlformats.org/officeDocument/2006/relationships/hyperlink" Target="https://www.amazon.in/inches-Full-Android-L43M6-INC-Black/dp/B09JPC82QC/ref=sr_1_45?qid=1672909125&amp;s=electronics&amp;sr=1-45" TargetMode="External"/><Relationship Id="rId1774" Type="http://schemas.openxmlformats.org/officeDocument/2006/relationships/hyperlink" Target="https://www.amazon.in/ZEBRONICS-Zeb-NS2000-Supports-Aluminium-Adjustable/dp/B08WKCTFF3/ref=sr_1_458?qid=1672903018&amp;s=computers&amp;sr=1-458" TargetMode="External"/><Relationship Id="rId2621" Type="http://schemas.openxmlformats.org/officeDocument/2006/relationships/hyperlink" Target="https://m.media-amazon.com/images/W/WEBP_402378-T1/images/I/31QVpoSYsrL._SX300_SY300_QL70_FMwebp_.jpg" TargetMode="External"/><Relationship Id="rId83" Type="http://schemas.openxmlformats.org/officeDocument/2006/relationships/hyperlink" Target="https://m.media-amazon.com/images/I/41nsy8kxWUL._SY300_SX300_QL70_FMwebp_.jpg" TargetMode="External"/><Relationship Id="rId1775" Type="http://schemas.openxmlformats.org/officeDocument/2006/relationships/hyperlink" Target="https://m.media-amazon.com/images/I/41LWT2NmHXL._SX300_SY300_QL70_FMwebp_.jpg" TargetMode="External"/><Relationship Id="rId2622" Type="http://schemas.openxmlformats.org/officeDocument/2006/relationships/hyperlink" Target="https://www.amazon.in/LACOPINE-Mini-Pocket-Roller-White/dp/B081RLM75M/ref=sr_1_462?qid=1672923614&amp;s=kitchen&amp;sr=1-462" TargetMode="External"/><Relationship Id="rId86" Type="http://schemas.openxmlformats.org/officeDocument/2006/relationships/hyperlink" Target="https://www.amazon.in/Wayona-Braided-WN3LB1-Syncing-Charging/dp/B07JW1Y6XV/ref=sr_1_46?qid=1672909125&amp;s=electronics&amp;sr=1-46" TargetMode="External"/><Relationship Id="rId1776" Type="http://schemas.openxmlformats.org/officeDocument/2006/relationships/hyperlink" Target="https://www.amazon.in/HP-K500F-Gaming-Keyboard-7ZZ97AA/dp/B08498D67S/ref=sr_1_459?qid=1672903018&amp;s=computers&amp;sr=1-459" TargetMode="External"/><Relationship Id="rId2623" Type="http://schemas.openxmlformats.org/officeDocument/2006/relationships/hyperlink" Target="https://m.media-amazon.com/images/W/WEBP_402378-T1/images/I/41VOCgvMKJL._SX300_SY300_QL70_FMwebp_.jpg" TargetMode="External"/><Relationship Id="rId85" Type="http://schemas.openxmlformats.org/officeDocument/2006/relationships/hyperlink" Target="https://m.media-amazon.com/images/W/WEBP_402378-T1/images/I/41rB0DnVFmL._SX300_SY300_QL70_FMwebp_.jpg" TargetMode="External"/><Relationship Id="rId1777" Type="http://schemas.openxmlformats.org/officeDocument/2006/relationships/hyperlink" Target="https://m.media-amazon.com/images/W/WEBP_402378-T2/images/I/412fxJY-gxL._SX300_SY300_QL70_FMwebp_.jpg" TargetMode="External"/><Relationship Id="rId2624" Type="http://schemas.openxmlformats.org/officeDocument/2006/relationships/hyperlink" Target="https://www.amazon.in/SEK170L-Premium-Stainless-Electric-Cut-Off/dp/B07SYYVP69/ref=sr_1_460?qid=1672923615&amp;s=kitchen&amp;sr=1-460" TargetMode="External"/><Relationship Id="rId88" Type="http://schemas.openxmlformats.org/officeDocument/2006/relationships/hyperlink" Target="https://www.amazon.in/TP-Link-Archer-T2U-Nano-Wireless/dp/B07KRCW6LZ/ref=sr_1_47?qid=1672909125&amp;s=electronics&amp;sr=1-47" TargetMode="External"/><Relationship Id="rId1778" Type="http://schemas.openxmlformats.org/officeDocument/2006/relationships/hyperlink" Target="https://www.amazon.in/Clublaptop-Reversible-15-6-inch-Laptop-Sleeve/dp/B00C3GBCIS/ref=sr_1_460?qid=1672903018&amp;s=computers&amp;sr=1-460" TargetMode="External"/><Relationship Id="rId2625" Type="http://schemas.openxmlformats.org/officeDocument/2006/relationships/hyperlink" Target="https://m.media-amazon.com/images/I/41Peadim8bL._SX300_SY300_QL70_FMwebp_.jpg" TargetMode="External"/><Relationship Id="rId87" Type="http://schemas.openxmlformats.org/officeDocument/2006/relationships/hyperlink" Target="https://m.media-amazon.com/images/W/WEBP_402378-T2/images/I/31EHCPHbSlL._SX300_SY300_QL70_FMwebp_.jpg" TargetMode="External"/><Relationship Id="rId1779" Type="http://schemas.openxmlformats.org/officeDocument/2006/relationships/hyperlink" Target="https://m.media-amazon.com/images/W/WEBP_402378-T2/images/I/31vg0FKWoUL._SX300_SY300_QL70_FMwebp_.jpg" TargetMode="External"/><Relationship Id="rId2626" Type="http://schemas.openxmlformats.org/officeDocument/2006/relationships/hyperlink" Target="https://www.amazon.in/Activa-Nutri-Mixer-Grinder-Lasting/dp/B0BDZWMGZ1/ref=sr_1_461?qid=1672923615&amp;s=kitchen&amp;sr=1-461" TargetMode="External"/><Relationship Id="rId2627" Type="http://schemas.openxmlformats.org/officeDocument/2006/relationships/hyperlink" Target="https://m.media-amazon.com/images/I/415634DtKfL._SX300_SY300_QL70_FMwebp_.jpg" TargetMode="External"/><Relationship Id="rId89" Type="http://schemas.openxmlformats.org/officeDocument/2006/relationships/hyperlink" Target="https://m.media-amazon.com/images/I/31v7NnnAItL._SY445_SX342_QL70_FMwebp_.jpg" TargetMode="External"/><Relationship Id="rId2628" Type="http://schemas.openxmlformats.org/officeDocument/2006/relationships/hyperlink" Target="https://www.amazon.in/Sujata-Dynamix-900W-900-Watt-Mixer-Grinder/dp/B078JT7LTD/ref=sr_1_462?qid=1672923615&amp;s=kitchen&amp;sr=1-462" TargetMode="External"/><Relationship Id="rId709" Type="http://schemas.openxmlformats.org/officeDocument/2006/relationships/hyperlink" Target="https://m.media-amazon.com/images/I/41IcuNkyrdL._SX300_SY300_QL70_ML2_.jpg" TargetMode="External"/><Relationship Id="rId2629" Type="http://schemas.openxmlformats.org/officeDocument/2006/relationships/hyperlink" Target="https://m.media-amazon.com/images/W/WEBP_402378-T1/images/I/41YFjcEIwWL._SX300_SY300_QL70_FMwebp_.jpg" TargetMode="External"/><Relationship Id="rId708" Type="http://schemas.openxmlformats.org/officeDocument/2006/relationships/hyperlink" Target="https://www.amazon.in/SanDisk-Ultra%C2%AE-microSDXCTM-Warranty-Smartphones/dp/B0BDYVC5TD/ref=sr_1_22?qid=1672895748&amp;s=electronics&amp;sr=1-22" TargetMode="External"/><Relationship Id="rId707" Type="http://schemas.openxmlformats.org/officeDocument/2006/relationships/hyperlink" Target="https://m.media-amazon.com/images/I/413qMt0RdpL._SY300_SX300_QL70_ML2_.jpg" TargetMode="External"/><Relationship Id="rId706" Type="http://schemas.openxmlformats.org/officeDocument/2006/relationships/hyperlink" Target="https://www.amazon.in/Boat-BassHeads-100-Inspired-Earphones/dp/B07GPXXNNG/ref=sr_1_21?qid=1672895748&amp;s=electronics&amp;sr=1-21" TargetMode="External"/><Relationship Id="rId80" Type="http://schemas.openxmlformats.org/officeDocument/2006/relationships/hyperlink" Target="https://www.amazon.in/DURACELL-Type-C-braided-Charge-Cable/dp/B09C6HWG18/ref=sr_1_43?qid=1672909125&amp;s=electronics&amp;sr=1-43" TargetMode="External"/><Relationship Id="rId82" Type="http://schemas.openxmlformats.org/officeDocument/2006/relationships/hyperlink" Target="https://www.amazon.in/AmazonBasics-USB-2-0-Cable-Male/dp/B00NH11KIK/ref=sr_1_44?qid=1672909125&amp;s=electronics&amp;sr=1-44" TargetMode="External"/><Relationship Id="rId81" Type="http://schemas.openxmlformats.org/officeDocument/2006/relationships/hyperlink" Target="https://m.media-amazon.com/images/I/4101vlzySzL._SY300_SX300_QL70_FMwebp_.jpg" TargetMode="External"/><Relationship Id="rId701" Type="http://schemas.openxmlformats.org/officeDocument/2006/relationships/hyperlink" Target="https://m.media-amazon.com/images/I/41WpD4fqT4L._SX300_SY300_QL70_ML2_.jpg" TargetMode="External"/><Relationship Id="rId700" Type="http://schemas.openxmlformats.org/officeDocument/2006/relationships/hyperlink" Target="https://www.amazon.in/Tangentbeat-Bluetooth-Headphones-Waterproof-Cancelation/dp/B08D77XZX5/ref=sr_1_18?qid=1672895748&amp;s=electronics&amp;sr=1-18" TargetMode="External"/><Relationship Id="rId705" Type="http://schemas.openxmlformats.org/officeDocument/2006/relationships/hyperlink" Target="https://m.media-amazon.com/images/I/31J6I7SrLXL._SX300_SY300_QL70_ML2_.jpg" TargetMode="External"/><Relationship Id="rId704" Type="http://schemas.openxmlformats.org/officeDocument/2006/relationships/hyperlink" Target="https://www.amazon.in/PTron-Bullet-Pro-Lightweight-Smartphones/dp/B07WG8PDCW/ref=sr_1_20?qid=1672895748&amp;s=electronics&amp;sr=1-20" TargetMode="External"/><Relationship Id="rId703" Type="http://schemas.openxmlformats.org/officeDocument/2006/relationships/hyperlink" Target="https://m.media-amazon.com/images/I/41LZP1CmYRL._SX300_SY300_QL70_ML2_.jpg" TargetMode="External"/><Relationship Id="rId702" Type="http://schemas.openxmlformats.org/officeDocument/2006/relationships/hyperlink" Target="https://www.amazon.in/Redmi-Charcoal-Storage-Battery-Booster/dp/B09XB8GFBQ/ref=sr_1_19?qid=1672895748&amp;s=electronics&amp;sr=1-19" TargetMode="External"/><Relationship Id="rId1770" Type="http://schemas.openxmlformats.org/officeDocument/2006/relationships/hyperlink" Target="https://www.amazon.in/Lenovo-Optical-Compact-Mouse-Black/dp/B099SD8PRP/ref=sr_1_455?qid=1672903017&amp;s=computers&amp;sr=1-455" TargetMode="External"/><Relationship Id="rId1771" Type="http://schemas.openxmlformats.org/officeDocument/2006/relationships/hyperlink" Target="https://m.media-amazon.com/images/I/21t8TMvuq6L._SX300_SY300_QL70_FMwebp_.jpg" TargetMode="External"/><Relationship Id="rId1772" Type="http://schemas.openxmlformats.org/officeDocument/2006/relationships/hyperlink" Target="https://www.amazon.in/Pilot-Frixion-Clicker-Roller-Blue/dp/B00S2SEV7K/ref=sr_1_457?qid=1672903018&amp;s=computers&amp;sr=1-457" TargetMode="External"/><Relationship Id="rId1773" Type="http://schemas.openxmlformats.org/officeDocument/2006/relationships/hyperlink" Target="https://m.media-amazon.com/images/I/41n3-joTUHL._SX300_SY300_QL70_FMwebp_.jpg" TargetMode="External"/><Relationship Id="rId2620" Type="http://schemas.openxmlformats.org/officeDocument/2006/relationships/hyperlink" Target="https://www.amazon.in/KENT-POWP-Sediment-Filter-Thread-WCAP/dp/B09BL2KHQW/ref=sr_1_461_mod_primary_new?qid=1672923614&amp;s=kitchen&amp;sbo=RZvfv%2F%2FHxDF%2BO5021pAnSA%3D%3D&amp;sr=1-461" TargetMode="External"/><Relationship Id="rId73" Type="http://schemas.openxmlformats.org/officeDocument/2006/relationships/hyperlink" Target="https://m.media-amazon.com/images/I/3183iGEWksL._SX300_SY300_QL70_FMwebp_.jpg" TargetMode="External"/><Relationship Id="rId1763" Type="http://schemas.openxmlformats.org/officeDocument/2006/relationships/hyperlink" Target="https://m.media-amazon.com/images/I/41p7lk3nj6L._SX300_SY300_QL70_FMwebp_.jpg" TargetMode="External"/><Relationship Id="rId2610" Type="http://schemas.openxmlformats.org/officeDocument/2006/relationships/hyperlink" Target="https://www.amazon.in/Glen-Electric-Multi-Cooker-Boiler/dp/B09FPP3R1D/ref=sr_1_456?qid=1672923614&amp;s=kitchen&amp;sr=1-456" TargetMode="External"/><Relationship Id="rId72" Type="http://schemas.openxmlformats.org/officeDocument/2006/relationships/hyperlink" Target="https://www.amazon.in/Solero-MB301-Charging-480Mbps-1-5-Meter/dp/B08Y1SJVV5/ref=sr_1_39?qid=1672909125&amp;s=electronics&amp;sr=1-39" TargetMode="External"/><Relationship Id="rId1764" Type="http://schemas.openxmlformats.org/officeDocument/2006/relationships/hyperlink" Target="https://www.amazon.in/Foxin-Toner-Cartridge-Q2612A-Laserjet/dp/B07KNM95JK/ref=sr_1_451?qid=1672903017&amp;s=computers&amp;sr=1-451" TargetMode="External"/><Relationship Id="rId2611" Type="http://schemas.openxmlformats.org/officeDocument/2006/relationships/hyperlink" Target="https://m.media-amazon.com/images/W/WEBP_402378-T2/images/I/41BMEYjkguL._SY300_SX300_QL70_FMwebp_.jpg" TargetMode="External"/><Relationship Id="rId75" Type="http://schemas.openxmlformats.org/officeDocument/2006/relationships/hyperlink" Target="https://m.media-amazon.com/images/W/WEBP_402378-T1/images/I/41P2EdQI1ZL._SY445_SX342_QL70_FMwebp_.jpg" TargetMode="External"/><Relationship Id="rId1765" Type="http://schemas.openxmlformats.org/officeDocument/2006/relationships/hyperlink" Target="https://m.media-amazon.com/images/I/51m3+9D6ZwL._SY300_SX300_.jpg" TargetMode="External"/><Relationship Id="rId2612" Type="http://schemas.openxmlformats.org/officeDocument/2006/relationships/hyperlink" Target="https://www.amazon.in/Dynore-Stainless-Measuring-8-Pieces-DS_45/dp/B01F7B2JCI/ref=sr_1_457?qid=1672923614&amp;s=kitchen&amp;sr=1-457" TargetMode="External"/><Relationship Id="rId74" Type="http://schemas.openxmlformats.org/officeDocument/2006/relationships/hyperlink" Target="https://www.amazon.in/AmazonBasics-Apple-Certified-Lightning-Charging/dp/B07XLCFSSN/ref=sr_1_40?qid=1672909125&amp;s=electronics&amp;sr=1-40" TargetMode="External"/><Relationship Id="rId1766" Type="http://schemas.openxmlformats.org/officeDocument/2006/relationships/hyperlink" Target="https://www.amazon.in/Robustrion-Samsung-10-5-inch-2022/dp/B09Q3M3WLJ/ref=sr_1_452?qid=1672903017&amp;s=computers&amp;sr=1-452" TargetMode="External"/><Relationship Id="rId2613" Type="http://schemas.openxmlformats.org/officeDocument/2006/relationships/hyperlink" Target="https://m.media-amazon.com/images/W/WEBP_402378-T1/images/I/51B4Ea7gRCL._SX300_SY300_QL70_FMwebp_.jpg" TargetMode="External"/><Relationship Id="rId77" Type="http://schemas.openxmlformats.org/officeDocument/2006/relationships/hyperlink" Target="https://m.media-amazon.com/images/I/51hQfTroMzL._SX300_SY300_QL70_FMwebp_.jpg" TargetMode="External"/><Relationship Id="rId1767" Type="http://schemas.openxmlformats.org/officeDocument/2006/relationships/hyperlink" Target="https://m.media-amazon.com/images/I/41QtHHI0rXL._SX300_SY300_QL70_FMwebp_.jpg" TargetMode="External"/><Relationship Id="rId2614" Type="http://schemas.openxmlformats.org/officeDocument/2006/relationships/hyperlink" Target="https://www.amazon.in/SAIELLIN-Clothes-Sweater-Defuzzer-Trimmer/dp/B09NNZ1GF7/ref=sr_1_458?qid=1672923614&amp;s=kitchen&amp;sr=1-458" TargetMode="External"/><Relationship Id="rId76" Type="http://schemas.openxmlformats.org/officeDocument/2006/relationships/hyperlink" Target="https://www.amazon.in/Sounce-Type-C-Compatible-Smartphone-Charging/dp/B09RZS1NQT/ref=sr_1_41?qid=1672909125&amp;s=electronics&amp;sr=1-41" TargetMode="External"/><Relationship Id="rId1768" Type="http://schemas.openxmlformats.org/officeDocument/2006/relationships/hyperlink" Target="https://www.amazon.in/PC-SQUARE-Adjustable-Ergonomic-Compatible/dp/B09B9SPC7F/ref=sr_1_453?qid=1672903017&amp;s=computers&amp;sr=1-453" TargetMode="External"/><Relationship Id="rId2615" Type="http://schemas.openxmlformats.org/officeDocument/2006/relationships/hyperlink" Target="https://m.media-amazon.com/images/I/41xjCi0e7GL._SX300_SY300_QL70_FMwebp_.jpg" TargetMode="External"/><Relationship Id="rId79" Type="http://schemas.openxmlformats.org/officeDocument/2006/relationships/hyperlink" Target="https://m.media-amazon.com/images/W/WEBP_402378-T1/images/I/41v5BQZzfAL._SX300_SY300_QL70_FMwebp_.jpg" TargetMode="External"/><Relationship Id="rId1769" Type="http://schemas.openxmlformats.org/officeDocument/2006/relationships/hyperlink" Target="https://m.media-amazon.com/images/I/21N0SU36xXL._SX300_SY300_QL70_FMwebp_.jpg" TargetMode="External"/><Relationship Id="rId2616" Type="http://schemas.openxmlformats.org/officeDocument/2006/relationships/hyperlink" Target="https://www.amazon.in/Monitor-Split-AC-Stand-White/dp/B01CS4A5V4/ref=sr_1_459?qid=1672923614&amp;s=kitchen&amp;sr=1-459" TargetMode="External"/><Relationship Id="rId78" Type="http://schemas.openxmlformats.org/officeDocument/2006/relationships/hyperlink" Target="https://www.amazon.in/OnePlus-50-inches-Android-Pro/dp/B0B3MMYHYW/ref=sr_1_42?qid=1672909125&amp;s=electronics&amp;sr=1-42" TargetMode="External"/><Relationship Id="rId2617" Type="http://schemas.openxmlformats.org/officeDocument/2006/relationships/hyperlink" Target="https://m.media-amazon.com/images/I/41mZWS7bb+L._SX342_SY445_.jpg" TargetMode="External"/><Relationship Id="rId2618" Type="http://schemas.openxmlformats.org/officeDocument/2006/relationships/hyperlink" Target="https://www.amazon.in/Induction-Cooktop-Overheat-Protection-Certified/dp/B0BL11S5QK/ref=sr_1_460?qid=1672923614&amp;s=kitchen&amp;sr=1-460" TargetMode="External"/><Relationship Id="rId2619" Type="http://schemas.openxmlformats.org/officeDocument/2006/relationships/hyperlink" Target="https://m.media-amazon.com/images/I/41ugz3c3G1L._SY300_SX300_QL70_FMwebp_.jpg" TargetMode="External"/><Relationship Id="rId71" Type="http://schemas.openxmlformats.org/officeDocument/2006/relationships/hyperlink" Target="https://m.media-amazon.com/images/W/WEBP_402378-T1/images/I/31ew3okQR2L._SX300_SY300_QL70_FMwebp_.jpg" TargetMode="External"/><Relationship Id="rId70" Type="http://schemas.openxmlformats.org/officeDocument/2006/relationships/hyperlink" Target="https://www.amazon.in/pTron-3-5Amps-Charging-480Mbps-Smartphones/dp/B0B4HJNPV4/ref=sr_1_38?qid=1672909125&amp;s=electronics&amp;sr=1-38" TargetMode="External"/><Relationship Id="rId1760" Type="http://schemas.openxmlformats.org/officeDocument/2006/relationships/hyperlink" Target="https://www.amazon.in/Camel-Oil-Pastel-Reusable-Plastic/dp/B00LY12TH6/ref=sr_1_448?qid=1672903017&amp;s=computers&amp;sr=1-448" TargetMode="External"/><Relationship Id="rId1761" Type="http://schemas.openxmlformats.org/officeDocument/2006/relationships/hyperlink" Target="https://m.media-amazon.com/images/I/31mYeD0VSTL._SX300_SY300_QL70_FMwebp_.jpg" TargetMode="External"/><Relationship Id="rId1762" Type="http://schemas.openxmlformats.org/officeDocument/2006/relationships/hyperlink" Target="https://www.amazon.in/HP-M270-Gaming-Mouse-7ZZ87AA/dp/B08497Z1MQ/ref=sr_1_450?qid=1672903017&amp;s=computers&amp;sr=1-450" TargetMode="External"/><Relationship Id="rId62" Type="http://schemas.openxmlformats.org/officeDocument/2006/relationships/hyperlink" Target="https://www.amazon.in/AmazonBasics-Extension-Cable-Male-Female/dp/B00NH11PEY/ref=sr_1_34?qid=1672909125&amp;s=electronics&amp;sr=1-34" TargetMode="External"/><Relationship Id="rId1312" Type="http://schemas.openxmlformats.org/officeDocument/2006/relationships/hyperlink" Target="https://www.amazon.in/Boat-Airdopes-171-Functionality-Resistance/dp/B086WMSCN3/ref=sr_1_147?qid=1672903002&amp;s=computers&amp;sr=1-147" TargetMode="External"/><Relationship Id="rId1796" Type="http://schemas.openxmlformats.org/officeDocument/2006/relationships/hyperlink" Target="https://www.amazon.in/Optical-Drive-Caddy-Universal-9-5mm/dp/B07W14CHV8/ref=sr_1_483?qid=1672903019&amp;s=computers&amp;sr=1-483" TargetMode="External"/><Relationship Id="rId2643" Type="http://schemas.openxmlformats.org/officeDocument/2006/relationships/hyperlink" Target="https://m.media-amazon.com/images/W/WEBP_402378-T1/images/I/51ey0zzictL._SX300_SY300_QL70_FMwebp_.jpg" TargetMode="External"/><Relationship Id="rId61" Type="http://schemas.openxmlformats.org/officeDocument/2006/relationships/hyperlink" Target="https://m.media-amazon.com/images/W/WEBP_402378-T2/images/I/41Fqm0bR7PL._SX300_SY300_QL70_FMwebp_.jpg" TargetMode="External"/><Relationship Id="rId1313" Type="http://schemas.openxmlformats.org/officeDocument/2006/relationships/hyperlink" Target="https://m.media-amazon.com/images/I/418YrbHVLCL._SX300_SY300_QL70_FMwebp_.jpg" TargetMode="External"/><Relationship Id="rId1797" Type="http://schemas.openxmlformats.org/officeDocument/2006/relationships/hyperlink" Target="https://m.media-amazon.com/images/W/WEBP_402378-T1/images/I/31AZelC8URL._SX300_SY300_QL70_FMwebp_.jpg" TargetMode="External"/><Relationship Id="rId2644" Type="http://schemas.openxmlformats.org/officeDocument/2006/relationships/hyperlink" Target="https://www.amazon.in/Portable-Compact-Electric-Wall-Outlet-Adjustable/dp/B0BPBG712X/ref=sr_1_470?qid=1672923615&amp;s=kitchen&amp;sr=1-470" TargetMode="External"/><Relationship Id="rId64" Type="http://schemas.openxmlformats.org/officeDocument/2006/relationships/hyperlink" Target="https://www.amazon.in/Ambrane-Charging-Unbreakable-Braided-Connector/dp/B09CMM3VGK/ref=sr_1_35?qid=1672909125&amp;s=electronics&amp;sr=1-35" TargetMode="External"/><Relationship Id="rId1314" Type="http://schemas.openxmlformats.org/officeDocument/2006/relationships/hyperlink" Target="https://www.amazon.in/Duracell-AAA-750mAh-Rechargeable-Batteries/dp/B003B00484/ref=sr_1_148?qid=1672903002&amp;s=computers&amp;sr=1-148" TargetMode="External"/><Relationship Id="rId1798" Type="http://schemas.openxmlformats.org/officeDocument/2006/relationships/hyperlink" Target="https://www.amazon.in/Canon-E4570-Efficient-Printing-Compatible/dp/B09F5Z694W/ref=sr_1_485?qid=1672903019&amp;s=computers&amp;sr=1-485" TargetMode="External"/><Relationship Id="rId2645" Type="http://schemas.openxmlformats.org/officeDocument/2006/relationships/hyperlink" Target="https://m.media-amazon.com/images/I/41CAIlYtE+L._SY300_SX300_.jpg" TargetMode="External"/><Relationship Id="rId63" Type="http://schemas.openxmlformats.org/officeDocument/2006/relationships/hyperlink" Target="https://m.media-amazon.com/images/W/WEBP_402378-T1/images/I/41cCZ5EPnvL._SX300_SY300_QL70_FMwebp_.jpg" TargetMode="External"/><Relationship Id="rId1315" Type="http://schemas.openxmlformats.org/officeDocument/2006/relationships/hyperlink" Target="https://m.media-amazon.com/images/I/31iFF1KbkpL._SX300_SY300_QL70_FMwebp_.jpg" TargetMode="External"/><Relationship Id="rId1799" Type="http://schemas.openxmlformats.org/officeDocument/2006/relationships/hyperlink" Target="https://m.media-amazon.com/images/W/WEBP_402378-T2/images/I/318lV0rfJoL._SY300_SX300_QL70_FMwebp_.jpg" TargetMode="External"/><Relationship Id="rId2646" Type="http://schemas.openxmlformats.org/officeDocument/2006/relationships/hyperlink" Target="https://www.amazon.in/Karcher-WD-Multi-Purpose-Vacuum-Cleaner/dp/B00JBNZPFM/ref=sr_1_471?qid=1672923615&amp;s=kitchen&amp;sr=1-471" TargetMode="External"/><Relationship Id="rId66" Type="http://schemas.openxmlformats.org/officeDocument/2006/relationships/hyperlink" Target="https://www.amazon.in/Charging-Braided-Charger-Samsung-Galaxy/dp/B08QSC1XY8/ref=sr_1_36?qid=1672909125&amp;s=electronics&amp;sr=1-36" TargetMode="External"/><Relationship Id="rId1316" Type="http://schemas.openxmlformats.org/officeDocument/2006/relationships/hyperlink" Target="https://www.amazon.in/Logitech-B100-Optical-Mouse-Black/dp/B003L62T7W/ref=sr_1_151?qid=1672903002&amp;s=computers&amp;sr=1-151" TargetMode="External"/><Relationship Id="rId2647" Type="http://schemas.openxmlformats.org/officeDocument/2006/relationships/hyperlink" Target="https://m.media-amazon.com/images/W/WEBP_402378-T2/images/I/41vooC+8vUL._SY300_SX300_.jpg" TargetMode="External"/><Relationship Id="rId65" Type="http://schemas.openxmlformats.org/officeDocument/2006/relationships/hyperlink" Target="https://m.media-amazon.com/images/I/419QKVTxaSL._SX300_SY300_QL70_FMwebp_.jpg" TargetMode="External"/><Relationship Id="rId1317" Type="http://schemas.openxmlformats.org/officeDocument/2006/relationships/hyperlink" Target="https://m.media-amazon.com/images/W/WEBP_402378-T1/images/I/317lVfwVu8L._SX300_SY300_QL70_FMwebp_.jpg" TargetMode="External"/><Relationship Id="rId2648" Type="http://schemas.openxmlformats.org/officeDocument/2006/relationships/hyperlink" Target="https://www.amazon.in/Inalsa-Digital-Fryer-Nutri-Fry/dp/B08N6P8G5K/ref=sr_1_475?qid=1672923615&amp;s=kitchen&amp;sr=1-475" TargetMode="External"/><Relationship Id="rId68" Type="http://schemas.openxmlformats.org/officeDocument/2006/relationships/hyperlink" Target="https://www.amazon.in/Samsung-Original-Type-Cable-Meter/dp/B008FWZGSG/ref=sr_1_37?qid=1672909125&amp;s=electronics&amp;sr=1-37" TargetMode="External"/><Relationship Id="rId1318" Type="http://schemas.openxmlformats.org/officeDocument/2006/relationships/hyperlink" Target="https://www.amazon.in/Noise-ColorFit-Bluetooth-Monitoring-SmartWatch/dp/B09P18XVW6/ref=sr_1_152?qid=1672903002&amp;s=computers&amp;sr=1-152" TargetMode="External"/><Relationship Id="rId2649" Type="http://schemas.openxmlformats.org/officeDocument/2006/relationships/hyperlink" Target="https://m.media-amazon.com/images/I/418vOzm6DZL._SX300_SY300_QL70_FMwebp_.jpg" TargetMode="External"/><Relationship Id="rId67" Type="http://schemas.openxmlformats.org/officeDocument/2006/relationships/hyperlink" Target="https://m.media-amazon.com/images/W/WEBP_402378-T1/images/I/11ICusapw3L._SY300_SX300_QL70_FMwebp_.jpg" TargetMode="External"/><Relationship Id="rId1319" Type="http://schemas.openxmlformats.org/officeDocument/2006/relationships/hyperlink" Target="https://m.media-amazon.com/images/W/WEBP_402378-T2/images/I/51owoY2Xq7L._SX300_SY300_QL70_FMwebp_.jpg" TargetMode="External"/><Relationship Id="rId729" Type="http://schemas.openxmlformats.org/officeDocument/2006/relationships/hyperlink" Target="https://m.media-amazon.com/images/I/41mzbWC6AkL._SX300_SY300_QL70_ML2_.jpg" TargetMode="External"/><Relationship Id="rId728" Type="http://schemas.openxmlformats.org/officeDocument/2006/relationships/hyperlink" Target="https://www.amazon.in/Samsung-Galaxy-Storage-6000mAh-Battery/dp/B0B4F2XCK3/ref=sr_1_32?qid=1672895755&amp;s=electronics&amp;sr=1-32" TargetMode="External"/><Relationship Id="rId60" Type="http://schemas.openxmlformats.org/officeDocument/2006/relationships/hyperlink" Target="https://www.amazon.in/A400-Type-C-Cable-Meter-Black/dp/B077Z65HSD/ref=sr_1_33?qid=1672909125&amp;s=electronics&amp;sr=1-33" TargetMode="External"/><Relationship Id="rId723" Type="http://schemas.openxmlformats.org/officeDocument/2006/relationships/hyperlink" Target="https://m.media-amazon.com/images/I/41t61osAZHL._SX300_SY300_QL70_ML2_.jpg" TargetMode="External"/><Relationship Id="rId722" Type="http://schemas.openxmlformats.org/officeDocument/2006/relationships/hyperlink" Target="https://www.amazon.in/Fire-Boltt-Ninja-Smartwatch-Sports-Tracking/dp/B09YV4RG4D/ref=sr_1_29?qid=1672895755&amp;s=electronics&amp;sr=1-29" TargetMode="External"/><Relationship Id="rId721" Type="http://schemas.openxmlformats.org/officeDocument/2006/relationships/hyperlink" Target="https://m.media-amazon.com/images/I/41ApzUQQFVL._SX300_SY300_QL70_ML2_.jpg" TargetMode="External"/><Relationship Id="rId720" Type="http://schemas.openxmlformats.org/officeDocument/2006/relationships/hyperlink" Target="https://www.amazon.in/Noise-ColorFit-Display-Monitoring-Smartwatches/dp/B09NVPSCQT/ref=sr_1_28?qid=1672895755&amp;s=electronics&amp;sr=1-28" TargetMode="External"/><Relationship Id="rId727" Type="http://schemas.openxmlformats.org/officeDocument/2006/relationships/hyperlink" Target="https://m.media-amazon.com/images/I/41op1vdp-UL._SX300_SY300_QL70_ML2_.jpg" TargetMode="External"/><Relationship Id="rId726" Type="http://schemas.openxmlformats.org/officeDocument/2006/relationships/hyperlink" Target="https://www.amazon.in/SanDisk-Ultra-microSD-UHS-I-120MB/dp/B08L5HMJVW/ref=sr_1_31?qid=1672895755&amp;s=electronics&amp;sr=1-31" TargetMode="External"/><Relationship Id="rId725" Type="http://schemas.openxmlformats.org/officeDocument/2006/relationships/hyperlink" Target="https://m.media-amazon.com/images/I/41aV2T7qLgL._SY300_SX300_QL70_ML2_.jpg" TargetMode="External"/><Relationship Id="rId724" Type="http://schemas.openxmlformats.org/officeDocument/2006/relationships/hyperlink" Target="https://www.amazon.in/Samsung-Mystique-Storage-Purchased-Separately/dp/B09TWHTBKQ/ref=sr_1_30?qid=1672895755&amp;s=electronics&amp;sr=1-30" TargetMode="External"/><Relationship Id="rId69" Type="http://schemas.openxmlformats.org/officeDocument/2006/relationships/hyperlink" Target="https://m.media-amazon.com/images/I/41wN7jooz0L._SX300_SY300_QL70_FMwebp_.jpg" TargetMode="External"/><Relationship Id="rId1790" Type="http://schemas.openxmlformats.org/officeDocument/2006/relationships/hyperlink" Target="https://www.amazon.in/HP-GK320-Gaming-Keyboard-4QN01AA/dp/B08498H13H/ref=sr_1_469?qid=1672903018&amp;s=computers&amp;sr=1-469" TargetMode="External"/><Relationship Id="rId1791" Type="http://schemas.openxmlformats.org/officeDocument/2006/relationships/hyperlink" Target="https://m.media-amazon.com/images/W/WEBP_402378-T1/images/I/31-wcLwDaBL._SX300_SY300_QL70_FMwebp_.jpg" TargetMode="External"/><Relationship Id="rId1792" Type="http://schemas.openxmlformats.org/officeDocument/2006/relationships/hyperlink" Target="https://www.amazon.in/Parker-Moments-Vector-Timecheck-Roller/dp/B07LFQLKFZ/ref=sr_1_470?qid=1672903018&amp;s=computers&amp;sr=1-470" TargetMode="External"/><Relationship Id="rId1793" Type="http://schemas.openxmlformats.org/officeDocument/2006/relationships/hyperlink" Target="https://m.media-amazon.com/images/W/WEBP_402378-T2/images/I/21C8ziy-IJL._SX300_SY300_QL70_FMwebp_.jpg" TargetMode="External"/><Relationship Id="rId2640" Type="http://schemas.openxmlformats.org/officeDocument/2006/relationships/hyperlink" Target="https://www.amazon.in/Lifelong-Waffled105-750-Watt-Waffle-Maker/dp/B015GX9Y0W/ref=sr_1_468?qid=1672923615&amp;s=kitchen&amp;sr=1-468" TargetMode="External"/><Relationship Id="rId1310" Type="http://schemas.openxmlformats.org/officeDocument/2006/relationships/hyperlink" Target="https://www.amazon.in/TP-Link-Wireless-Security-Tapo-C200/dp/B07XLML2YS/ref=sr_1_146?qid=1672903002&amp;s=computers&amp;sr=1-146" TargetMode="External"/><Relationship Id="rId1794" Type="http://schemas.openxmlformats.org/officeDocument/2006/relationships/hyperlink" Target="https://www.amazon.in/Camlin-Elegante-Fountain-Pen-Black/dp/B00LY17RHI/ref=sr_1_476?qid=1672903018&amp;s=computers&amp;sr=1-476" TargetMode="External"/><Relationship Id="rId2641" Type="http://schemas.openxmlformats.org/officeDocument/2006/relationships/hyperlink" Target="https://m.media-amazon.com/images/W/WEBP_402378-T1/images/I/51rf2161JNL._SX300_SY300_QL70_FMwebp_.jpg" TargetMode="External"/><Relationship Id="rId1311" Type="http://schemas.openxmlformats.org/officeDocument/2006/relationships/hyperlink" Target="https://m.media-amazon.com/images/W/WEBP_402378-T2/images/I/41IAc+vLV7S._SY300_SX300_.jpg" TargetMode="External"/><Relationship Id="rId1795" Type="http://schemas.openxmlformats.org/officeDocument/2006/relationships/hyperlink" Target="https://m.media-amazon.com/images/W/WEBP_402378-T1/images/I/51ca6eZ+j3L._SY300_SX300_.jpg" TargetMode="External"/><Relationship Id="rId2642" Type="http://schemas.openxmlformats.org/officeDocument/2006/relationships/hyperlink" Target="https://www.amazon.in/Kuber-Industries-Waterproof-Organizer-CTKTC044992/dp/B089BDBDGM/ref=sr_1_469?qid=1672923615&amp;s=kitchen&amp;sr=1-469" TargetMode="External"/><Relationship Id="rId51" Type="http://schemas.openxmlformats.org/officeDocument/2006/relationships/hyperlink" Target="https://m.media-amazon.com/images/I/41da4tk7N+L._SY300_SX300_.jpg" TargetMode="External"/><Relationship Id="rId1301" Type="http://schemas.openxmlformats.org/officeDocument/2006/relationships/hyperlink" Target="https://m.media-amazon.com/images/I/3164hjUSFdL._SX300_SY300_QL70_FMwebp_.jpg" TargetMode="External"/><Relationship Id="rId1785" Type="http://schemas.openxmlformats.org/officeDocument/2006/relationships/hyperlink" Target="https://m.media-amazon.com/images/I/31dnZ234ZOL._SY300_SX300_QL70_FMwebp_.jpg" TargetMode="External"/><Relationship Id="rId2632" Type="http://schemas.openxmlformats.org/officeDocument/2006/relationships/hyperlink" Target="https://www.amazon.in/Vacuum-Mop-Intelligent-Navigation-Connectivity-Assistant/dp/B092R48XXB/ref=sr_1_464?qid=1672923615&amp;s=kitchen&amp;sr=1-464" TargetMode="External"/><Relationship Id="rId50" Type="http://schemas.openxmlformats.org/officeDocument/2006/relationships/hyperlink" Target="https://www.amazon.in/Acer-inches-Ready-Android-AR32AR2841HDFL/dp/B0B1YVCJ2Y/ref=sr_1_26?qid=1672909125&amp;s=electronics&amp;sr=1-26" TargetMode="External"/><Relationship Id="rId1302" Type="http://schemas.openxmlformats.org/officeDocument/2006/relationships/hyperlink" Target="https://www.amazon.in/Zebronics-Zeb-JUDWAA-750-Wired-Keyboard/dp/B07KR5P3YD/ref=sr_1_141?qid=1672903001&amp;s=computers&amp;sr=1-141" TargetMode="External"/><Relationship Id="rId1786" Type="http://schemas.openxmlformats.org/officeDocument/2006/relationships/hyperlink" Target="https://www.amazon.in/Offbeat-Wireless-Bluetooth-Rechargeable-Adjustable/dp/B08Y7MXFMK/ref=sr_1_466?qid=1672903018&amp;s=computers&amp;sr=1-466" TargetMode="External"/><Relationship Id="rId2633" Type="http://schemas.openxmlformats.org/officeDocument/2006/relationships/hyperlink" Target="https://m.media-amazon.com/images/I/41+zSXivpML._SY300_SX300_.jpg" TargetMode="External"/><Relationship Id="rId53" Type="http://schemas.openxmlformats.org/officeDocument/2006/relationships/hyperlink" Target="https://m.media-amazon.com/images/W/WEBP_402378-T2/images/I/41WE9ZGEC4L._SX300_SY300_QL70_FMwebp_.jpg" TargetMode="External"/><Relationship Id="rId1303" Type="http://schemas.openxmlformats.org/officeDocument/2006/relationships/hyperlink" Target="https://m.media-amazon.com/images/I/3118CXMdMUL._SX300_SY300_QL70_FMwebp_.jpg" TargetMode="External"/><Relationship Id="rId1787" Type="http://schemas.openxmlformats.org/officeDocument/2006/relationships/hyperlink" Target="https://m.media-amazon.com/images/W/WEBP_402378-T2/images/I/41KFL-3kiUL._SX300_SY300_QL70_FMwebp_.jpg" TargetMode="External"/><Relationship Id="rId2634" Type="http://schemas.openxmlformats.org/officeDocument/2006/relationships/hyperlink" Target="https://www.amazon.in/Havells-FHVVEDXOWH08-Ventil-200mm-White/dp/B00KIDSU8S/ref=sr_1_465?qid=1672923615&amp;s=kitchen&amp;sr=1-465" TargetMode="External"/><Relationship Id="rId52" Type="http://schemas.openxmlformats.org/officeDocument/2006/relationships/hyperlink" Target="https://www.amazon.in/TIZUM-Slim-1-5m-HDMI-Cable/dp/B01M4GGIVU/ref=sr_1_27?qid=1672909125&amp;s=electronics&amp;sr=1-27" TargetMode="External"/><Relationship Id="rId1304" Type="http://schemas.openxmlformats.org/officeDocument/2006/relationships/hyperlink" Target="https://www.amazon.in/JBL-Playtime-Bluetooth-Earphones-Assistant/dp/B08FB2LNSZ/ref=sr_1_142?qid=1672903001&amp;s=computers&amp;sr=1-142" TargetMode="External"/><Relationship Id="rId1788" Type="http://schemas.openxmlformats.org/officeDocument/2006/relationships/hyperlink" Target="https://www.amazon.in/Classmate-Drawing-Book-Unruled-Pages/dp/B086Q3QMFS/ref=sr_1_468?qid=1672903018&amp;s=computers&amp;sr=1-468" TargetMode="External"/><Relationship Id="rId2635" Type="http://schemas.openxmlformats.org/officeDocument/2006/relationships/hyperlink" Target="https://m.media-amazon.com/images/I/41hYZPZaWfS._SX300_SY300_QL70_FMwebp_.jpg" TargetMode="External"/><Relationship Id="rId55" Type="http://schemas.openxmlformats.org/officeDocument/2006/relationships/hyperlink" Target="https://m.media-amazon.com/images/W/WEBP_402378-T2/images/I/41GeM83DzzL._SX300_SY300_QL70_FMwebp_.jpg" TargetMode="External"/><Relationship Id="rId1305" Type="http://schemas.openxmlformats.org/officeDocument/2006/relationships/hyperlink" Target="https://m.media-amazon.com/images/W/WEBP_402378-T2/images/I/51LuP5KXg5L._SX300_SY300_QL70_FMwebp_.jpg" TargetMode="External"/><Relationship Id="rId1789" Type="http://schemas.openxmlformats.org/officeDocument/2006/relationships/hyperlink" Target="https://m.media-amazon.com/images/W/WEBP_402378-T1/images/I/414js-21FqL._SX300_SY300_QL70_FMwebp_.jpg" TargetMode="External"/><Relationship Id="rId2636" Type="http://schemas.openxmlformats.org/officeDocument/2006/relationships/hyperlink" Target="https://www.amazon.in/AGARO-Setting-Whisking-Warranty-33554/dp/B0977CGNJJ/ref=sr_1_466?qid=1672923615&amp;s=kitchen&amp;sr=1-466" TargetMode="External"/><Relationship Id="rId54" Type="http://schemas.openxmlformats.org/officeDocument/2006/relationships/hyperlink" Target="https://www.amazon.in/OnePlus-inches-Ready-Android-32Y1/dp/B08B42LWKN/ref=sr_1_29?qid=1672909125&amp;s=electronics&amp;sr=1-29" TargetMode="External"/><Relationship Id="rId1306" Type="http://schemas.openxmlformats.org/officeDocument/2006/relationships/hyperlink" Target="https://www.amazon.in/Essentials-Gz-Ck-101-Professional-Micro-Fiber-Antibacterial/dp/B01IBRHE3E/ref=sr_1_144?qid=1672903001&amp;s=computers&amp;sr=1-144" TargetMode="External"/><Relationship Id="rId2637" Type="http://schemas.openxmlformats.org/officeDocument/2006/relationships/hyperlink" Target="https://m.media-amazon.com/images/I/31rcvrnc1RL._SX300_SY300_QL70_FMwebp_.jpg" TargetMode="External"/><Relationship Id="rId57" Type="http://schemas.openxmlformats.org/officeDocument/2006/relationships/hyperlink" Target="https://m.media-amazon.com/images/W/WEBP_402378-T2/images/I/4177nw8okbL._SX300_SY300_QL70_FMwebp_.jpg" TargetMode="External"/><Relationship Id="rId1307" Type="http://schemas.openxmlformats.org/officeDocument/2006/relationships/hyperlink" Target="https://m.media-amazon.com/images/I/41sAt4BZydL._SX300_SY300_QL70_FMwebp_.jpg" TargetMode="External"/><Relationship Id="rId2638" Type="http://schemas.openxmlformats.org/officeDocument/2006/relationships/hyperlink" Target="https://www.amazon.in/Crompton-Highspeed-Anti-Dust-Ceiling-Efficient/dp/B08WWKM5HQ/ref=sr_1_467?qid=1672923615&amp;s=kitchen&amp;sr=1-467" TargetMode="External"/><Relationship Id="rId56" Type="http://schemas.openxmlformats.org/officeDocument/2006/relationships/hyperlink" Target="https://www.amazon.in/Ambrane-Unbreakable-Charging-Braided-Multipurpose/dp/B094JNXNPV/ref=sr_1_31?qid=1672909125&amp;s=electronics&amp;sr=1-31" TargetMode="External"/><Relationship Id="rId1308" Type="http://schemas.openxmlformats.org/officeDocument/2006/relationships/hyperlink" Target="https://www.amazon.in/SanDisk-Ultra-Dual-64GB-Drive/dp/B01N6LU1VF/ref=sr_1_145?qid=1672903002&amp;s=computers&amp;sr=1-145" TargetMode="External"/><Relationship Id="rId2639" Type="http://schemas.openxmlformats.org/officeDocument/2006/relationships/hyperlink" Target="https://m.media-amazon.com/images/W/WEBP_402378-T1/images/I/414fV+i+rcL._SY300_SX300_.jpg" TargetMode="External"/><Relationship Id="rId1309" Type="http://schemas.openxmlformats.org/officeDocument/2006/relationships/hyperlink" Target="https://m.media-amazon.com/images/I/31pcbVy11RL._SX300_SY300_QL70_FMwebp_.jpg" TargetMode="External"/><Relationship Id="rId719" Type="http://schemas.openxmlformats.org/officeDocument/2006/relationships/hyperlink" Target="https://m.media-amazon.com/images/I/41qqmdUWnhL._SX300_SY300_QL70_ML2_.jpg" TargetMode="External"/><Relationship Id="rId718" Type="http://schemas.openxmlformats.org/officeDocument/2006/relationships/hyperlink" Target="https://www.amazon.in/Samsung-25W-Travel-Adapter/dp/B08VFF6JQ8/ref=sr_1_27_mod_primary_new?qid=1672895755&amp;s=electronics&amp;sbo=RZvfv%2F%2FHxDF%2BO5021pAnSA%3D%3D&amp;sr=1-27" TargetMode="External"/><Relationship Id="rId717" Type="http://schemas.openxmlformats.org/officeDocument/2006/relationships/hyperlink" Target="https://m.media-amazon.com/images/I/21uXmiH98wL._SX300_SY300_QL70_ML2_.jpg" TargetMode="External"/><Relationship Id="rId712" Type="http://schemas.openxmlformats.org/officeDocument/2006/relationships/hyperlink" Target="https://www.amazon.in/Pocket-10000mAh-Triple-Charging-Delivery/dp/B08MC57J31/ref=sr_1_24?qid=1672895748&amp;s=electronics&amp;sr=1-24" TargetMode="External"/><Relationship Id="rId711" Type="http://schemas.openxmlformats.org/officeDocument/2006/relationships/hyperlink" Target="https://m.media-amazon.com/images/I/41J2W8DASzS._SX300_SY300_QL70_ML2_.jpg" TargetMode="External"/><Relationship Id="rId710" Type="http://schemas.openxmlformats.org/officeDocument/2006/relationships/hyperlink" Target="https://www.amazon.in/Samsung-Galaxy-Storage-MediaTek-Battery/dp/B0BMGB2TPR/ref=sr_1_23?qid=1672895748&amp;s=electronics&amp;sr=1-23" TargetMode="External"/><Relationship Id="rId716" Type="http://schemas.openxmlformats.org/officeDocument/2006/relationships/hyperlink" Target="https://www.amazon.in/Adjustable-Holder-Universal-Windshield-Smartphones/dp/B0746JGVDS/ref=sr_1_26?qid=1672895755&amp;s=electronics&amp;sr=1-26" TargetMode="External"/><Relationship Id="rId715" Type="http://schemas.openxmlformats.org/officeDocument/2006/relationships/hyperlink" Target="https://m.media-amazon.com/images/I/41ZK4aM4zgL._SX300_SY300_QL70_ML2_.jpg" TargetMode="External"/><Relationship Id="rId714" Type="http://schemas.openxmlformats.org/officeDocument/2006/relationships/hyperlink" Target="https://www.amazon.in/10000mAH-Li-Polymer-Power-Charging-Midnight/dp/B08HVL8QN3/ref=sr_1_25?qid=1672895755&amp;s=electronics&amp;sr=1-25" TargetMode="External"/><Relationship Id="rId713" Type="http://schemas.openxmlformats.org/officeDocument/2006/relationships/hyperlink" Target="https://m.media-amazon.com/images/I/21luyw7JrrL._SX300_SY300_QL70_ML2_.jpg" TargetMode="External"/><Relationship Id="rId59" Type="http://schemas.openxmlformats.org/officeDocument/2006/relationships/hyperlink" Target="https://m.media-amazon.com/images/I/41jk4zYjTsL._SX300_SY300_QL70_FMwebp_.jpg" TargetMode="External"/><Relationship Id="rId58" Type="http://schemas.openxmlformats.org/officeDocument/2006/relationships/hyperlink" Target="https://www.amazon.in/Duracell-Lightning-Certified-Braided-Charging/dp/B09W5XR9RT/ref=sr_1_32?qid=1672909125&amp;s=electronics&amp;sr=1-32" TargetMode="External"/><Relationship Id="rId1780" Type="http://schemas.openxmlformats.org/officeDocument/2006/relationships/hyperlink" Target="https://www.amazon.in/Inventis-Portable-Flexible-Light-Colors/dp/B00URH5E34/ref=sr_1_461?qid=1672903018&amp;s=computers&amp;sr=1-461" TargetMode="External"/><Relationship Id="rId1781" Type="http://schemas.openxmlformats.org/officeDocument/2006/relationships/hyperlink" Target="https://m.media-amazon.com/images/I/31aoDL5YfNL._SX300_SY300_QL70_FMwebp_.jpg" TargetMode="External"/><Relationship Id="rId1782" Type="http://schemas.openxmlformats.org/officeDocument/2006/relationships/hyperlink" Target="https://www.amazon.in/TP-Link-TL-WA855RE-Wi-Fi-Range-Extender/dp/B00EYW1U68/ref=sr_1_462?qid=1672903018&amp;s=computers&amp;sr=1-462" TargetMode="External"/><Relationship Id="rId1783" Type="http://schemas.openxmlformats.org/officeDocument/2006/relationships/hyperlink" Target="https://m.media-amazon.com/images/I/51J45DcgktL._SX300_SY300_QL70_FMwebp_.jpg" TargetMode="External"/><Relationship Id="rId2630" Type="http://schemas.openxmlformats.org/officeDocument/2006/relationships/hyperlink" Target="https://www.amazon.in/Cordless-resistant-soleplate-Vertical-Horizontal/dp/B09WF4Q7B3/ref=sr_1_463?qid=1672923615&amp;s=kitchen&amp;sr=1-463" TargetMode="External"/><Relationship Id="rId1300" Type="http://schemas.openxmlformats.org/officeDocument/2006/relationships/hyperlink" Target="https://www.amazon.in/Zebronics-Zeb-County-Bluetooth-Speaker-Function/dp/B07YNTJ8ZM/ref=sr_1_138?qid=1672903001&amp;s=computers&amp;sr=1-138" TargetMode="External"/><Relationship Id="rId1784" Type="http://schemas.openxmlformats.org/officeDocument/2006/relationships/hyperlink" Target="https://www.amazon.in/boAt-Stone-250-Playback-Hours/dp/B08SMJT55F/ref=sr_1_464?qid=1672903018&amp;s=computers&amp;sr=1-464" TargetMode="External"/><Relationship Id="rId2631" Type="http://schemas.openxmlformats.org/officeDocument/2006/relationships/hyperlink" Target="https://m.media-amazon.com/images/I/31grDt8hrBS._SX300_SY300_QL70_FMwebp_.jpg" TargetMode="External"/><Relationship Id="rId2269" Type="http://schemas.openxmlformats.org/officeDocument/2006/relationships/hyperlink" Target="https://m.media-amazon.com/images/W/WEBP_402378-T1/images/I/31qaROshXhL._SX300_SY300_QL70_FMwebp_.jpg" TargetMode="External"/><Relationship Id="rId349" Type="http://schemas.openxmlformats.org/officeDocument/2006/relationships/hyperlink" Target="https://m.media-amazon.com/images/I/317OoQfs1gL._SX300_SY300_QL70_FMwebp_.jpg" TargetMode="External"/><Relationship Id="rId348" Type="http://schemas.openxmlformats.org/officeDocument/2006/relationships/hyperlink" Target="https://www.amazon.in/Wayona-Charging-Charger-Samsung-Galaxy/dp/B08CTNJ985/ref=sr_1_193?qid=1672909134&amp;s=electronics&amp;sr=1-193" TargetMode="External"/><Relationship Id="rId347" Type="http://schemas.openxmlformats.org/officeDocument/2006/relationships/hyperlink" Target="https://m.media-amazon.com/images/I/416qO6VZHgL._SX300_SY300_QL70_FMwebp_.jpg" TargetMode="External"/><Relationship Id="rId346" Type="http://schemas.openxmlformats.org/officeDocument/2006/relationships/hyperlink" Target="https://www.amazon.in/Ambrane-Charging-Neckband-Wireless-ACM/dp/B09YLYB9PB/ref=sr_1_192?qid=1672909133&amp;s=electronics&amp;sr=1-192" TargetMode="External"/><Relationship Id="rId2260" Type="http://schemas.openxmlformats.org/officeDocument/2006/relationships/hyperlink" Target="https://www.amazon.in/Personal-Blender-Portable-Battery-Smoothies/dp/B0BFBNXS94/ref=sr_1_261_mod_primary_new?qid=1672923605&amp;s=kitchen&amp;sbo=RZvfv%2F%2FHxDF%2BO5021pAnSA%3D%3D&amp;sr=1-261" TargetMode="External"/><Relationship Id="rId341" Type="http://schemas.openxmlformats.org/officeDocument/2006/relationships/hyperlink" Target="https://m.media-amazon.com/images/W/WEBP_402378-T1/images/I/31IdziegWVL._SX300_SY300_QL70_FMwebp_.jpg" TargetMode="External"/><Relationship Id="rId2261" Type="http://schemas.openxmlformats.org/officeDocument/2006/relationships/hyperlink" Target="https://m.media-amazon.com/images/W/WEBP_402378-T1/images/I/413KQ6Ch61L._SX300_SY300_QL70_FMwebp_.jpg" TargetMode="External"/><Relationship Id="rId340" Type="http://schemas.openxmlformats.org/officeDocument/2006/relationships/hyperlink" Target="https://www.amazon.in/realme-Charging-Micro-USB-Cable-Braided/dp/B09PNR6F8Q/ref=sr_1_189?qid=1672909133&amp;s=electronics&amp;sr=1-189" TargetMode="External"/><Relationship Id="rId2262" Type="http://schemas.openxmlformats.org/officeDocument/2006/relationships/hyperlink" Target="https://www.amazon.in/Sujata-Powermatic-Watts-Juicer-Grinder/dp/B071113J7M/ref=sr_1_262?qid=1672923605&amp;s=kitchen&amp;sr=1-262" TargetMode="External"/><Relationship Id="rId2263" Type="http://schemas.openxmlformats.org/officeDocument/2006/relationships/hyperlink" Target="https://m.media-amazon.com/images/I/31Anei7Di0L._SX300_SY300_QL70_FMwebp_.jpg" TargetMode="External"/><Relationship Id="rId2264" Type="http://schemas.openxmlformats.org/officeDocument/2006/relationships/hyperlink" Target="https://www.amazon.in/Aquaguard-purification-municipal-Eureka-Forbes/dp/B09YLWT89W/ref=sr_1_263?qid=1672923605&amp;s=kitchen&amp;sr=1-263" TargetMode="External"/><Relationship Id="rId345" Type="http://schemas.openxmlformats.org/officeDocument/2006/relationships/hyperlink" Target="https://m.media-amazon.com/images/W/WEBP_402378-T2/images/I/414P4JCZY-L._SX300_SY300_QL70_FMwebp_.jpg" TargetMode="External"/><Relationship Id="rId2265" Type="http://schemas.openxmlformats.org/officeDocument/2006/relationships/hyperlink" Target="https://m.media-amazon.com/images/I/31vN7I58EHL._SX300_SY300_QL70_FMwebp_.jpg" TargetMode="External"/><Relationship Id="rId344" Type="http://schemas.openxmlformats.org/officeDocument/2006/relationships/hyperlink" Target="https://www.amazon.in/Acer-inches-Ultra-Android-AR55AR2851UDFL/dp/B0B1YZ9CB8/ref=sr_1_191?qid=1672909133&amp;s=electronics&amp;sr=1-191" TargetMode="External"/><Relationship Id="rId2266" Type="http://schemas.openxmlformats.org/officeDocument/2006/relationships/hyperlink" Target="https://www.amazon.in/PrettyKrafts-Laundry-Basket-Clothes-Handles/dp/B0814LP6S9/ref=sr_1_264?qid=1672923605&amp;s=kitchen&amp;sr=1-264" TargetMode="External"/><Relationship Id="rId343" Type="http://schemas.openxmlformats.org/officeDocument/2006/relationships/hyperlink" Target="https://m.media-amazon.com/images/W/WEBP_402378-T2/images/I/41ECCMs7tjL._SY300_SX300_QL70_FMwebp_.jpg" TargetMode="External"/><Relationship Id="rId2267" Type="http://schemas.openxmlformats.org/officeDocument/2006/relationships/hyperlink" Target="https://m.media-amazon.com/images/I/41csvHnDvES._SX300_SY300_QL70_FMwebp_.jpg" TargetMode="External"/><Relationship Id="rId342" Type="http://schemas.openxmlformats.org/officeDocument/2006/relationships/hyperlink" Target="https://www.amazon.in/TP-Link-Archer-T3U-Wireless-MU-MIMO/dp/B07M69276N/ref=sr_1_190?qid=1672909133&amp;s=electronics&amp;sr=1-190" TargetMode="External"/><Relationship Id="rId2268" Type="http://schemas.openxmlformats.org/officeDocument/2006/relationships/hyperlink" Target="https://www.amazon.in/Dr-Trust-Electronic-Kitchen-Weighing/dp/B07BKSSDR2/ref=sr_1_265?qid=1672923605&amp;s=kitchen&amp;sr=1-265" TargetMode="External"/><Relationship Id="rId2258" Type="http://schemas.openxmlformats.org/officeDocument/2006/relationships/hyperlink" Target="https://www.amazon.in/BXGS1501IN-Handheld-Portable-Garment-Steamer/dp/B07WVQG8WZ/ref=sr_1_260?qid=1672923605&amp;s=kitchen&amp;sr=1-260" TargetMode="External"/><Relationship Id="rId2259" Type="http://schemas.openxmlformats.org/officeDocument/2006/relationships/hyperlink" Target="https://m.media-amazon.com/images/I/417TQs3uroL._SX300_SY300_QL70_FMwebp_.jpg" TargetMode="External"/><Relationship Id="rId338" Type="http://schemas.openxmlformats.org/officeDocument/2006/relationships/hyperlink" Target="https://www.amazon.in/Acer-inches-Ready-Android-AR32AR2841HDSB/dp/B0B9959XF3/ref=sr_1_188?qid=1672909133&amp;s=electronics&amp;sr=1-188" TargetMode="External"/><Relationship Id="rId337" Type="http://schemas.openxmlformats.org/officeDocument/2006/relationships/hyperlink" Target="https://m.media-amazon.com/images/I/51sUInS8MiL._SY300_SX300_QL70_FMwebp_.jpg" TargetMode="External"/><Relationship Id="rId336" Type="http://schemas.openxmlformats.org/officeDocument/2006/relationships/hyperlink" Target="https://www.amazon.in/Electvision-Compatible-verification-coustmer-7738090464/dp/B09JKNF147/ref=sr_1_187?qid=1672909133&amp;s=electronics&amp;sr=1-187" TargetMode="External"/><Relationship Id="rId335" Type="http://schemas.openxmlformats.org/officeDocument/2006/relationships/hyperlink" Target="https://m.media-amazon.com/images/W/WEBP_402378-T2/images/I/311wFoZMekL._SX300_SY300_QL70_FMwebp_.jpg" TargetMode="External"/><Relationship Id="rId339" Type="http://schemas.openxmlformats.org/officeDocument/2006/relationships/hyperlink" Target="https://m.media-amazon.com/images/I/31Kt+OO7C6L._SY300_SX300_.jpg" TargetMode="External"/><Relationship Id="rId330" Type="http://schemas.openxmlformats.org/officeDocument/2006/relationships/hyperlink" Target="https://www.amazon.in/Belkin-USB-C-Charging-USB-IF-Certified/dp/B084N18QZY/ref=sr_1_184?qid=1672909133&amp;s=electronics&amp;sr=1-184" TargetMode="External"/><Relationship Id="rId2250" Type="http://schemas.openxmlformats.org/officeDocument/2006/relationships/hyperlink" Target="https://www.amazon.in/Philips-Garment-Steamer-GC523-60/dp/B07DZ986Q2/ref=sr_1_253?qid=1672923605&amp;s=kitchen&amp;sr=1-253" TargetMode="External"/><Relationship Id="rId2251" Type="http://schemas.openxmlformats.org/officeDocument/2006/relationships/hyperlink" Target="https://m.media-amazon.com/images/I/31GXpZTtghL._SX300_SY300_QL70_FMwebp_.jpg" TargetMode="External"/><Relationship Id="rId2252" Type="http://schemas.openxmlformats.org/officeDocument/2006/relationships/hyperlink" Target="https://www.amazon.in/Brayden-Plastic-Express-Bi-Level-Stainless/dp/B07KKJPTWB/ref=sr_1_254?qid=1672923605&amp;s=kitchen&amp;sr=1-254" TargetMode="External"/><Relationship Id="rId2253" Type="http://schemas.openxmlformats.org/officeDocument/2006/relationships/hyperlink" Target="https://m.media-amazon.com/images/I/51i84+E-LgL._SY300_SX300_.jpg" TargetMode="External"/><Relationship Id="rId334" Type="http://schemas.openxmlformats.org/officeDocument/2006/relationships/hyperlink" Target="https://www.amazon.in/Wayona-Nylon-Braided-Charging-iPhones/dp/B07JPJJZ2H/ref=sr_1_186?qid=1672909133&amp;s=electronics&amp;sr=1-186" TargetMode="External"/><Relationship Id="rId2254" Type="http://schemas.openxmlformats.org/officeDocument/2006/relationships/hyperlink" Target="https://www.amazon.in/Wonderchef-Nutri-Blend-63152293-400-Watt-Grinder/dp/B071R3LHFM/ref=sr_1_255?qid=1672923605&amp;s=kitchen&amp;sr=1-255" TargetMode="External"/><Relationship Id="rId333" Type="http://schemas.openxmlformats.org/officeDocument/2006/relationships/hyperlink" Target="https://m.media-amazon.com/images/I/41bkm5HhWsL._SY445_SX342_QL70_FMwebp_.jpg" TargetMode="External"/><Relationship Id="rId2255" Type="http://schemas.openxmlformats.org/officeDocument/2006/relationships/hyperlink" Target="https://m.media-amazon.com/images/W/WEBP_402378-T1/images/I/417iICYt3IL._SX300_SY300_QL70_FMwebp_.jpg" TargetMode="External"/><Relationship Id="rId332" Type="http://schemas.openxmlformats.org/officeDocument/2006/relationships/hyperlink" Target="https://www.amazon.in/LOHAYA-Television-Compatible-Samsung-Control/dp/B081NHWT6Z/ref=sr_1_185?qid=1672909133&amp;s=electronics&amp;sr=1-185" TargetMode="External"/><Relationship Id="rId2256" Type="http://schemas.openxmlformats.org/officeDocument/2006/relationships/hyperlink" Target="https://www.amazon.in/Usha-Janome-Dream-Stitch-Automatic/dp/B086X18Q71/ref=sr_1_259?qid=1672923605&amp;s=kitchen&amp;sr=1-259" TargetMode="External"/><Relationship Id="rId331" Type="http://schemas.openxmlformats.org/officeDocument/2006/relationships/hyperlink" Target="https://m.media-amazon.com/images/I/31vPhcWqqWL._SX300_SY300_QL70_FMwebp_.jpg" TargetMode="External"/><Relationship Id="rId2257" Type="http://schemas.openxmlformats.org/officeDocument/2006/relationships/hyperlink" Target="https://m.media-amazon.com/images/I/41CsMm+ZCgL._SY300_SX300_.jpg" TargetMode="External"/><Relationship Id="rId370" Type="http://schemas.openxmlformats.org/officeDocument/2006/relationships/hyperlink" Target="https://www.amazon.in/AmazonBasics-Double-Braided-Nylon-Type-C/dp/B07CWNJLPC/ref=sr_1_204?qid=1672909134&amp;s=electronics&amp;sr=1-204" TargetMode="External"/><Relationship Id="rId369" Type="http://schemas.openxmlformats.org/officeDocument/2006/relationships/hyperlink" Target="https://m.media-amazon.com/images/I/41sNnS4Rl7L._SX300_SY300_QL70_FMwebp_.jpg" TargetMode="External"/><Relationship Id="rId368" Type="http://schemas.openxmlformats.org/officeDocument/2006/relationships/hyperlink" Target="https://www.amazon.in/AmazonBasics-Lightning-Aluminum-Certified-Charging/dp/B0B8SRZ5SV/ref=sr_1_203?qid=1672909134&amp;s=electronics&amp;sr=1-203" TargetMode="External"/><Relationship Id="rId2280" Type="http://schemas.openxmlformats.org/officeDocument/2006/relationships/hyperlink" Target="https://www.amazon.in/Inalsa-Bullet-400-Watt-Technology-Chopper/dp/B07CVR2L5K/ref=sr_1_269?qid=1672923606&amp;s=kitchen&amp;sr=1-269" TargetMode="External"/><Relationship Id="rId2281" Type="http://schemas.openxmlformats.org/officeDocument/2006/relationships/hyperlink" Target="https://m.media-amazon.com/images/W/WEBP_402378-T1/images/I/41MJ2hsq4LL._SX300_SY300_QL70_FMwebp_.jpg" TargetMode="External"/><Relationship Id="rId2282" Type="http://schemas.openxmlformats.org/officeDocument/2006/relationships/hyperlink" Target="https://www.amazon.in/Borosil-Electric-Vegetables-Transparent-Stainless/dp/B09J4YQYX3/ref=sr_1_270?qid=1672923606&amp;s=kitchen&amp;sr=1-270" TargetMode="External"/><Relationship Id="rId363" Type="http://schemas.openxmlformats.org/officeDocument/2006/relationships/hyperlink" Target="https://m.media-amazon.com/images/W/WEBP_402378-T2/images/I/31RK9+CyhoL._SY300_SX300_.jpg" TargetMode="External"/><Relationship Id="rId2283" Type="http://schemas.openxmlformats.org/officeDocument/2006/relationships/hyperlink" Target="https://m.media-amazon.com/images/I/31nbqS8FhKL._SX300_SY300_QL70_FMwebp_.jpg" TargetMode="External"/><Relationship Id="rId362" Type="http://schemas.openxmlformats.org/officeDocument/2006/relationships/hyperlink" Target="https://www.amazon.in/Sony-TV-Remote-Compatible-Control/dp/B09L8DT7D6/ref=sr_1_200?qid=1672909134&amp;s=electronics&amp;sr=1-200" TargetMode="External"/><Relationship Id="rId2284" Type="http://schemas.openxmlformats.org/officeDocument/2006/relationships/hyperlink" Target="https://www.amazon.in/Wipro-Sandwich-function-SW-warranty-Standard/dp/B0B2DD8BQ8/ref=sr_1_271?qid=1672923606&amp;s=kitchen&amp;sr=1-271" TargetMode="External"/><Relationship Id="rId361" Type="http://schemas.openxmlformats.org/officeDocument/2006/relationships/hyperlink" Target="https://m.media-amazon.com/images/I/319bv0gNOeL._SX300_SY300_QL70_FMwebp_.jpg" TargetMode="External"/><Relationship Id="rId2285" Type="http://schemas.openxmlformats.org/officeDocument/2006/relationships/hyperlink" Target="https://m.media-amazon.com/images/W/WEBP_402378-T1/images/I/51mvimcd7EL._SY445_SX342_QL70_FMwebp_.jpg" TargetMode="External"/><Relationship Id="rId360" Type="http://schemas.openxmlformats.org/officeDocument/2006/relationships/hyperlink" Target="https://www.amazon.in/7SEVEN-Bluetooth-Command-Netflix-XMRM-00A/dp/B08XMSKKMM/ref=sr_1_199?qid=1672909134&amp;s=electronics&amp;sr=1-199" TargetMode="External"/><Relationship Id="rId2286" Type="http://schemas.openxmlformats.org/officeDocument/2006/relationships/hyperlink" Target="https://www.amazon.in/Rico-1500-W-immersion-water-heater/dp/B0123P3PWE/ref=sr_1_272?qid=1672923606&amp;s=kitchen&amp;sr=1-272" TargetMode="External"/><Relationship Id="rId367" Type="http://schemas.openxmlformats.org/officeDocument/2006/relationships/hyperlink" Target="https://m.media-amazon.com/images/I/41JooboBmuL._SX300_SY300_QL70_FMwebp_.jpg" TargetMode="External"/><Relationship Id="rId2287" Type="http://schemas.openxmlformats.org/officeDocument/2006/relationships/hyperlink" Target="https://m.media-amazon.com/images/I/41zqeckaQtS._SY300_SX300_QL70_FMwebp_.jpg" TargetMode="External"/><Relationship Id="rId366" Type="http://schemas.openxmlformats.org/officeDocument/2006/relationships/hyperlink" Target="https://www.amazon.in/LTG500-Indestructible-Certified-Lightning-2Meter/dp/B0162K34H2/ref=sr_1_202?qid=1672909134&amp;s=electronics&amp;sr=1-202" TargetMode="External"/><Relationship Id="rId2288" Type="http://schemas.openxmlformats.org/officeDocument/2006/relationships/hyperlink" Target="https://www.amazon.in/Eureka-Forbes-Active-Cleaner-washable/dp/B08HDCWDXD/ref=sr_1_273?qid=1672923606&amp;s=kitchen&amp;sr=1-273" TargetMode="External"/><Relationship Id="rId365" Type="http://schemas.openxmlformats.org/officeDocument/2006/relationships/hyperlink" Target="https://m.media-amazon.com/images/I/41vVXPCqnML._SX300_SY300_QL70_FMwebp_.jpg" TargetMode="External"/><Relationship Id="rId2289" Type="http://schemas.openxmlformats.org/officeDocument/2006/relationships/hyperlink" Target="https://m.media-amazon.com/images/W/WEBP_402378-T2/images/I/41AQNOLe6GL._SX300_SY300_QL70_FMwebp_.jpg" TargetMode="External"/><Relationship Id="rId364" Type="http://schemas.openxmlformats.org/officeDocument/2006/relationships/hyperlink" Target="https://www.amazon.in/Storite-USB-3-0-Micro-Cable/dp/B00GE55L22/ref=sr_1_201?qid=1672909134&amp;s=electronics&amp;sr=1-201" TargetMode="External"/><Relationship Id="rId95" Type="http://schemas.openxmlformats.org/officeDocument/2006/relationships/hyperlink" Target="https://m.media-amazon.com/images/I/41bCxnHksnL._SY300_SX300_QL70_FMwebp_.jpg" TargetMode="External"/><Relationship Id="rId94" Type="http://schemas.openxmlformats.org/officeDocument/2006/relationships/hyperlink" Target="https://www.amazon.in/D-Link-DWA-131-Wireless-Adapter-Black/dp/B002PD61Y4/ref=sr_1_50?qid=1672909126&amp;s=electronics&amp;sr=1-50" TargetMode="External"/><Relationship Id="rId97" Type="http://schemas.openxmlformats.org/officeDocument/2006/relationships/hyperlink" Target="https://m.media-amazon.com/images/W/WEBP_402378-T1/images/I/21rBnbHkW9L._SX300_SY300_QL70_FMwebp_.jpg" TargetMode="External"/><Relationship Id="rId96" Type="http://schemas.openxmlformats.org/officeDocument/2006/relationships/hyperlink" Target="https://www.amazon.in/AmazonBasics-High-Speed-HDMI-Cable-Feet/dp/B014I8SSD0/ref=sr_1_51?qid=1672909126&amp;s=electronics&amp;sr=1-51" TargetMode="External"/><Relationship Id="rId99" Type="http://schemas.openxmlformats.org/officeDocument/2006/relationships/hyperlink" Target="https://m.media-amazon.com/images/W/WEBP_402378-T1/images/I/31nrDWDT8+L._SX300_SY300_.jpg" TargetMode="External"/><Relationship Id="rId98" Type="http://schemas.openxmlformats.org/officeDocument/2006/relationships/hyperlink" Target="https://www.amazon.in/7SEVENTM-Compatible-Replacement-Original-BN59-01259E/dp/B09L8DSSFH/ref=sr_1_52?qid=1672909126&amp;s=electronics&amp;sr=1-52" TargetMode="External"/><Relationship Id="rId91" Type="http://schemas.openxmlformats.org/officeDocument/2006/relationships/hyperlink" Target="https://m.media-amazon.com/images/W/WEBP_402378-T2/images/I/41CnR1WhD3L._SX300_SY300_QL70_FMwebp_.jpg" TargetMode="External"/><Relationship Id="rId90" Type="http://schemas.openxmlformats.org/officeDocument/2006/relationships/hyperlink" Target="https://www.amazon.in/FLiX-Charging-480Mbps-Devices-XCD-M11/dp/B09NJN8L25/ref=sr_1_48?qid=1672909125&amp;s=electronics&amp;sr=1-48" TargetMode="External"/><Relationship Id="rId93" Type="http://schemas.openxmlformats.org/officeDocument/2006/relationships/hyperlink" Target="https://m.media-amazon.com/images/I/31+NwZ8gb1L._SX300_SY300_.jpg" TargetMode="External"/><Relationship Id="rId92" Type="http://schemas.openxmlformats.org/officeDocument/2006/relationships/hyperlink" Target="https://www.amazon.in/WeCool-Braided-Multifunction-Charging-Android/dp/B07XJYYH7L/ref=sr_1_49?qid=1672909126&amp;s=electronics&amp;sr=1-49" TargetMode="External"/><Relationship Id="rId359" Type="http://schemas.openxmlformats.org/officeDocument/2006/relationships/hyperlink" Target="https://m.media-amazon.com/images/W/WEBP_402378-T2/images/I/21Nw+BXh1kS._SY300_SX300_.jpg" TargetMode="External"/><Relationship Id="rId358" Type="http://schemas.openxmlformats.org/officeDocument/2006/relationships/hyperlink" Target="https://www.amazon.in/FLiX-Charging-480Mbps-Andriod-XCD-FPM01/dp/B0B3MQXNFB/ref=sr_1_198?qid=1672909134&amp;s=electronics&amp;sr=1-198" TargetMode="External"/><Relationship Id="rId357" Type="http://schemas.openxmlformats.org/officeDocument/2006/relationships/hyperlink" Target="https://m.media-amazon.com/images/I/31jSLNakA7L._SY445_SX342_QL70_FMwebp_.jpg" TargetMode="External"/><Relationship Id="rId2270" Type="http://schemas.openxmlformats.org/officeDocument/2006/relationships/hyperlink" Target="https://www.amazon.in/Tesora-Electric-Stainless-Protection-White/dp/B09VGS66FV/ref=sr_1_266?qid=1672923605&amp;s=kitchen&amp;sr=1-266" TargetMode="External"/><Relationship Id="rId2271" Type="http://schemas.openxmlformats.org/officeDocument/2006/relationships/hyperlink" Target="https://m.media-amazon.com/images/W/WEBP_402378-T2/images/I/41--5lc96UL._SX300_SY300_QL70_FMwebp_.jpg" TargetMode="External"/><Relationship Id="rId352" Type="http://schemas.openxmlformats.org/officeDocument/2006/relationships/hyperlink" Target="https://www.amazon.in/Skadioo-Accessories-Receiver-Compatible-dongle/dp/B09LHXNZLR/ref=sr_1_195?qid=1672909134&amp;s=electronics&amp;sr=1-195" TargetMode="External"/><Relationship Id="rId2272" Type="http://schemas.openxmlformats.org/officeDocument/2006/relationships/hyperlink" Target="https://www.amazon.in/Ace-1600-Watt-21-Litre-Stainless-Function/dp/B07RCGTZ4M/ref=sr_1_268?qid=1672923605&amp;s=kitchen&amp;sr=1-268" TargetMode="External"/><Relationship Id="rId351" Type="http://schemas.openxmlformats.org/officeDocument/2006/relationships/hyperlink" Target="https://m.media-amazon.com/images/W/WEBP_402378-T2/images/I/31HMoFzGZjL._SY300_SX300_QL70_FMwebp_.jpg" TargetMode="External"/><Relationship Id="rId2273" Type="http://schemas.openxmlformats.org/officeDocument/2006/relationships/hyperlink" Target="https://m.media-amazon.com/images/W/WEBP_402378-T2/images/I/41QEK7WRJbL._SX300_SY300_QL70_FMwebp_.jpg" TargetMode="External"/><Relationship Id="rId350" Type="http://schemas.openxmlformats.org/officeDocument/2006/relationships/hyperlink" Target="https://www.amazon.in/Syncwire-Cable-Charging-Compatible-Devices/dp/B0BP7XLX48/ref=sr_1_194?qid=1672909134&amp;s=electronics&amp;sr=1-194" TargetMode="External"/><Relationship Id="rId2274" Type="http://schemas.openxmlformats.org/officeDocument/2006/relationships/hyperlink" Target="https://www.amazon.in/Inalsa-Robot-1000-800-Watt-Blender/dp/B0747VDH9L/ref=sr_1_269?qid=1672923605&amp;s=kitchen&amp;sr=1-269" TargetMode="External"/><Relationship Id="rId2275" Type="http://schemas.openxmlformats.org/officeDocument/2006/relationships/hyperlink" Target="https://m.media-amazon.com/images/I/519Sexv76CL._SY300_SX300_QL70_FMwebp_.jpg" TargetMode="External"/><Relationship Id="rId356" Type="http://schemas.openxmlformats.org/officeDocument/2006/relationships/hyperlink" Target="https://www.amazon.in/Charging-Braided-Compatible-Samsung-Galaxy/dp/B08PSVBB2X/ref=sr_1_197?qid=1672909134&amp;s=electronics&amp;sr=1-197" TargetMode="External"/><Relationship Id="rId2276" Type="http://schemas.openxmlformats.org/officeDocument/2006/relationships/hyperlink" Target="https://www.amazon.in/Akiara-Electric-Handheld-Cordless-Tailoring/dp/B08XLR6DSB/ref=sr_1_270?qid=1672923605&amp;s=kitchen&amp;sr=1-270" TargetMode="External"/><Relationship Id="rId355" Type="http://schemas.openxmlformats.org/officeDocument/2006/relationships/hyperlink" Target="https://m.media-amazon.com/images/I/41EhlNJ-v8L._SX300_SY300_QL70_FMwebp_.jpg" TargetMode="External"/><Relationship Id="rId2277" Type="http://schemas.openxmlformats.org/officeDocument/2006/relationships/hyperlink" Target="https://m.media-amazon.com/images/I/41iBNm2ivFL._SX300_SY300_QL70_FMwebp_.jpg" TargetMode="External"/><Relationship Id="rId354" Type="http://schemas.openxmlformats.org/officeDocument/2006/relationships/hyperlink" Target="https://www.amazon.in/FLiX-Charging-480Mbps-Andriod-Devices/dp/B0B3N8VG24/ref=sr_1_196?qid=1672909134&amp;s=electronics&amp;sr=1-196" TargetMode="External"/><Relationship Id="rId2278" Type="http://schemas.openxmlformats.org/officeDocument/2006/relationships/hyperlink" Target="https://www.amazon.in/EasySpeed-GC2145-Resistant-Soleplate-Drip-Stop/dp/B08H6CZSHT/ref=sr_1_268?qid=1672923606&amp;s=kitchen&amp;sr=1-268" TargetMode="External"/><Relationship Id="rId353" Type="http://schemas.openxmlformats.org/officeDocument/2006/relationships/hyperlink" Target="https://m.media-amazon.com/images/W/WEBP_402378-T1/images/I/31w-BP4ey1L._SY445_SX342_QL70_FMwebp_.jpg" TargetMode="External"/><Relationship Id="rId2279" Type="http://schemas.openxmlformats.org/officeDocument/2006/relationships/hyperlink" Target="https://m.media-amazon.com/images/I/413w7idJYKL._SX300_SY300_QL70_FMwebp_.jpg" TargetMode="External"/><Relationship Id="rId1378" Type="http://schemas.openxmlformats.org/officeDocument/2006/relationships/hyperlink" Target="https://www.amazon.in/Logitech-MK215-Wireless-Keyboard-Mouse/dp/B012MQS060/ref=sr_1_190?qid=1672903004&amp;s=computers&amp;sr=1-190" TargetMode="External"/><Relationship Id="rId2225" Type="http://schemas.openxmlformats.org/officeDocument/2006/relationships/hyperlink" Target="https://m.media-amazon.com/images/I/41714O1hnmS._SY300_SX300_QL70_FMwebp_.jpg" TargetMode="External"/><Relationship Id="rId1379" Type="http://schemas.openxmlformats.org/officeDocument/2006/relationships/hyperlink" Target="https://m.media-amazon.com/images/I/3101FmUqUOL._SX300_SY300_QL70_FMwebp_.jpg" TargetMode="External"/><Relationship Id="rId2226" Type="http://schemas.openxmlformats.org/officeDocument/2006/relationships/hyperlink" Target="https://www.amazon.in/Zuvexa-Rechargeable-Electric-Foam-Maker/dp/B0BLC2BYPX/ref=sr_1_243?qid=1672923603&amp;s=kitchen&amp;sr=1-243" TargetMode="External"/><Relationship Id="rId2227" Type="http://schemas.openxmlformats.org/officeDocument/2006/relationships/hyperlink" Target="https://m.media-amazon.com/images/I/41a-huLVEIL._SX300_SY300_QL70_FMwebp_.jpg" TargetMode="External"/><Relationship Id="rId2228" Type="http://schemas.openxmlformats.org/officeDocument/2006/relationships/hyperlink" Target="https://www.amazon.in/Usha-IH2415-1500-Watt-Immersion-Heater/dp/B00P0R95EA/ref=sr_1_244?qid=1672923603&amp;s=kitchen&amp;sr=1-244" TargetMode="External"/><Relationship Id="rId2229" Type="http://schemas.openxmlformats.org/officeDocument/2006/relationships/hyperlink" Target="https://m.media-amazon.com/images/W/WEBP_402378-T1/images/I/31RwSnyZZ+L._SY300_SX300_.jpg" TargetMode="External"/><Relationship Id="rId305" Type="http://schemas.openxmlformats.org/officeDocument/2006/relationships/hyperlink" Target="https://m.media-amazon.com/images/W/WEBP_402378-T1/images/I/41+b6inZEkL._SX300_SY300_.jpg" TargetMode="External"/><Relationship Id="rId789" Type="http://schemas.openxmlformats.org/officeDocument/2006/relationships/hyperlink" Target="https://m.media-amazon.com/images/I/413sCRKobNL._SX300_SY300_QL70_ML2_.jpg" TargetMode="External"/><Relationship Id="rId304" Type="http://schemas.openxmlformats.org/officeDocument/2006/relationships/hyperlink" Target="https://www.amazon.in/Charging-Braided-Charger-Samsung-Galaxy/dp/B08QSDKFGQ/ref=sr_1_170?qid=1672909133&amp;s=electronics&amp;sr=1-170" TargetMode="External"/><Relationship Id="rId788" Type="http://schemas.openxmlformats.org/officeDocument/2006/relationships/hyperlink" Target="https://www.amazon.in/Portronics-Adapto-Adapter-Charger-Charging/dp/B08VS3YLRK/ref=sr_1_67?qid=1672895762&amp;s=electronics&amp;sr=1-67" TargetMode="External"/><Relationship Id="rId303" Type="http://schemas.openxmlformats.org/officeDocument/2006/relationships/hyperlink" Target="https://m.media-amazon.com/images/W/WEBP_402378-T1/images/I/419QKVTxaSL._SX300_SY300_QL70_FMwebp_.jpg" TargetMode="External"/><Relationship Id="rId787" Type="http://schemas.openxmlformats.org/officeDocument/2006/relationships/hyperlink" Target="https://m.media-amazon.com/images/I/31wqydqbA9L._SX300_SY300_QL70_ML2_.jpg" TargetMode="External"/><Relationship Id="rId302" Type="http://schemas.openxmlformats.org/officeDocument/2006/relationships/hyperlink" Target="https://www.amazon.in/VU-inches-Premium-Ultra-Smart/dp/B0BB3CBFBM/ref=sr_1_169?qid=1672909133&amp;s=electronics&amp;sr=1-169" TargetMode="External"/><Relationship Id="rId786" Type="http://schemas.openxmlformats.org/officeDocument/2006/relationships/hyperlink" Target="https://www.amazon.in/Samsung-microSDXC-Memory-Adapter-MB-MC128KA/dp/B09MT84WV5/ref=sr_1_66?qid=1672895762&amp;s=electronics&amp;sr=1-66" TargetMode="External"/><Relationship Id="rId309" Type="http://schemas.openxmlformats.org/officeDocument/2006/relationships/hyperlink" Target="https://m.media-amazon.com/images/I/41c5wGlZyPS._SX300_SY300_QL70_FMwebp_.jpg" TargetMode="External"/><Relationship Id="rId308" Type="http://schemas.openxmlformats.org/officeDocument/2006/relationships/hyperlink" Target="https://www.amazon.in/Xiaomi-HyperCharge-Cable-100cm-Type-C/dp/B07YTNKVJQ/ref=sr_1_172?qid=1672909133&amp;s=electronics&amp;sr=1-172" TargetMode="External"/><Relationship Id="rId307" Type="http://schemas.openxmlformats.org/officeDocument/2006/relationships/hyperlink" Target="https://m.media-amazon.com/images/W/WEBP_402378-T1/images/I/21WhHd9leXL._SX300_SY300_QL70_FMwebp_.jpg" TargetMode="External"/><Relationship Id="rId306" Type="http://schemas.openxmlformats.org/officeDocument/2006/relationships/hyperlink" Target="https://www.amazon.in/Samsung-inches-Wondertainment-Ready-UA32TE40AAKBXL/dp/B08PV1X771/ref=sr_1_171?qid=1672909133&amp;s=electronics&amp;sr=1-171" TargetMode="External"/><Relationship Id="rId781" Type="http://schemas.openxmlformats.org/officeDocument/2006/relationships/hyperlink" Target="https://m.media-amazon.com/images/I/41lQan54SPL._SX300_SY300_QL70_ML2_.jpg" TargetMode="External"/><Relationship Id="rId1370" Type="http://schemas.openxmlformats.org/officeDocument/2006/relationships/hyperlink" Target="https://www.amazon.in/Brand-Conquer-Reader-Adapter-Portable/dp/B07YL54NVJ/ref=sr_1_186?qid=1672903004&amp;s=computers&amp;sr=1-186" TargetMode="External"/><Relationship Id="rId780" Type="http://schemas.openxmlformats.org/officeDocument/2006/relationships/hyperlink" Target="https://www.amazon.in/iQOO-128GB-Storage-Snapdragon%C2%AE-FlashCharge/dp/B07WDKLDRX/ref=sr_1_63?qid=1672895762&amp;s=electronics&amp;sr=1-63" TargetMode="External"/><Relationship Id="rId1371" Type="http://schemas.openxmlformats.org/officeDocument/2006/relationships/hyperlink" Target="https://m.media-amazon.com/images/W/WEBP_402378-T1/images/I/41c7bJo7ooL._SX300_SY300_QL70_FMwebp_.jpg" TargetMode="External"/><Relationship Id="rId1372" Type="http://schemas.openxmlformats.org/officeDocument/2006/relationships/hyperlink" Target="https://www.amazon.in/TP-Link-Archer-C20-Wireless-Router/dp/B0759QMF85/ref=sr_1_187?qid=1672903004&amp;s=computers&amp;sr=1-187" TargetMode="External"/><Relationship Id="rId1373" Type="http://schemas.openxmlformats.org/officeDocument/2006/relationships/hyperlink" Target="https://m.media-amazon.com/images/W/WEBP_402378-T1/images/I/4127NZ2xG6L._SX300_SY300_QL70_FMwebp_.jpg" TargetMode="External"/><Relationship Id="rId2220" Type="http://schemas.openxmlformats.org/officeDocument/2006/relationships/hyperlink" Target="https://www.amazon.in/FIGMENT-Rechargeable-Decoration-ENTERPRISES-A1/dp/B0BM4KTNL1/ref=sr_1_240?qid=1672923603&amp;s=kitchen&amp;sr=1-240" TargetMode="External"/><Relationship Id="rId301" Type="http://schemas.openxmlformats.org/officeDocument/2006/relationships/hyperlink" Target="https://m.media-amazon.com/images/I/41HhmJpfjNL._SX300_SY300_QL70_FMwebp_.jpg" TargetMode="External"/><Relationship Id="rId785" Type="http://schemas.openxmlformats.org/officeDocument/2006/relationships/hyperlink" Target="https://m.media-amazon.com/images/I/31R6RP26dzL._SY300_SX300_QL70_ML2_.jpg" TargetMode="External"/><Relationship Id="rId1374" Type="http://schemas.openxmlformats.org/officeDocument/2006/relationships/hyperlink" Target="https://www.amazon.in/Parker-Quink-Ink-Bottle-Blue/dp/B00LM4X0KU/ref=sr_1_188?qid=1672903004&amp;s=computers&amp;sr=1-188" TargetMode="External"/><Relationship Id="rId2221" Type="http://schemas.openxmlformats.org/officeDocument/2006/relationships/hyperlink" Target="https://m.media-amazon.com/images/W/WEBP_402378-T2/images/I/41+pYgFJpBL._SY300_SX300_.jpg" TargetMode="External"/><Relationship Id="rId300" Type="http://schemas.openxmlformats.org/officeDocument/2006/relationships/hyperlink" Target="https://www.amazon.in/DURACELL-Type-C-Micro-braided-Charge/dp/B09C6H53KH/ref=sr_1_168?qid=1672909131&amp;s=electronics&amp;sr=1-168" TargetMode="External"/><Relationship Id="rId784" Type="http://schemas.openxmlformats.org/officeDocument/2006/relationships/hyperlink" Target="https://www.amazon.in/Tygot-Bluetooth-Extendable-Multifunctional-Compatible/dp/B094YFFSMY/ref=sr_1_65?qid=1672895762&amp;s=electronics&amp;sr=1-65" TargetMode="External"/><Relationship Id="rId1375" Type="http://schemas.openxmlformats.org/officeDocument/2006/relationships/hyperlink" Target="https://m.media-amazon.com/images/I/51r+g8fFJsL._SX300_SY300_.jpg" TargetMode="External"/><Relationship Id="rId2222" Type="http://schemas.openxmlformats.org/officeDocument/2006/relationships/hyperlink" Target="https://www.amazon.in/Balzano-Speed-Nutri-Blender-Smoothie/dp/B08S6RKT4L/ref=sr_1_241?qid=1672923603&amp;s=kitchen&amp;sr=1-241" TargetMode="External"/><Relationship Id="rId783" Type="http://schemas.openxmlformats.org/officeDocument/2006/relationships/hyperlink" Target="https://m.media-amazon.com/images/I/41MmsYTi06L._SX300_SY300_QL70_ML2_.jpg" TargetMode="External"/><Relationship Id="rId1376" Type="http://schemas.openxmlformats.org/officeDocument/2006/relationships/hyperlink" Target="https://www.amazon.in/STRIFF-Adjustable-Computer-Multi-Angle-Compatible/dp/B08PFSZ7FH/ref=sr_1_189?qid=1672903004&amp;s=computers&amp;sr=1-189" TargetMode="External"/><Relationship Id="rId2223" Type="http://schemas.openxmlformats.org/officeDocument/2006/relationships/hyperlink" Target="https://m.media-amazon.com/images/W/WEBP_402378-T2/images/I/418x3St8EAL._SX300_SY300_QL70_FMwebp_.jpg" TargetMode="External"/><Relationship Id="rId782" Type="http://schemas.openxmlformats.org/officeDocument/2006/relationships/hyperlink" Target="https://www.amazon.in/boAt-Display-Multiple-Monitoring-Charcoal/dp/B09MQSCJQ1/ref=sr_1_64?qid=1672895762&amp;s=electronics&amp;sr=1-64" TargetMode="External"/><Relationship Id="rId1377" Type="http://schemas.openxmlformats.org/officeDocument/2006/relationships/hyperlink" Target="https://m.media-amazon.com/images/W/WEBP_402378-T2/images/I/31SAqKSRWyL._SX300_SY300_QL70_FMwebp_.jpg" TargetMode="External"/><Relationship Id="rId2224" Type="http://schemas.openxmlformats.org/officeDocument/2006/relationships/hyperlink" Target="https://www.amazon.in/Swiss-Military-VC03-Wireless-Collection/dp/B09SZ5TWHW/ref=sr_1_242?qid=1672923603&amp;s=kitchen&amp;sr=1-242" TargetMode="External"/><Relationship Id="rId1367" Type="http://schemas.openxmlformats.org/officeDocument/2006/relationships/hyperlink" Target="https://m.media-amazon.com/images/I/41GogihEYeL._SX300_SY300_QL70_FMwebp_.jpg" TargetMode="External"/><Relationship Id="rId2214" Type="http://schemas.openxmlformats.org/officeDocument/2006/relationships/hyperlink" Target="https://www.amazon.in/Wipro-Electric-Stainless-Automatic-VB021070/dp/B099Z83VRC/ref=sr_1_237?qid=1672923603&amp;s=kitchen&amp;sr=1-237" TargetMode="External"/><Relationship Id="rId2698" Type="http://schemas.openxmlformats.org/officeDocument/2006/relationships/hyperlink" Target="https://www.amazon.in/Havells-Ventilair-230mm-Exhaust-Grey/dp/B00J5DYCCA/ref=sr_1_505?qid=1672923617&amp;s=kitchen&amp;sr=1-505" TargetMode="External"/><Relationship Id="rId1368" Type="http://schemas.openxmlformats.org/officeDocument/2006/relationships/hyperlink" Target="https://www.amazon.in/AirCase-13-Inch-13-3-Inch-MacBook-Neoprene/dp/B07Z1X6VFC/ref=sr_1_185?qid=1672903004&amp;s=computers&amp;sr=1-185" TargetMode="External"/><Relationship Id="rId2215" Type="http://schemas.openxmlformats.org/officeDocument/2006/relationships/hyperlink" Target="https://m.media-amazon.com/images/W/WEBP_402378-T2/images/I/31-jt474B1L._SX300_SY300_QL70_FMwebp_.jpg" TargetMode="External"/><Relationship Id="rId2699" Type="http://schemas.openxmlformats.org/officeDocument/2006/relationships/hyperlink" Target="https://m.media-amazon.com/images/W/WEBP_402378-T1/images/I/51J2Wk-+c+L._SY300_SX300_.jpg" TargetMode="External"/><Relationship Id="rId1369" Type="http://schemas.openxmlformats.org/officeDocument/2006/relationships/hyperlink" Target="https://m.media-amazon.com/images/I/31R4HANvX2L._SY300_SX300_QL70_FMwebp_.jpg" TargetMode="External"/><Relationship Id="rId2216" Type="http://schemas.openxmlformats.org/officeDocument/2006/relationships/hyperlink" Target="https://www.amazon.in/Philips-Viva-Collection-HR1832-1-5-Litre400-Watt/dp/B00S9BSJC8/ref=sr_1_238?qid=1672923603&amp;s=kitchen&amp;sr=1-238" TargetMode="External"/><Relationship Id="rId2217" Type="http://schemas.openxmlformats.org/officeDocument/2006/relationships/hyperlink" Target="https://m.media-amazon.com/images/I/319gn5l2NSL._SX300_SY300_QL70_FMwebp_.jpg" TargetMode="External"/><Relationship Id="rId2218" Type="http://schemas.openxmlformats.org/officeDocument/2006/relationships/hyperlink" Target="https://www.amazon.in/Kitchenwell-Multipurpose-Portable-Electronic-Scale/dp/B0B4SJKRDF/ref=sr_1_239?qid=1672923603&amp;s=kitchen&amp;sr=1-239" TargetMode="External"/><Relationship Id="rId2219" Type="http://schemas.openxmlformats.org/officeDocument/2006/relationships/hyperlink" Target="https://m.media-amazon.com/images/I/51oN+8Zs5YL._SY300_SX300_.jpg" TargetMode="External"/><Relationship Id="rId778" Type="http://schemas.openxmlformats.org/officeDocument/2006/relationships/hyperlink" Target="https://www.amazon.in/boAt-Wave-Call-Dedicated-Multi-Sport/dp/B0B5DDJNH4/ref=sr_1_60?qid=1672895762&amp;s=electronics&amp;sr=1-60" TargetMode="External"/><Relationship Id="rId777" Type="http://schemas.openxmlformats.org/officeDocument/2006/relationships/hyperlink" Target="https://m.media-amazon.com/images/I/411q-oMvehL._SX300_SY300_QL70_ML2_.jpg" TargetMode="External"/><Relationship Id="rId776" Type="http://schemas.openxmlformats.org/officeDocument/2006/relationships/hyperlink" Target="https://www.amazon.in/Noise-ColorFit-Display-Monitoring-Smartwatches/dp/B09PNKXSKF/ref=sr_1_59?qid=1672895762&amp;s=electronics&amp;sr=1-59" TargetMode="External"/><Relationship Id="rId775" Type="http://schemas.openxmlformats.org/officeDocument/2006/relationships/hyperlink" Target="https://m.media-amazon.com/images/I/41Coma77U+L._SY300_SX300_.jpg" TargetMode="External"/><Relationship Id="rId779" Type="http://schemas.openxmlformats.org/officeDocument/2006/relationships/hyperlink" Target="https://m.media-amazon.com/images/I/51DLLa8HNWL._SX300_SY300_QL70_ML2_.jpg" TargetMode="External"/><Relationship Id="rId770" Type="http://schemas.openxmlformats.org/officeDocument/2006/relationships/hyperlink" Target="https://www.amazon.in/Redmi-Stealth-Additional-Exchange-Included/dp/B09T39K9YL/ref=sr_1_56?qid=1672895762&amp;s=electronics&amp;sr=1-56" TargetMode="External"/><Relationship Id="rId2690" Type="http://schemas.openxmlformats.org/officeDocument/2006/relationships/hyperlink" Target="https://www.amazon.in/Hair-Removers-Laundry-Remover-Reusable/dp/B0B3JSWG81/ref=sr_1_501?qid=1672923617&amp;s=kitchen&amp;sr=1-501" TargetMode="External"/><Relationship Id="rId1360" Type="http://schemas.openxmlformats.org/officeDocument/2006/relationships/hyperlink" Target="https://www.amazon.in/Eveready-Alkaline-Batteries-1012-Battery/dp/B00ZRBWPA0/ref=sr_1_181?qid=1672903004&amp;s=computers&amp;sr=1-181" TargetMode="External"/><Relationship Id="rId2691" Type="http://schemas.openxmlformats.org/officeDocument/2006/relationships/hyperlink" Target="https://m.media-amazon.com/images/I/41fDdRtjfxL._SY445_SX342_QL70_FMwebp_.jpg" TargetMode="External"/><Relationship Id="rId1361" Type="http://schemas.openxmlformats.org/officeDocument/2006/relationships/hyperlink" Target="https://m.media-amazon.com/images/I/41O4rjSlneL._SY300_SX300_QL70_FMwebp_.jpg" TargetMode="External"/><Relationship Id="rId2692" Type="http://schemas.openxmlformats.org/officeDocument/2006/relationships/hyperlink" Target="https://www.amazon.in/Noir-Aqua-Spanner-Purifiers-cartridge/dp/B08L7J3T31/ref=sr_1_502?qid=1672923617&amp;s=kitchen&amp;sr=1-502" TargetMode="External"/><Relationship Id="rId1362" Type="http://schemas.openxmlformats.org/officeDocument/2006/relationships/hyperlink" Target="https://www.amazon.in/SanDisk-Extreme-microSD-Smartphones-Action/dp/B0B2DD66GS/ref=sr_1_182?qid=1672903004&amp;s=computers&amp;sr=1-182" TargetMode="External"/><Relationship Id="rId2693" Type="http://schemas.openxmlformats.org/officeDocument/2006/relationships/hyperlink" Target="https://m.media-amazon.com/images/I/41gzDxk4+kL._SY300_SX300_.jpg" TargetMode="External"/><Relationship Id="rId774" Type="http://schemas.openxmlformats.org/officeDocument/2006/relationships/hyperlink" Target="https://www.amazon.in/realme-Classic-Wired-Earphones-Microphone/dp/B08G28Z33M/ref=sr_1_58?qid=1672895762&amp;s=electronics&amp;sr=1-58" TargetMode="External"/><Relationship Id="rId1363" Type="http://schemas.openxmlformats.org/officeDocument/2006/relationships/hyperlink" Target="https://m.media-amazon.com/images/I/21qdAZyu9xL._SX300_SY300_QL70_FMwebp_.jpg" TargetMode="External"/><Relationship Id="rId2210" Type="http://schemas.openxmlformats.org/officeDocument/2006/relationships/hyperlink" Target="https://www.amazon.in/Eopora-Ceramic-Heating-Bedroom-Electric/dp/B0B9F9PT8R/ref=sr_1_235?qid=1672923603&amp;s=kitchen&amp;sr=1-235" TargetMode="External"/><Relationship Id="rId2694" Type="http://schemas.openxmlformats.org/officeDocument/2006/relationships/hyperlink" Target="https://www.amazon.in/Prestige-Delight-PRWO-1-Litre-Electric/dp/B01M6453MB/ref=sr_1_503?qid=1672923617&amp;s=kitchen&amp;sr=1-503" TargetMode="External"/><Relationship Id="rId773" Type="http://schemas.openxmlformats.org/officeDocument/2006/relationships/hyperlink" Target="https://m.media-amazon.com/images/I/41NuSTFXerL._SX300_SY300_QL70_ML2_.jpg" TargetMode="External"/><Relationship Id="rId1364" Type="http://schemas.openxmlformats.org/officeDocument/2006/relationships/hyperlink" Target="https://www.amazon.in/Portronics-MPORT-Type-Ports-Transfer/dp/B09M869Z5V/ref=sr_1_183?qid=1672903004&amp;s=computers&amp;sr=1-183" TargetMode="External"/><Relationship Id="rId2211" Type="http://schemas.openxmlformats.org/officeDocument/2006/relationships/hyperlink" Target="https://m.media-amazon.com/images/I/31XPVmD8gUL._SX300_SY300_QL70_FMwebp_.jpg" TargetMode="External"/><Relationship Id="rId2695" Type="http://schemas.openxmlformats.org/officeDocument/2006/relationships/hyperlink" Target="https://m.media-amazon.com/images/W/WEBP_402378-T1/images/I/41qmt2a159L._SX300_SY300_QL70_FMwebp_.jpg" TargetMode="External"/><Relationship Id="rId772" Type="http://schemas.openxmlformats.org/officeDocument/2006/relationships/hyperlink" Target="https://www.amazon.in/Samsung-EP-TA800NBEGIN-25W-Travel-Adapter/dp/B08VF8V79P/ref=sr_1_57?qid=1672895762&amp;s=electronics&amp;sr=1-57" TargetMode="External"/><Relationship Id="rId1365" Type="http://schemas.openxmlformats.org/officeDocument/2006/relationships/hyperlink" Target="https://m.media-amazon.com/images/I/41Qf-pUQr9L._SX300_SY300_QL70_FMwebp_.jpg" TargetMode="External"/><Relationship Id="rId2212" Type="http://schemas.openxmlformats.org/officeDocument/2006/relationships/hyperlink" Target="https://www.amazon.in/Goliath-GO1200WG-Weight-1200-Watt-Maroon/dp/B0883LQJ6B/ref=sr_1_236?qid=1672923603&amp;s=kitchen&amp;sr=1-236" TargetMode="External"/><Relationship Id="rId2696" Type="http://schemas.openxmlformats.org/officeDocument/2006/relationships/hyperlink" Target="https://www.amazon.in/Bajaj-RX-10-2000-Watt-Convector/dp/B009P2LIL4/ref=sr_1_504?qid=1672923617&amp;s=kitchen&amp;sr=1-504" TargetMode="External"/><Relationship Id="rId771" Type="http://schemas.openxmlformats.org/officeDocument/2006/relationships/hyperlink" Target="https://m.media-amazon.com/images/I/21x1gw1geuL._SY300_SX300_QL70_ML2_.jpg" TargetMode="External"/><Relationship Id="rId1366" Type="http://schemas.openxmlformats.org/officeDocument/2006/relationships/hyperlink" Target="https://www.amazon.in/Infinity-Fuze-Pint-Portable-Wireless/dp/B07W6VWZ8C/ref=sr_1_184?qid=1672903004&amp;s=computers&amp;sr=1-184" TargetMode="External"/><Relationship Id="rId2213" Type="http://schemas.openxmlformats.org/officeDocument/2006/relationships/hyperlink" Target="https://m.media-amazon.com/images/W/WEBP_402378-T1/images/I/31qZm3DyDhL._SX300_SY300_QL70_FMwebp_.jpg" TargetMode="External"/><Relationship Id="rId2697" Type="http://schemas.openxmlformats.org/officeDocument/2006/relationships/hyperlink" Target="https://m.media-amazon.com/images/W/WEBP_402378-T1/images/I/51pNg1Zy4+L._SX300_SY300_.jpg" TargetMode="External"/><Relationship Id="rId2247" Type="http://schemas.openxmlformats.org/officeDocument/2006/relationships/hyperlink" Target="https://m.media-amazon.com/images/I/41EQwIB-rKL._SX300_SY300_QL70_FMwebp_.jpg" TargetMode="External"/><Relationship Id="rId2248" Type="http://schemas.openxmlformats.org/officeDocument/2006/relationships/hyperlink" Target="https://www.amazon.in/Havells-Quartz-Settings-Product-Warranty/dp/B0B7NWGXS6/ref=sr_1_252?qid=1672923605&amp;s=kitchen&amp;sr=1-252" TargetMode="External"/><Relationship Id="rId2249" Type="http://schemas.openxmlformats.org/officeDocument/2006/relationships/hyperlink" Target="https://m.media-amazon.com/images/I/318JzFxYqtL._SX300_SY300_QL70_FMwebp_.jpg" TargetMode="External"/><Relationship Id="rId327" Type="http://schemas.openxmlformats.org/officeDocument/2006/relationships/hyperlink" Target="https://m.media-amazon.com/images/W/WEBP_402378-T2/images/I/313Ja+mXy6L._SY300_SX300_.jpg" TargetMode="External"/><Relationship Id="rId326" Type="http://schemas.openxmlformats.org/officeDocument/2006/relationships/hyperlink" Target="https://www.amazon.in/Pinnaclz-Original-Type-Charging-Transfer/dp/B08R69WBN7/ref=sr_1_182?qid=1672909133&amp;s=electronics&amp;sr=1-182" TargetMode="External"/><Relationship Id="rId325" Type="http://schemas.openxmlformats.org/officeDocument/2006/relationships/hyperlink" Target="https://m.media-amazon.com/images/I/41agXfR4tqL._SX300_SY300_QL70_FMwebp_.jpg" TargetMode="External"/><Relationship Id="rId324" Type="http://schemas.openxmlformats.org/officeDocument/2006/relationships/hyperlink" Target="https://www.amazon.in/Wayona-Braided-Charging-Samsung-Galaxy/dp/B081FG1QYX/ref=sr_1_180?qid=1672909133&amp;s=electronics&amp;sr=1-180" TargetMode="External"/><Relationship Id="rId329" Type="http://schemas.openxmlformats.org/officeDocument/2006/relationships/hyperlink" Target="https://m.media-amazon.com/images/I/21DUuehBaRL._SX300_SY300_QL70_FMwebp_.jpg" TargetMode="External"/><Relationship Id="rId1390" Type="http://schemas.openxmlformats.org/officeDocument/2006/relationships/hyperlink" Target="https://www.amazon.in/Parker-Classic-Gold-Ball-Pen/dp/B00LM4W1N2/ref=sr_1_197?qid=1672903005&amp;s=computers&amp;sr=1-197" TargetMode="External"/><Relationship Id="rId328" Type="http://schemas.openxmlformats.org/officeDocument/2006/relationships/hyperlink" Target="https://www.amazon.in/Ambrane-BCL-15-Lightning-Cable-Smartphone/dp/B0B3RHX6B6/ref=sr_1_183?qid=1672909133&amp;s=electronics&amp;sr=1-183" TargetMode="External"/><Relationship Id="rId1391" Type="http://schemas.openxmlformats.org/officeDocument/2006/relationships/hyperlink" Target="https://m.media-amazon.com/images/W/WEBP_402378-T2/images/I/512Lrv2A-pL._SX300_SY300_QL70_FMwebp_.jpg" TargetMode="External"/><Relationship Id="rId1392" Type="http://schemas.openxmlformats.org/officeDocument/2006/relationships/hyperlink" Target="https://www.amazon.in/Tarkan-Portable-Folding-Laptop-Lapdesk/dp/B08YD264ZS/ref=sr_1_200?qid=1672903005&amp;s=computers&amp;sr=1-200" TargetMode="External"/><Relationship Id="rId1393" Type="http://schemas.openxmlformats.org/officeDocument/2006/relationships/hyperlink" Target="https://m.media-amazon.com/images/W/WEBP_402378-T2/images/I/31AQqe9fbJL._SX300_SY300_QL70_FMwebp_.jpg" TargetMode="External"/><Relationship Id="rId2240" Type="http://schemas.openxmlformats.org/officeDocument/2006/relationships/hyperlink" Target="https://www.amazon.in/Sui-Generis-Frother-Electric-Blender/dp/B098T9CJVQ/ref=sr_1_248?qid=1672923605&amp;s=kitchen&amp;sr=1-248" TargetMode="External"/><Relationship Id="rId1394" Type="http://schemas.openxmlformats.org/officeDocument/2006/relationships/hyperlink" Target="https://www.amazon.in/Quantum-Ethernet-Patch-Straight-Category/dp/B00GZLB57U/ref=sr_1_202?qid=1672903005&amp;s=computers&amp;sr=1-202" TargetMode="External"/><Relationship Id="rId2241" Type="http://schemas.openxmlformats.org/officeDocument/2006/relationships/hyperlink" Target="https://m.media-amazon.com/images/W/WEBP_402378-T2/images/I/317ja9m3iHL._SX300_SY300_QL70_FMwebp_.jpg" TargetMode="External"/><Relationship Id="rId1395" Type="http://schemas.openxmlformats.org/officeDocument/2006/relationships/hyperlink" Target="https://m.media-amazon.com/images/I/31BWFhkXiPL._SX300_SY300_QL70_FMwebp_.jpg" TargetMode="External"/><Relationship Id="rId2242" Type="http://schemas.openxmlformats.org/officeDocument/2006/relationships/hyperlink" Target="https://www.amazon.in/Philips-AeraSense-AC2887-20-Purifier/dp/B01KCSGBU2/ref=sr_1_249?qid=1672923605&amp;s=kitchen&amp;sr=1-249" TargetMode="External"/><Relationship Id="rId323" Type="http://schemas.openxmlformats.org/officeDocument/2006/relationships/hyperlink" Target="https://m.media-amazon.com/images/I/41-NYo+m0JL._SY300_SX300_.jpg" TargetMode="External"/><Relationship Id="rId1396" Type="http://schemas.openxmlformats.org/officeDocument/2006/relationships/hyperlink" Target="https://www.amazon.in/HP-Multimedia-Wireless-Keyboard-4SC12PA/dp/B07V82W5CN/ref=sr_1_203?qid=1672903005&amp;s=computers&amp;sr=1-203" TargetMode="External"/><Relationship Id="rId2243" Type="http://schemas.openxmlformats.org/officeDocument/2006/relationships/hyperlink" Target="https://m.media-amazon.com/images/W/WEBP_402378-T2/images/I/41svI04SS1L._SX300_SY300_QL70_FMwebp_.jpg" TargetMode="External"/><Relationship Id="rId322" Type="http://schemas.openxmlformats.org/officeDocument/2006/relationships/hyperlink" Target="https://www.amazon.in/AmazonBasics-Digital-Optical-Converter-Adapter/dp/B07KSB1MLX/ref=sr_1_179?qid=1672909133&amp;s=electronics&amp;sr=1-179" TargetMode="External"/><Relationship Id="rId1397" Type="http://schemas.openxmlformats.org/officeDocument/2006/relationships/hyperlink" Target="https://m.media-amazon.com/images/I/41T3Z43M4yL._SX300_SY300_QL70_FMwebp_.jpg" TargetMode="External"/><Relationship Id="rId2244" Type="http://schemas.openxmlformats.org/officeDocument/2006/relationships/hyperlink" Target="https://www.amazon.in/Esquire-Elite-Laundry-Basket-Colour/dp/B095XCRDQW/ref=sr_1_250?qid=1672923605&amp;s=kitchen&amp;sr=1-250" TargetMode="External"/><Relationship Id="rId321" Type="http://schemas.openxmlformats.org/officeDocument/2006/relationships/hyperlink" Target="https://m.media-amazon.com/images/W/WEBP_402378-T1/images/I/41OrFRgZhYL._SX300_SY300_QL70_FMwebp_.jpg" TargetMode="External"/><Relationship Id="rId1398" Type="http://schemas.openxmlformats.org/officeDocument/2006/relationships/hyperlink" Target="https://www.amazon.in/HUMBLE-Dynamic-Recording-Microphone-SmartPhones/dp/B08HD7JQHX/ref=sr_1_205?qid=1672903005&amp;s=computers&amp;sr=1-205" TargetMode="External"/><Relationship Id="rId2245" Type="http://schemas.openxmlformats.org/officeDocument/2006/relationships/hyperlink" Target="https://m.media-amazon.com/images/I/31rniMTmdkL._SX300_SY300_QL70_FMwebp_.jpg" TargetMode="External"/><Relationship Id="rId320" Type="http://schemas.openxmlformats.org/officeDocument/2006/relationships/hyperlink" Target="https://www.amazon.in/7SEVEN-Control-YouTube-Netflix-Compatible/dp/B08RWCZ6SY/ref=sr_1_178?qid=1672909133&amp;s=electronics&amp;sr=1-178" TargetMode="External"/><Relationship Id="rId1399" Type="http://schemas.openxmlformats.org/officeDocument/2006/relationships/hyperlink" Target="https://m.media-amazon.com/images/I/41sEmULXfAL._SX300_SY300_QL70_FMwebp_.jpg" TargetMode="External"/><Relationship Id="rId2246" Type="http://schemas.openxmlformats.org/officeDocument/2006/relationships/hyperlink" Target="https://www.amazon.in/PHILIPS-Fryer-HD9200-90-Technology/dp/B09CTWFV5W/ref=sr_1_251?qid=1672923605&amp;s=kitchen&amp;sr=1-251" TargetMode="External"/><Relationship Id="rId1389" Type="http://schemas.openxmlformats.org/officeDocument/2006/relationships/hyperlink" Target="https://m.media-amazon.com/images/I/41Ae67XZACL._SX300_SY300_QL70_FMwebp_.jpg" TargetMode="External"/><Relationship Id="rId2236" Type="http://schemas.openxmlformats.org/officeDocument/2006/relationships/hyperlink" Target="https://www.amazon.in/Indias-Instant-Bathroom-Kitchen-Hospital/dp/B07H5PBN54/ref=sr_1_246?qid=1672923605&amp;s=kitchen&amp;sr=1-246" TargetMode="External"/><Relationship Id="rId2237" Type="http://schemas.openxmlformats.org/officeDocument/2006/relationships/hyperlink" Target="https://m.media-amazon.com/images/I/4153SQc2VYL._SX300_SY300_QL70_FMwebp_.jpg" TargetMode="External"/><Relationship Id="rId2238" Type="http://schemas.openxmlformats.org/officeDocument/2006/relationships/hyperlink" Target="https://www.amazon.in/AmazonBasics-Induction-Cooktop-1600-Watt/dp/B07YCBSCYB/ref=sr_1_247?qid=1672923605&amp;s=kitchen&amp;sr=1-247" TargetMode="External"/><Relationship Id="rId2239" Type="http://schemas.openxmlformats.org/officeDocument/2006/relationships/hyperlink" Target="https://m.media-amazon.com/images/W/WEBP_402378-T1/images/I/21UJ6oKwnoL._SY300_SX300_QL70_FMwebp_.jpg" TargetMode="External"/><Relationship Id="rId316" Type="http://schemas.openxmlformats.org/officeDocument/2006/relationships/hyperlink" Target="https://www.amazon.in/Support-Display-Projector-Connectivity-E03i31/dp/B088Z1YWBC/ref=sr_1_176?qid=1672909133&amp;s=electronics&amp;sr=1-176" TargetMode="External"/><Relationship Id="rId315" Type="http://schemas.openxmlformats.org/officeDocument/2006/relationships/hyperlink" Target="https://m.media-amazon.com/images/W/WEBP_402378-T1/images/I/51DhRNtyo0L._SX300_SY300_QL70_FMwebp_.jpg" TargetMode="External"/><Relationship Id="rId799" Type="http://schemas.openxmlformats.org/officeDocument/2006/relationships/hyperlink" Target="https://m.media-amazon.com/images/I/31Sx7+mu+vL._SY300_SX300_.jpg" TargetMode="External"/><Relationship Id="rId314" Type="http://schemas.openxmlformats.org/officeDocument/2006/relationships/hyperlink" Target="https://www.amazon.in/Belkin-Lightning-iPhone-Charging-MFi-Certified/dp/B084N133Y7/ref=sr_1_175?qid=1672909133&amp;s=electronics&amp;sr=1-175" TargetMode="External"/><Relationship Id="rId798" Type="http://schemas.openxmlformats.org/officeDocument/2006/relationships/hyperlink" Target="https://www.amazon.in/STRIFF-Mobile-Android-Samsung-OnePlus/dp/B07GXHC691/ref=sr_1_73?qid=1672895770&amp;s=electronics&amp;sr=1-73" TargetMode="External"/><Relationship Id="rId313" Type="http://schemas.openxmlformats.org/officeDocument/2006/relationships/hyperlink" Target="https://m.media-amazon.com/images/W/WEBP_402378-T2/images/I/21fnuilweNL._SY445_SX342_QL70_FMwebp_.jpg" TargetMode="External"/><Relationship Id="rId797" Type="http://schemas.openxmlformats.org/officeDocument/2006/relationships/hyperlink" Target="https://m.media-amazon.com/images/I/31iE517+NFL._SY300_SX300_.jpg" TargetMode="External"/><Relationship Id="rId319" Type="http://schemas.openxmlformats.org/officeDocument/2006/relationships/hyperlink" Target="https://m.media-amazon.com/images/I/31yHKPd+rsL._SY300_SX300_.jpg" TargetMode="External"/><Relationship Id="rId318" Type="http://schemas.openxmlformats.org/officeDocument/2006/relationships/hyperlink" Target="https://www.amazon.in/Zeb-HAA2021-HDMI-Meter-Cable/dp/B07VSG5SXZ/ref=sr_1_177?qid=1672909133&amp;s=electronics&amp;sr=1-177" TargetMode="External"/><Relationship Id="rId317" Type="http://schemas.openxmlformats.org/officeDocument/2006/relationships/hyperlink" Target="https://m.media-amazon.com/images/W/WEBP_402378-T2/images/I/31fpyR3mU4L._SX300_SY300_QL70_FMwebp_.jpg" TargetMode="External"/><Relationship Id="rId1380" Type="http://schemas.openxmlformats.org/officeDocument/2006/relationships/hyperlink" Target="https://www.amazon.in/boAt-BassHeads-225-Special-Headphones/dp/B01MF8MB65/ref=sr_1_191?qid=1672903004&amp;s=computers&amp;sr=1-191" TargetMode="External"/><Relationship Id="rId792" Type="http://schemas.openxmlformats.org/officeDocument/2006/relationships/hyperlink" Target="https://www.amazon.in/Boat-BassHeads-100-Inspired-Earphones/dp/B07GQD4K6L/ref=sr_1_69?qid=1672895762&amp;s=electronics&amp;sr=1-69" TargetMode="External"/><Relationship Id="rId1381" Type="http://schemas.openxmlformats.org/officeDocument/2006/relationships/hyperlink" Target="https://m.media-amazon.com/images/W/WEBP_402378-T1/images/I/51mCZQzY6SL._SX300_SY300_QL70_FMwebp_.jpg" TargetMode="External"/><Relationship Id="rId791" Type="http://schemas.openxmlformats.org/officeDocument/2006/relationships/hyperlink" Target="https://m.media-amazon.com/images/I/31qVddHyy5L._SX300_SY300_QL70_ML2_.jpg" TargetMode="External"/><Relationship Id="rId1382" Type="http://schemas.openxmlformats.org/officeDocument/2006/relationships/hyperlink" Target="https://www.amazon.in/Luxor-Subject-Single-Ruled-Notebook/dp/B00LHZWD0C/ref=sr_1_193?qid=1672903005&amp;s=computers&amp;sr=1-193" TargetMode="External"/><Relationship Id="rId790" Type="http://schemas.openxmlformats.org/officeDocument/2006/relationships/hyperlink" Target="https://www.amazon.in/Samsung-Galaxy-Storage-5000mAh-Battery/dp/B0B4F3QNDM/ref=sr_1_68?qid=1672895762&amp;s=electronics&amp;sr=1-68" TargetMode="External"/><Relationship Id="rId1383" Type="http://schemas.openxmlformats.org/officeDocument/2006/relationships/hyperlink" Target="https://m.media-amazon.com/images/W/WEBP_402378-T2/images/I/41hmoJUQTuL._SX300_SY300_QL70_FMwebp_.jpg" TargetMode="External"/><Relationship Id="rId2230" Type="http://schemas.openxmlformats.org/officeDocument/2006/relationships/hyperlink" Target="https://www.amazon.in/ACTIVA-Instant-SPCEIAL-Warranty-Premium/dp/B07W4HTS8Q/ref=sr_1_245?qid=1672923603&amp;s=kitchen&amp;sr=1-245" TargetMode="External"/><Relationship Id="rId1384" Type="http://schemas.openxmlformats.org/officeDocument/2006/relationships/hyperlink" Target="https://www.amazon.in/Duracell-Chhota-Power-Battery-Set/dp/B08QDPB1SL/ref=sr_1_194?qid=1672903005&amp;s=computers&amp;sr=1-194" TargetMode="External"/><Relationship Id="rId2231" Type="http://schemas.openxmlformats.org/officeDocument/2006/relationships/hyperlink" Target="https://m.media-amazon.com/images/W/WEBP_402378-T1/images/I/31991seDfcL._SY300_SX300_QL70_FMwebp_.jpg" TargetMode="External"/><Relationship Id="rId312" Type="http://schemas.openxmlformats.org/officeDocument/2006/relationships/hyperlink" Target="https://www.amazon.in/7SEVEN%C2%AE-Compatible-Control-Replacement-Original/dp/B09XJ1LM7R/ref=sr_1_174?qid=1672909133&amp;s=electronics&amp;sr=1-174" TargetMode="External"/><Relationship Id="rId796" Type="http://schemas.openxmlformats.org/officeDocument/2006/relationships/hyperlink" Target="https://www.amazon.in/Fire-Boltt-Gladiator-Bluetooth-Assistant-Interactions/dp/B0BP18W8TM/ref=sr_1_71?qid=1672895762&amp;s=electronics&amp;sr=1-71" TargetMode="External"/><Relationship Id="rId1385" Type="http://schemas.openxmlformats.org/officeDocument/2006/relationships/hyperlink" Target="https://m.media-amazon.com/images/W/WEBP_402378-T2/images/I/41KB80oxxfL._SX300_SY300_QL70_FMwebp_.jpg" TargetMode="External"/><Relationship Id="rId2232" Type="http://schemas.openxmlformats.org/officeDocument/2006/relationships/hyperlink" Target="https://www.amazon.in/Havells-Instanio-1-Litre-Instant-Geyser/dp/B078JBK4GX/ref=sr_1_244?qid=1672923605&amp;s=kitchen&amp;sr=1-244" TargetMode="External"/><Relationship Id="rId311" Type="http://schemas.openxmlformats.org/officeDocument/2006/relationships/hyperlink" Target="https://m.media-amazon.com/images/W/WEBP_402378-T2/images/I/31IS376AeYL._SX300_SY300_QL70_FMwebp_.jpg" TargetMode="External"/><Relationship Id="rId795" Type="http://schemas.openxmlformats.org/officeDocument/2006/relationships/hyperlink" Target="https://m.media-amazon.com/images/I/51vHAEYKeWL._SX300_SY300_QL70_ML2_.jpg" TargetMode="External"/><Relationship Id="rId1386" Type="http://schemas.openxmlformats.org/officeDocument/2006/relationships/hyperlink" Target="https://www.amazon.in/Zebronics-Transformer-Gaming-Multimedia-Keyboard/dp/B07BRKK9JQ/ref=sr_1_195?qid=1672903005&amp;s=computers&amp;sr=1-195" TargetMode="External"/><Relationship Id="rId2233" Type="http://schemas.openxmlformats.org/officeDocument/2006/relationships/hyperlink" Target="https://m.media-amazon.com/images/W/WEBP_402378-T2/images/I/41LLX-A7eTL._SX300_SY300_QL70_FMwebp_.jpg" TargetMode="External"/><Relationship Id="rId310"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794" Type="http://schemas.openxmlformats.org/officeDocument/2006/relationships/hyperlink" Target="https://www.amazon.in/iQOO-Lumina-Blue-128GB-Storage/dp/B07WDKLRM4/ref=sr_1_70?qid=1672895762&amp;s=electronics&amp;sr=1-70" TargetMode="External"/><Relationship Id="rId1387" Type="http://schemas.openxmlformats.org/officeDocument/2006/relationships/hyperlink" Target="https://m.media-amazon.com/images/I/315HWKLDHlL._SY300_SX300_QL70_FMwebp_.jpg" TargetMode="External"/><Relationship Id="rId2234" Type="http://schemas.openxmlformats.org/officeDocument/2006/relationships/hyperlink" Target="https://www.amazon.in/Lifelong-Boiler-Poacher-500-Watt-Transparent/dp/B08S7V8YTN/ref=sr_1_245?qid=1672923605&amp;s=kitchen&amp;sr=1-245" TargetMode="External"/><Relationship Id="rId793" Type="http://schemas.openxmlformats.org/officeDocument/2006/relationships/hyperlink" Target="https://m.media-amazon.com/images/I/41iVkyHeTUL._SX300_SY300_QL70_ML2_.jpg" TargetMode="External"/><Relationship Id="rId1388" Type="http://schemas.openxmlformats.org/officeDocument/2006/relationships/hyperlink" Target="https://www.amazon.in/SanDisk-Ultra-SDDDC2-064G-G46-Drives-Silver/dp/B01EZ0X3L8/ref=sr_1_196?qid=1672903005&amp;s=computers&amp;sr=1-196" TargetMode="External"/><Relationship Id="rId2235" Type="http://schemas.openxmlformats.org/officeDocument/2006/relationships/hyperlink" Target="https://m.media-amazon.com/images/I/41OXzplcjtL._SX300_SY300_QL70_FMwebp_.jpg" TargetMode="External"/><Relationship Id="rId297" Type="http://schemas.openxmlformats.org/officeDocument/2006/relationships/hyperlink" Target="https://m.media-amazon.com/images/I/41CF6GtnpKL._SX300_SY300_QL70_FMwebp_.jpg" TargetMode="External"/><Relationship Id="rId296" Type="http://schemas.openxmlformats.org/officeDocument/2006/relationships/hyperlink" Target="https://www.amazon.in/Ambrane-Charging-480mbps-ABCC-100-Black-Grey/dp/B09CMQRQM6/ref=sr_1_166?qid=1672909131&amp;s=electronics&amp;sr=1-166" TargetMode="External"/><Relationship Id="rId295" Type="http://schemas.openxmlformats.org/officeDocument/2006/relationships/hyperlink" Target="https://m.media-amazon.com/images/I/31y7uO5DU8L._SX300_SY300_QL70_FMwebp_.jpg" TargetMode="External"/><Relationship Id="rId294" Type="http://schemas.openxmlformats.org/officeDocument/2006/relationships/hyperlink" Target="https://www.amazon.in/AmazonBasics-Nylon-Braided-Lightning-Cable/dp/B082T6GXS5/ref=sr_1_165?qid=1672909131&amp;s=electronics&amp;sr=1-165" TargetMode="External"/><Relationship Id="rId299" Type="http://schemas.openxmlformats.org/officeDocument/2006/relationships/hyperlink" Target="https://m.media-amazon.com/images/W/WEBP_402378-T1/images/I/41qhsp6qcNL._SX300_SY300_QL70_FMwebp_.jpg" TargetMode="External"/><Relationship Id="rId298" Type="http://schemas.openxmlformats.org/officeDocument/2006/relationships/hyperlink" Target="https://www.amazon.in/BlueRigger-Digital-Optical-Audio-Toslink/dp/B005LJQMCK/ref=sr_1_167?qid=1672909131&amp;s=electronics&amp;sr=1-167" TargetMode="External"/><Relationship Id="rId271" Type="http://schemas.openxmlformats.org/officeDocument/2006/relationships/hyperlink" Target="https://m.media-amazon.com/images/W/WEBP_402378-T1/images/I/51dOjIreG4L._SX300_SY300_QL70_FMwebp_.jpg" TargetMode="External"/><Relationship Id="rId270" Type="http://schemas.openxmlformats.org/officeDocument/2006/relationships/hyperlink" Target="https://www.amazon.in/AmazonBasics-Lightning-USB-Cable-Certified/dp/B082T6GVG9/ref=sr_1_153?qid=1672909131&amp;s=electronics&amp;sr=1-153" TargetMode="External"/><Relationship Id="rId269" Type="http://schemas.openxmlformats.org/officeDocument/2006/relationships/hyperlink" Target="https://m.media-amazon.com/images/I/31R8-XSK40L._SX342_SY445_QL70_FMwebp_.jpg" TargetMode="External"/><Relationship Id="rId264" Type="http://schemas.openxmlformats.org/officeDocument/2006/relationships/hyperlink" Target="https://www.amazon.in/Wayona-Charging-Cable-Compatible-Samsung/dp/B09QGZM8QB/ref=sr_1_149?qid=1672909131&amp;s=electronics&amp;sr=1-149" TargetMode="External"/><Relationship Id="rId263" Type="http://schemas.openxmlformats.org/officeDocument/2006/relationships/hyperlink" Target="https://m.media-amazon.com/images/I/41Rd-jDNOmL._SY445_SX342_QL70_FMwebp_.jpg" TargetMode="External"/><Relationship Id="rId262" Type="http://schemas.openxmlformats.org/officeDocument/2006/relationships/hyperlink" Target="https://www.amazon.in/Acer-inches-Ultra-Android-AR43AR2851UDFL/dp/B0B1YY6JJL/ref=sr_1_146?qid=1672909131&amp;s=electronics&amp;sr=1-146" TargetMode="External"/><Relationship Id="rId261" Type="http://schemas.openxmlformats.org/officeDocument/2006/relationships/hyperlink" Target="https://m.media-amazon.com/images/W/WEBP_402378-T1/images/I/417QOjrqyBL._SY300_SX300_QL70_FMwebp_.jpg" TargetMode="External"/><Relationship Id="rId268" Type="http://schemas.openxmlformats.org/officeDocument/2006/relationships/hyperlink" Target="https://www.amazon.in/USB-Cable-Micro-Type-30cm/dp/B09X79PP8F/ref=sr_1_151?qid=1672909131&amp;s=electronics&amp;sr=1-151" TargetMode="External"/><Relationship Id="rId267" Type="http://schemas.openxmlformats.org/officeDocument/2006/relationships/hyperlink" Target="https://m.media-amazon.com/images/I/21fnxCjCF1L._SX300_SY300_QL70_FMwebp_.jpg" TargetMode="External"/><Relationship Id="rId266" Type="http://schemas.openxmlformats.org/officeDocument/2006/relationships/hyperlink" Target="https://www.amazon.in/SAIFSMART-Compact-Bracket-Management-Bathroom/dp/B08L4SBJRY/ref=sr_1_150?qid=1672909131&amp;s=electronics&amp;sr=1-150" TargetMode="External"/><Relationship Id="rId265" Type="http://schemas.openxmlformats.org/officeDocument/2006/relationships/hyperlink" Target="https://m.media-amazon.com/images/W/WEBP_402378-T2/images/I/41-AORr2udL._SX300_SY300_QL70_FMwebp_.jpg" TargetMode="External"/><Relationship Id="rId260" Type="http://schemas.openxmlformats.org/officeDocument/2006/relationships/hyperlink" Target="https://www.amazon.in/AmazonBasics-3-5mm-2-Male-Adapter-cable/dp/B01D5H8LDM/ref=sr_1_144?qid=1672909130&amp;s=electronics&amp;sr=1-144" TargetMode="External"/><Relationship Id="rId259" Type="http://schemas.openxmlformats.org/officeDocument/2006/relationships/hyperlink" Target="https://m.media-amazon.com/images/I/513rqzxlDpL._SX300_SY300_QL70_FMwebp_.jpg" TargetMode="External"/><Relationship Id="rId258" Type="http://schemas.openxmlformats.org/officeDocument/2006/relationships/hyperlink" Target="https://www.amazon.in/7SEVENTM-Universal-Replacement-Original-AKB75095303/dp/B09MM6P76N/ref=sr_1_143?qid=1672909130&amp;s=electronics&amp;sr=1-143" TargetMode="External"/><Relationship Id="rId2290" Type="http://schemas.openxmlformats.org/officeDocument/2006/relationships/hyperlink" Target="https://www.amazon.in/CSI-INTERNATIONAL%C2%AE-Instant-portable-Plastic/dp/B0836JGZ74/ref=sr_1_274?qid=1672923606&amp;s=kitchen&amp;sr=1-274" TargetMode="External"/><Relationship Id="rId2291" Type="http://schemas.openxmlformats.org/officeDocument/2006/relationships/hyperlink" Target="https://m.media-amazon.com/images/W/WEBP_402378-T1/images/I/31i-KNZeKML._SX300_SY300_QL70_FMwebp_.jpg" TargetMode="External"/><Relationship Id="rId2292" Type="http://schemas.openxmlformats.org/officeDocument/2006/relationships/hyperlink" Target="https://www.amazon.in/Hindware-Atlantic-Instant-Heating-Stainless/dp/B0BCKJJN8R/ref=sr_1_275?qid=1672923606&amp;s=kitchen&amp;sr=1-275" TargetMode="External"/><Relationship Id="rId2293" Type="http://schemas.openxmlformats.org/officeDocument/2006/relationships/hyperlink" Target="https://m.media-amazon.com/images/W/WEBP_402378-T1/images/I/31M+TYWPdQL._SY300_SX300_.jpg" TargetMode="External"/><Relationship Id="rId253" Type="http://schemas.openxmlformats.org/officeDocument/2006/relationships/hyperlink" Target="https://m.media-amazon.com/images/I/41Rg-JkRGgL._SY300_SX300_QL70_FMwebp_.jpg" TargetMode="External"/><Relationship Id="rId2294" Type="http://schemas.openxmlformats.org/officeDocument/2006/relationships/hyperlink" Target="https://www.amazon.in/Morphy-Richards-Europa-Espresso-Cappuccino/dp/B008P7IF02/ref=sr_1_276?qid=1672923606&amp;s=kitchen&amp;sr=1-276" TargetMode="External"/><Relationship Id="rId252" Type="http://schemas.openxmlformats.org/officeDocument/2006/relationships/hyperlink" Target="https://www.amazon.in/AmazonBasics-6-Feet-DisplayPort-port-Cable/dp/B015OW3M1W/ref=sr_1_140?qid=1672909130&amp;s=electronics&amp;sr=1-140" TargetMode="External"/><Relationship Id="rId2295" Type="http://schemas.openxmlformats.org/officeDocument/2006/relationships/hyperlink" Target="https://m.media-amazon.com/images/W/WEBP_402378-T1/images/I/41q7gsgB+gL._SY300_SX300_.jpg" TargetMode="External"/><Relationship Id="rId251" Type="http://schemas.openxmlformats.org/officeDocument/2006/relationships/hyperlink" Target="https://m.media-amazon.com/images/I/41F6ukNxcCL._SX300_SY300_QL70_FMwebp_.jpg" TargetMode="External"/><Relationship Id="rId2296" Type="http://schemas.openxmlformats.org/officeDocument/2006/relationships/hyperlink" Target="https://www.amazon.in/Lifelong-PowerPro-Mixer-Grinder-Super/dp/B08CNLYKW5/ref=sr_1_277?qid=1672923606&amp;s=kitchen&amp;sr=1-277" TargetMode="External"/><Relationship Id="rId250" Type="http://schemas.openxmlformats.org/officeDocument/2006/relationships/hyperlink" Target="https://www.amazon.in/Redmi-inches-Ultra-Android-L50M6-RA/dp/B08Y55LPBF/ref=sr_1_138?qid=1672909130&amp;s=electronics&amp;sr=1-138" TargetMode="External"/><Relationship Id="rId2297" Type="http://schemas.openxmlformats.org/officeDocument/2006/relationships/hyperlink" Target="https://m.media-amazon.com/images/I/41VG2A4BrbL._SX300_SY300_QL70_FMwebp_.jpg" TargetMode="External"/><Relationship Id="rId257" Type="http://schemas.openxmlformats.org/officeDocument/2006/relationships/hyperlink" Target="https://m.media-amazon.com/images/I/31Bfu6liMWL._SX300_SY300_QL70_FMwebp_.jpg" TargetMode="External"/><Relationship Id="rId2298" Type="http://schemas.openxmlformats.org/officeDocument/2006/relationships/hyperlink" Target="https://www.amazon.in/CTEK15L-Premium-Stainless-Electric-Cut-Off/dp/B08C7TYHPB/ref=sr_1_278?qid=1672923606&amp;s=kitchen&amp;sr=1-278" TargetMode="External"/><Relationship Id="rId256" Type="http://schemas.openxmlformats.org/officeDocument/2006/relationships/hyperlink" Target="https://www.amazon.in/iFFALCON-inches-Ready-Smart-TV-32F53/dp/B09X1M3DHX/ref=sr_1_142?qid=1672909130&amp;s=electronics&amp;sr=1-142" TargetMode="External"/><Relationship Id="rId2299" Type="http://schemas.openxmlformats.org/officeDocument/2006/relationships/hyperlink" Target="https://m.media-amazon.com/images/I/51OQUmSwngL._SX300_SY300_QL70_FMwebp_.jpg" TargetMode="External"/><Relationship Id="rId255" Type="http://schemas.openxmlformats.org/officeDocument/2006/relationships/hyperlink" Target="https://m.media-amazon.com/images/I/51O93lUTxtL._SY300_SX300_QL70_FMwebp_.jpg" TargetMode="External"/><Relationship Id="rId254" Type="http://schemas.openxmlformats.org/officeDocument/2006/relationships/hyperlink" Target="https://www.amazon.in/AmazonBasics-Speed-Female-Extension-Cable/dp/B01D5H8ZI8/ref=sr_1_141?qid=1672909130&amp;s=electronics&amp;sr=1-141" TargetMode="External"/><Relationship Id="rId293" Type="http://schemas.openxmlformats.org/officeDocument/2006/relationships/hyperlink" Target="https://m.media-amazon.com/images/W/WEBP_402378-T1/images/I/31OIv762uSL._SX300_SY300_QL70_FMwebp_.jpg" TargetMode="External"/><Relationship Id="rId292" Type="http://schemas.openxmlformats.org/officeDocument/2006/relationships/hyperlink" Target="https://www.amazon.in/OXYURA-Airtel-Digital-Recording-Compatible/dp/B00RFWNJMC/ref=sr_1_164?qid=1672909131&amp;s=electronics&amp;sr=1-164" TargetMode="External"/><Relationship Id="rId291" Type="http://schemas.openxmlformats.org/officeDocument/2006/relationships/hyperlink" Target="https://m.media-amazon.com/images/W/WEBP_402378-T2/images/I/41R3n7+taUL._SY300_SX300_.jpg" TargetMode="External"/><Relationship Id="rId290" Type="http://schemas.openxmlformats.org/officeDocument/2006/relationships/hyperlink" Target="https://www.amazon.in/Kodak-Inches-Certified-Android-32HDX7XPRO/dp/B08CS3BT4L/ref=sr_1_163?qid=1672909131&amp;s=electronics&amp;sr=1-163" TargetMode="External"/><Relationship Id="rId286" Type="http://schemas.openxmlformats.org/officeDocument/2006/relationships/hyperlink" Target="https://www.amazon.in/LRIPL-Remote-Control-Netflix-Compatible/dp/B08RX8G496/ref=sr_1_161?qid=1672909131&amp;s=electronics&amp;sr=1-161" TargetMode="External"/><Relationship Id="rId285" Type="http://schemas.openxmlformats.org/officeDocument/2006/relationships/hyperlink" Target="https://m.media-amazon.com/images/I/21yP58lKDoL._SX300_SY300_QL70_FMwebp_.jpg" TargetMode="External"/><Relationship Id="rId284" Type="http://schemas.openxmlformats.org/officeDocument/2006/relationships/hyperlink" Target="https://www.amazon.in/TP-LINK-T3U-Wireless-MU-MIMO-Supports/dp/B0859M539M/ref=sr_1_160?qid=1672909131&amp;s=electronics&amp;sr=1-160" TargetMode="External"/><Relationship Id="rId283" Type="http://schemas.openxmlformats.org/officeDocument/2006/relationships/hyperlink" Target="https://m.media-amazon.com/images/W/WEBP_402378-T1/images/I/21jLkYGoSEL._SX300_SY300_QL70_FMwebp_.jpg" TargetMode="External"/><Relationship Id="rId289" Type="http://schemas.openxmlformats.org/officeDocument/2006/relationships/hyperlink" Target="https://m.media-amazon.com/images/I/41ZptRPWCPL._SY300_SX300_QL70_FMwebp_.jpg" TargetMode="External"/><Relationship Id="rId288" Type="http://schemas.openxmlformats.org/officeDocument/2006/relationships/hyperlink" Target="https://www.amazon.in/TP-Link-TL-WN722N-150Mbps-Wireless-Adapter/dp/B002SZEOLG/ref=sr_1_162?qid=1672909131&amp;s=electronics&amp;sr=1-162" TargetMode="External"/><Relationship Id="rId287" Type="http://schemas.openxmlformats.org/officeDocument/2006/relationships/hyperlink" Target="https://m.media-amazon.com/images/I/31Wb+A3VVdL._SY300_SX300_.jpg" TargetMode="External"/><Relationship Id="rId282" Type="http://schemas.openxmlformats.org/officeDocument/2006/relationships/hyperlink" Target="https://www.amazon.in/Charging-Braided-Compatible-Samsung-Galaxy/dp/B08PSQRW2T/ref=sr_1_159?qid=1672909131&amp;s=electronics&amp;sr=1-159" TargetMode="External"/><Relationship Id="rId281" Type="http://schemas.openxmlformats.org/officeDocument/2006/relationships/hyperlink" Target="https://m.media-amazon.com/images/I/41wI9GGhTHL._SX300_SY300_QL70_FMwebp_.jpg" TargetMode="External"/><Relationship Id="rId280" Type="http://schemas.openxmlformats.org/officeDocument/2006/relationships/hyperlink" Target="https://www.amazon.in/Indestructible-Type-C-Cable-Type-Phones/dp/B071SDRGWL/ref=sr_1_158?qid=1672909131&amp;s=electronics&amp;sr=1-158" TargetMode="External"/><Relationship Id="rId275" Type="http://schemas.openxmlformats.org/officeDocument/2006/relationships/hyperlink" Target="https://m.media-amazon.com/images/W/WEBP_402378-T1/images/I/41+AJMzMo7L._SX342_SY445_.jpg" TargetMode="External"/><Relationship Id="rId274" Type="http://schemas.openxmlformats.org/officeDocument/2006/relationships/hyperlink" Target="https://www.amazon.in/pTron-3-4Amps-Multifunction-Charging-Tangle-free/dp/B0B4HKH19N/ref=sr_1_155?qid=1672909131&amp;s=electronics&amp;sr=1-155" TargetMode="External"/><Relationship Id="rId273" Type="http://schemas.openxmlformats.org/officeDocument/2006/relationships/hyperlink" Target="https://m.media-amazon.com/images/I/41gUqtvpULL._SX300_SY300_QL70_FMwebp_.jpg" TargetMode="External"/><Relationship Id="rId272" Type="http://schemas.openxmlformats.org/officeDocument/2006/relationships/hyperlink" Target="https://www.amazon.in/LG-inches-Ultra-43UQ7500PSF-Ceramic/dp/B0B3XY5YT4/ref=sr_1_154?qid=1672909131&amp;s=electronics&amp;sr=1-154" TargetMode="External"/><Relationship Id="rId279" Type="http://schemas.openxmlformats.org/officeDocument/2006/relationships/hyperlink" Target="https://m.media-amazon.com/images/I/41alINWQKXL._SX300_SY300_QL70_FMwebp_.jpg" TargetMode="External"/><Relationship Id="rId278" Type="http://schemas.openxmlformats.org/officeDocument/2006/relationships/hyperlink" Target="https://www.amazon.in/LRIPL-Compatible-Bravia-Remote-Almost/dp/B071VMP1Z4/ref=sr_1_157?qid=1672909131&amp;s=electronics&amp;sr=1-157" TargetMode="External"/><Relationship Id="rId277" Type="http://schemas.openxmlformats.org/officeDocument/2006/relationships/hyperlink" Target="https://m.media-amazon.com/images/W/WEBP_402378-T1/images/I/41hpz9rFbZL._SX300_SY300_QL70_FMwebp_.jpg" TargetMode="External"/><Relationship Id="rId276" Type="http://schemas.openxmlformats.org/officeDocument/2006/relationships/hyperlink" Target="https://www.amazon.in/Cable-Certified-48Gbps-Ultra-Dynamic/dp/B08TGG316Z/ref=sr_1_156?qid=1672909131&amp;s=electronics&amp;sr=1-156" TargetMode="External"/><Relationship Id="rId1851" Type="http://schemas.openxmlformats.org/officeDocument/2006/relationships/hyperlink" Target="https://m.media-amazon.com/images/W/WEBP_402378-T1/images/I/31991seDfcL._SY300_SX300_QL70_FMwebp_.jpg" TargetMode="External"/><Relationship Id="rId1852" Type="http://schemas.openxmlformats.org/officeDocument/2006/relationships/hyperlink" Target="https://www.amazon.in/Havells-Instanio-3-Litre-Instant-Geyser/dp/B078JDNZJ8/ref=sr_1_28?qid=1672923591&amp;s=kitchen&amp;sr=1-28" TargetMode="External"/><Relationship Id="rId1853" Type="http://schemas.openxmlformats.org/officeDocument/2006/relationships/hyperlink" Target="https://m.media-amazon.com/images/W/WEBP_402378-T1/images/I/31HzCDKv6ZL._SX300_SY300_QL70_FMwebp_.jpg" TargetMode="External"/><Relationship Id="rId2700" Type="http://schemas.openxmlformats.org/officeDocument/2006/relationships/hyperlink" Target="https://www.amazon.in/Borosil-Jumbo-1000-Watt-Grill-Sandwich/dp/B01486F4G6/ref=sr_1_506?qid=1672923617&amp;s=kitchen&amp;sr=1-506" TargetMode="External"/><Relationship Id="rId1854" Type="http://schemas.openxmlformats.org/officeDocument/2006/relationships/hyperlink" Target="https://www.amazon.in/Morphy-Richards-OFR-09-2000-Watt/dp/B01M5F614J/ref=sr_1_29?qid=1672923591&amp;s=kitchen&amp;sr=1-29" TargetMode="External"/><Relationship Id="rId2701" Type="http://schemas.openxmlformats.org/officeDocument/2006/relationships/drawing" Target="../drawings/drawing1.xml"/><Relationship Id="rId1855" Type="http://schemas.openxmlformats.org/officeDocument/2006/relationships/hyperlink" Target="https://m.media-amazon.com/images/I/31S74o1sCSS._SY300_SX300_QL70_FMwebp_.jpg" TargetMode="External"/><Relationship Id="rId1856" Type="http://schemas.openxmlformats.org/officeDocument/2006/relationships/hyperlink" Target="https://www.amazon.in/HAVELLS-Kettle-Coffee-Boiler-Stainless/dp/B083GKDRKR/ref=sr_1_30?qid=1672923591&amp;s=kitchen&amp;sr=1-30" TargetMode="External"/><Relationship Id="rId1857" Type="http://schemas.openxmlformats.org/officeDocument/2006/relationships/hyperlink" Target="https://m.media-amazon.com/images/W/WEBP_402378-T2/images/I/31zh7GQSkfL._SX300_SY300_QL70_FMwebp_.jpg" TargetMode="External"/><Relationship Id="rId1858" Type="http://schemas.openxmlformats.org/officeDocument/2006/relationships/hyperlink" Target="https://www.amazon.in/Bajaj-Splendora-Instant-Water-Heater/dp/B097R2V1W8/ref=sr_1_28?qid=1672923592&amp;s=kitchen&amp;sr=1-28" TargetMode="External"/><Relationship Id="rId1859" Type="http://schemas.openxmlformats.org/officeDocument/2006/relationships/hyperlink" Target="https://m.media-amazon.com/images/I/4150hW2kHwL._SX300_SY300_QL70_FMwebp_.jpg" TargetMode="External"/><Relationship Id="rId1850" Type="http://schemas.openxmlformats.org/officeDocument/2006/relationships/hyperlink" Target="https://www.amazon.in/Croma-500-Watt-Grinder-CRAK4184-Purple/dp/B08KDBLMQP/ref=sr_1_27?qid=1672923591&amp;s=kitchen&amp;sr=1-27" TargetMode="External"/><Relationship Id="rId1840" Type="http://schemas.openxmlformats.org/officeDocument/2006/relationships/hyperlink" Target="https://www.amazon.in/Prestige-PKGSS-Electric-Kettle-Stainless/dp/B00NW4UWN6/ref=sr_1_22?qid=1672923591&amp;s=kitchen&amp;sr=1-22" TargetMode="External"/><Relationship Id="rId1841" Type="http://schemas.openxmlformats.org/officeDocument/2006/relationships/hyperlink" Target="https://m.media-amazon.com/images/W/WEBP_402378-T1/images/I/51MWh9t3Z2L._SX300_SY300_QL70_FMwebp_.jpg" TargetMode="External"/><Relationship Id="rId1842" Type="http://schemas.openxmlformats.org/officeDocument/2006/relationships/hyperlink" Target="https://www.amazon.in/SHOP-Plastic-Sweaters-Blankets-Multicolour/dp/B01NCVJMKX/ref=sr_1_23?qid=1672923591&amp;s=kitchen&amp;sr=1-23" TargetMode="External"/><Relationship Id="rId1843" Type="http://schemas.openxmlformats.org/officeDocument/2006/relationships/hyperlink" Target="https://m.media-amazon.com/images/W/WEBP_402378-T1/images/I/41DwZuxPCaL._SY300_SX300_QL70_FMwebp_.jpg" TargetMode="External"/><Relationship Id="rId1844" Type="http://schemas.openxmlformats.org/officeDocument/2006/relationships/hyperlink" Target="https://www.amazon.in/Orpat-OEH-1260-2000-Watt-Heater-Grey/dp/B00O24PUO6/ref=sr_1_24?qid=1672923591&amp;s=kitchen&amp;sr=1-24" TargetMode="External"/><Relationship Id="rId1845" Type="http://schemas.openxmlformats.org/officeDocument/2006/relationships/hyperlink" Target="https://m.media-amazon.com/images/I/31MmLP6awML._SX300_SY300_QL70_FMwebp_.jpg" TargetMode="External"/><Relationship Id="rId1846" Type="http://schemas.openxmlformats.org/officeDocument/2006/relationships/hyperlink" Target="https://www.amazon.in/PRO365-Electric-Coffee-Stirrer-Frother/dp/B07GXPDLYQ/ref=sr_1_25?qid=1672923591&amp;s=kitchen&amp;sr=1-25" TargetMode="External"/><Relationship Id="rId1847" Type="http://schemas.openxmlformats.org/officeDocument/2006/relationships/hyperlink" Target="https://m.media-amazon.com/images/W/WEBP_402378-T2/images/I/31ke2NdHJ-L._SY300_SX300_QL70_FMwebp_.jpg" TargetMode="External"/><Relationship Id="rId1848" Type="http://schemas.openxmlformats.org/officeDocument/2006/relationships/hyperlink" Target="https://www.amazon.in/Bajaj-Majesty-1000-Watt-Iron-White/dp/B01C8P29N0/ref=sr_1_26?qid=1672923591&amp;s=kitchen&amp;sr=1-26" TargetMode="External"/><Relationship Id="rId1849" Type="http://schemas.openxmlformats.org/officeDocument/2006/relationships/hyperlink" Target="https://m.media-amazon.com/images/I/41i1uzCEyWL._SX300_SY300_QL70_FMwebp_.jpg" TargetMode="External"/><Relationship Id="rId1873" Type="http://schemas.openxmlformats.org/officeDocument/2006/relationships/hyperlink" Target="https://m.media-amazon.com/images/I/51oPN7WqUwL._SY300_SX300_QL70_FMwebp_.jpg" TargetMode="External"/><Relationship Id="rId1874" Type="http://schemas.openxmlformats.org/officeDocument/2006/relationships/hyperlink" Target="https://www.amazon.in/Remover-Sweaters-Blankets-Jackets-Carpets/dp/B09KNMLH4Y/ref=sr_1_37_mod_primary_new?qid=1672923592&amp;s=kitchen&amp;sbo=RZvfv%2F%2FHxDF%2BO5021pAnSA%3D%3D&amp;sr=1-37" TargetMode="External"/><Relationship Id="rId1875" Type="http://schemas.openxmlformats.org/officeDocument/2006/relationships/hyperlink" Target="https://m.media-amazon.com/images/W/WEBP_402378-T2/images/I/31Q16tE2voL._SX300_SY300_QL70_FMwebp_.jpg" TargetMode="External"/><Relationship Id="rId1876" Type="http://schemas.openxmlformats.org/officeDocument/2006/relationships/hyperlink" Target="https://www.amazon.in/Bajaj-1500-Watt-Immersion-Heater-Plug/dp/B00ABMASXG/ref=sr_1_38?qid=1672923592&amp;s=kitchen&amp;sr=1-38" TargetMode="External"/><Relationship Id="rId1877" Type="http://schemas.openxmlformats.org/officeDocument/2006/relationships/hyperlink" Target="https://m.media-amazon.com/images/W/WEBP_402378-T1/images/I/317ws2QblnL._SX300_SY300_QL70_FMwebp_.jpg" TargetMode="External"/><Relationship Id="rId1878" Type="http://schemas.openxmlformats.org/officeDocument/2006/relationships/hyperlink" Target="https://www.amazon.in/Inalsa-Electric-Kettle-Absa-1500W-Capacity/dp/B07QDSN9V6/ref=sr_1_39?qid=1672923592&amp;s=kitchen&amp;sr=1-39" TargetMode="External"/><Relationship Id="rId1879" Type="http://schemas.openxmlformats.org/officeDocument/2006/relationships/hyperlink" Target="https://m.media-amazon.com/images/I/41Y8kHM144L._SY300_SX300_QL70_FMwebp_.jpg" TargetMode="External"/><Relationship Id="rId1870" Type="http://schemas.openxmlformats.org/officeDocument/2006/relationships/hyperlink" Target="https://www.amazon.in/Lifelong-LLEK15-Electric-Stainless-Warranty/dp/B096YCN3SD/ref=sr_1_35?qid=1672923592&amp;s=kitchen&amp;sr=1-35" TargetMode="External"/><Relationship Id="rId1871" Type="http://schemas.openxmlformats.org/officeDocument/2006/relationships/hyperlink" Target="https://m.media-amazon.com/images/I/51DxyRgcEdL._SX300_SY300_QL70_FMwebp_.jpg" TargetMode="External"/><Relationship Id="rId1872" Type="http://schemas.openxmlformats.org/officeDocument/2006/relationships/hyperlink" Target="https://www.amazon.in/Lifelong-LLQH922-Certified-Overheating-Protection/dp/B09LQH3SD9/ref=sr_1_36?qid=1672923592&amp;s=kitchen&amp;sr=1-36" TargetMode="External"/><Relationship Id="rId1862" Type="http://schemas.openxmlformats.org/officeDocument/2006/relationships/hyperlink" Target="https://www.amazon.in/Bajaj-Shakti-Heater-Multiple-Safety/dp/B097R45BH8/ref=sr_1_30?qid=1672923592&amp;s=kitchen&amp;sr=1-30" TargetMode="External"/><Relationship Id="rId1863" Type="http://schemas.openxmlformats.org/officeDocument/2006/relationships/hyperlink" Target="https://m.media-amazon.com/images/I/413sK6yat-L._SX300_SY300_QL70_FMwebp_.jpg" TargetMode="External"/><Relationship Id="rId1864" Type="http://schemas.openxmlformats.org/officeDocument/2006/relationships/hyperlink" Target="https://www.amazon.in/Lifelong-LLMG23-500-Watt-Liquidizing-Stainless/dp/B09X5C9VLK/ref=sr_1_31?qid=1672923592&amp;s=kitchen&amp;sr=1-31" TargetMode="External"/><Relationship Id="rId1865" Type="http://schemas.openxmlformats.org/officeDocument/2006/relationships/hyperlink" Target="https://m.media-amazon.com/images/W/WEBP_402378-T1/images/I/41jBJfPQFwL._SY300_SX300_QL70_FMwebp_.jpg" TargetMode="External"/><Relationship Id="rId1866" Type="http://schemas.openxmlformats.org/officeDocument/2006/relationships/hyperlink" Target="https://www.amazon.in/Bajaj-Majesty-1000-Watt-Iron-White/dp/B01C8P29T4/ref=sr_1_33?qid=1672923592&amp;s=kitchen&amp;sr=1-33" TargetMode="External"/><Relationship Id="rId1867" Type="http://schemas.openxmlformats.org/officeDocument/2006/relationships/hyperlink" Target="https://m.media-amazon.com/images/W/WEBP_402378-T1/images/I/31rucE-db2L._SX300_SY300_QL70_FMwebp_.jpg" TargetMode="External"/><Relationship Id="rId1868" Type="http://schemas.openxmlformats.org/officeDocument/2006/relationships/hyperlink" Target="https://www.amazon.in/Bajaj-Rex-500-Watt-Mixer-Grinder/dp/B00HVXS7WC/ref=sr_1_34?qid=1672923592&amp;s=kitchen&amp;sr=1-34" TargetMode="External"/><Relationship Id="rId1869" Type="http://schemas.openxmlformats.org/officeDocument/2006/relationships/hyperlink" Target="https://m.media-amazon.com/images/W/WEBP_402378-T1/images/I/41h9kA2Tt7S._SX300_SY300_QL70_FMwebp_.jpg" TargetMode="External"/><Relationship Id="rId1860" Type="http://schemas.openxmlformats.org/officeDocument/2006/relationships/hyperlink" Target="https://www.amazon.in/KENT-Elegant-Electric-Kettle-Silver/dp/B07YR26BJ3/ref=sr_1_29?qid=1672923592&amp;s=kitchen&amp;sr=1-29" TargetMode="External"/><Relationship Id="rId1861" Type="http://schemas.openxmlformats.org/officeDocument/2006/relationships/hyperlink" Target="https://m.media-amazon.com/images/I/31U-ACCgQ1L._SX300_SY300_QL70_FMwebp_.jpg" TargetMode="External"/><Relationship Id="rId1810" Type="http://schemas.openxmlformats.org/officeDocument/2006/relationships/hyperlink" Target="https://www.amazon.in/Heads-900-Wired-Headphones-White/dp/B078W65FJ7/ref=sr_1_493?qid=1672903019&amp;s=computers&amp;sr=1-493" TargetMode="External"/><Relationship Id="rId1811" Type="http://schemas.openxmlformats.org/officeDocument/2006/relationships/hyperlink" Target="https://m.media-amazon.com/images/I/41uoxHxPDaL._SX300_SY300_QL70_FMwebp_.jpg" TargetMode="External"/><Relationship Id="rId1812" Type="http://schemas.openxmlformats.org/officeDocument/2006/relationships/hyperlink" Target="https://www.amazon.in/ZEBRONICS-Zeb-Astra-Wireless-Portable-Function/dp/B08S74GTBT/ref=sr_1_495?qid=1672903019&amp;s=computers&amp;sr=1-495" TargetMode="External"/><Relationship Id="rId1813" Type="http://schemas.openxmlformats.org/officeDocument/2006/relationships/hyperlink" Target="https://m.media-amazon.com/images/I/41d-eh65JLS._SX300_SY300_QL70_FMwebp_.jpg" TargetMode="External"/><Relationship Id="rId1814" Type="http://schemas.openxmlformats.org/officeDocument/2006/relationships/hyperlink" Target="https://www.amazon.in/SWAPKART-Portable-Reading-Working-Bedroom/dp/B07QMRHWJD/ref=sr_1_499?qid=1672903019&amp;s=computers&amp;sr=1-499" TargetMode="External"/><Relationship Id="rId1815" Type="http://schemas.openxmlformats.org/officeDocument/2006/relationships/hyperlink" Target="https://m.media-amazon.com/images/W/WEBP_402378-T1/images/I/51UH57Cs5hL._SX300_SY300_QL70_FMwebp_.jpg" TargetMode="External"/><Relationship Id="rId1816" Type="http://schemas.openxmlformats.org/officeDocument/2006/relationships/hyperlink" Target="https://www.amazon.in/Infinity-Fuze-100-Waterproof-Portable/dp/B07W7Z6DVL/ref=sr_1_500?qid=1672903019&amp;s=computers&amp;sr=1-500" TargetMode="External"/><Relationship Id="rId1817" Type="http://schemas.openxmlformats.org/officeDocument/2006/relationships/hyperlink" Target="https://m.media-amazon.com/images/W/WEBP_402378-T1/images/I/31na34LxwmL._SX300_SY300_QL70_FMwebp_.jpg" TargetMode="External"/><Relationship Id="rId1818" Type="http://schemas.openxmlformats.org/officeDocument/2006/relationships/hyperlink" Target="https://www.amazon.in/Pigeon-Amaze-Plus-1-5-Ltr/dp/B07WMS7TWB/ref=sr_1_5?qid=1672923591&amp;s=kitchen&amp;sr=1-5" TargetMode="External"/><Relationship Id="rId1819" Type="http://schemas.openxmlformats.org/officeDocument/2006/relationships/hyperlink" Target="https://m.media-amazon.com/images/I/514Zxz-eqKL._SX300_SY300_QL70_FMwebp_.jpg" TargetMode="External"/><Relationship Id="rId1800" Type="http://schemas.openxmlformats.org/officeDocument/2006/relationships/hyperlink" Target="https://www.amazon.in/Crucial-500GB-PCIe-NAND-3500MB/dp/B0B25LQQPC/ref=sr_1_486?qid=1672903019&amp;s=computers&amp;sr=1-486" TargetMode="External"/><Relationship Id="rId1801" Type="http://schemas.openxmlformats.org/officeDocument/2006/relationships/hyperlink" Target="https://m.media-amazon.com/images/I/31cOcZC4n7L._SX300_SY300_QL70_FMwebp_.jpg" TargetMode="External"/><Relationship Id="rId1802" Type="http://schemas.openxmlformats.org/officeDocument/2006/relationships/hyperlink" Target="https://www.amazon.in/HP-v222w-Flash-Drive-64GB/dp/B01LYLJ99X/ref=sr_1_488?qid=1672903019&amp;s=computers&amp;sr=1-488" TargetMode="External"/><Relationship Id="rId1803" Type="http://schemas.openxmlformats.org/officeDocument/2006/relationships/hyperlink" Target="https://m.media-amazon.com/images/I/51BGUyveMfL._SX300_SY300_QL70_FMwebp_.jpg" TargetMode="External"/><Relationship Id="rId1804" Type="http://schemas.openxmlformats.org/officeDocument/2006/relationships/hyperlink" Target="https://www.amazon.in/Duracell-Alkaline-Battery-Duralock-Technology/dp/B014SZPBM4/ref=sr_1_490?qid=1672903019&amp;s=computers&amp;sr=1-490" TargetMode="External"/><Relationship Id="rId1805" Type="http://schemas.openxmlformats.org/officeDocument/2006/relationships/hyperlink" Target="https://m.media-amazon.com/images/W/WEBP_402378-T2/images/I/41sK3J5ZQIL._SX300_SY300_QL70_FMwebp_.jpg" TargetMode="External"/><Relationship Id="rId1806" Type="http://schemas.openxmlformats.org/officeDocument/2006/relationships/hyperlink" Target="https://www.amazon.in/Bestor-Portable-Paperless-Digital-Writing/dp/B08CZHGHKH/ref=sr_1_491?qid=1672903019&amp;s=computers&amp;sr=1-491" TargetMode="External"/><Relationship Id="rId1807" Type="http://schemas.openxmlformats.org/officeDocument/2006/relationships/hyperlink" Target="https://m.media-amazon.com/images/I/41PnIUzyYML._SX300_SY300_QL70_FMwebp_.jpg" TargetMode="External"/><Relationship Id="rId1808" Type="http://schemas.openxmlformats.org/officeDocument/2006/relationships/hyperlink" Target="https://www.amazon.in/Lenovo-IdeaPad-Warranty-Platinum-81X800LGIN/dp/B0B2RBP83P/ref=sr_1_492?qid=1672903019&amp;s=computers&amp;sr=1-492" TargetMode="External"/><Relationship Id="rId1809" Type="http://schemas.openxmlformats.org/officeDocument/2006/relationships/hyperlink" Target="https://m.media-amazon.com/images/W/WEBP_402378-T1/images/I/41ZeJ53ij3L._SX300_SY300_QL70_FMwebp_.jpg" TargetMode="External"/><Relationship Id="rId1830" Type="http://schemas.openxmlformats.org/officeDocument/2006/relationships/hyperlink" Target="https://www.amazon.in/Pigeon-Stovekraft-Plastic-Chopper-Blades/dp/B01LWYDEQ7/ref=sr_1_12?qid=1672923591&amp;s=kitchen&amp;sr=1-12" TargetMode="External"/><Relationship Id="rId1831" Type="http://schemas.openxmlformats.org/officeDocument/2006/relationships/hyperlink" Target="https://m.media-amazon.com/images/W/WEBP_402378-T1/images/I/41JCf4kTKgL._SX300_SY300_QL70_FMwebp_.jpg" TargetMode="External"/><Relationship Id="rId1832" Type="http://schemas.openxmlformats.org/officeDocument/2006/relationships/hyperlink" Target="https://www.amazon.in/Prestige-1-5-Kettle-1500-watts-Red/dp/B07VNFP3C2/ref=sr_1_16?qid=1672923591&amp;s=kitchen&amp;sr=1-16" TargetMode="External"/><Relationship Id="rId1833" Type="http://schemas.openxmlformats.org/officeDocument/2006/relationships/hyperlink" Target="https://m.media-amazon.com/images/I/519JHuNt1RL._SX300_SY300_QL70_FMwebp_.jpg" TargetMode="External"/><Relationship Id="rId1834" Type="http://schemas.openxmlformats.org/officeDocument/2006/relationships/hyperlink" Target="https://www.amazon.in/Bajaj-RHX-2-800-Watt-Room-Heater/dp/B00LUGTJGO/ref=sr_1_17?qid=1672923591&amp;s=kitchen&amp;sr=1-17" TargetMode="External"/><Relationship Id="rId1835" Type="http://schemas.openxmlformats.org/officeDocument/2006/relationships/hyperlink" Target="https://m.media-amazon.com/images/I/41XXjVSLyGL._SX300_SY300_QL70_FMwebp_.jpg" TargetMode="External"/><Relationship Id="rId1836" Type="http://schemas.openxmlformats.org/officeDocument/2006/relationships/hyperlink" Target="https://www.amazon.in/Prestige-Electric-Kettle-PKOSS-1500watts/dp/B01MQZ7J8K/ref=sr_1_18?qid=1672923591&amp;s=kitchen&amp;sr=1-18" TargetMode="External"/><Relationship Id="rId1837" Type="http://schemas.openxmlformats.org/officeDocument/2006/relationships/hyperlink" Target="https://m.media-amazon.com/images/W/WEBP_402378-T1/images/I/411pUp4t0OL._SX300_SY300_QL70_FMwebp_.jpg" TargetMode="External"/><Relationship Id="rId1838" Type="http://schemas.openxmlformats.org/officeDocument/2006/relationships/hyperlink" Target="https://www.amazon.in/Pigeon-Stovekraft-Cruise-1800-Watt-Induction/dp/B01GFTEV5Y/ref=sr_1_20?qid=1672923591&amp;s=kitchen&amp;sr=1-20" TargetMode="External"/><Relationship Id="rId1839" Type="http://schemas.openxmlformats.org/officeDocument/2006/relationships/hyperlink" Target="https://m.media-amazon.com/images/W/WEBP_402378-T1/images/I/41J3yWKhnxL._SX300_SY300_QL70_FMwebp_.jpg" TargetMode="External"/><Relationship Id="rId1820" Type="http://schemas.openxmlformats.org/officeDocument/2006/relationships/hyperlink" Target="https://www.amazon.in/Usha-Quartz-800-Watt-Overheating-Protection/dp/B00H47GVGY/ref=sr_1_6?qid=1672923591&amp;s=kitchen&amp;sr=1-6" TargetMode="External"/><Relationship Id="rId1821" Type="http://schemas.openxmlformats.org/officeDocument/2006/relationships/hyperlink" Target="https://m.media-amazon.com/images/I/41ITfQhGHfL._SX300_SY300_QL70_FMwebp_.jpg" TargetMode="External"/><Relationship Id="rId1822" Type="http://schemas.openxmlformats.org/officeDocument/2006/relationships/hyperlink" Target="https://www.amazon.in/Amazon-Brand-Solimo-2000-Watt-certified/dp/B07VX71FZP/ref=sr_1_7?qid=1672923591&amp;s=kitchen&amp;sr=1-7" TargetMode="External"/><Relationship Id="rId1823" Type="http://schemas.openxmlformats.org/officeDocument/2006/relationships/hyperlink" Target="https://m.media-amazon.com/images/I/415CYtympZL._SX300_SY300_QL70_FMwebp_.jpg" TargetMode="External"/><Relationship Id="rId1824" Type="http://schemas.openxmlformats.org/officeDocument/2006/relationships/hyperlink" Target="https://www.amazon.in/StyleHouse-Remover-Woolen-Clothes-Electric/dp/B07NCKMXVZ/ref=sr_1_8?qid=1672923591&amp;s=kitchen&amp;sr=1-8" TargetMode="External"/><Relationship Id="rId1825" Type="http://schemas.openxmlformats.org/officeDocument/2006/relationships/hyperlink" Target="https://m.media-amazon.com/images/I/414Cwv2guxL._SX300_SY300_QL70_FMwebp_.jpg" TargetMode="External"/><Relationship Id="rId1826" Type="http://schemas.openxmlformats.org/officeDocument/2006/relationships/hyperlink" Target="https://www.amazon.in/beatXP-Multipurpose-Portable-Electronic-Weighing/dp/B0B61DSF17/ref=sr_1_10?qid=1672923591&amp;s=kitchen&amp;sr=1-10" TargetMode="External"/><Relationship Id="rId1827" Type="http://schemas.openxmlformats.org/officeDocument/2006/relationships/hyperlink" Target="https://m.media-amazon.com/images/W/WEBP_402378-T1/images/I/31p014p14mL._SX342_SY445_QL70_FMwebp_.jpg" TargetMode="External"/><Relationship Id="rId1828" Type="http://schemas.openxmlformats.org/officeDocument/2006/relationships/hyperlink" Target="https://www.amazon.in/Multipurpose-Portable-Electronic-Digital-Weighing/dp/B07VQGVL68/ref=sr_1_11?qid=1672923591&amp;s=kitchen&amp;sr=1-11" TargetMode="External"/><Relationship Id="rId1829" Type="http://schemas.openxmlformats.org/officeDocument/2006/relationships/hyperlink" Target="https://m.media-amazon.com/images/I/41cVgYgAKpL._SX300_SY300_QL70_FMwebp_.jpg" TargetMode="External"/><Relationship Id="rId1455" Type="http://schemas.openxmlformats.org/officeDocument/2006/relationships/hyperlink" Target="https://m.media-amazon.com/images/W/WEBP_402378-T1/images/I/41wL36XZGXL._SX300_SY300_QL70_FMwebp_.jpg" TargetMode="External"/><Relationship Id="rId2302" Type="http://schemas.openxmlformats.org/officeDocument/2006/relationships/hyperlink" Target="https://www.amazon.in/Crompton-InstaGlide-Certified-Dry-Iron/dp/B08235JZFB/ref=sr_1_283?qid=1672923606&amp;s=kitchen&amp;sr=1-283" TargetMode="External"/><Relationship Id="rId1456" Type="http://schemas.openxmlformats.org/officeDocument/2006/relationships/hyperlink" Target="https://www.amazon.in/Generic-Multi-Angle-tablets-Samsung-paperwhite-Phablets/dp/B017PDR9N0/ref=sr_1_240?qid=1672903006&amp;s=computers&amp;sr=1-240" TargetMode="External"/><Relationship Id="rId2303" Type="http://schemas.openxmlformats.org/officeDocument/2006/relationships/hyperlink" Target="https://m.media-amazon.com/images/I/313Cd59228L._SX300_SY300_QL70_FMwebp_.jpg" TargetMode="External"/><Relationship Id="rId1457" Type="http://schemas.openxmlformats.org/officeDocument/2006/relationships/hyperlink" Target="https://m.media-amazon.com/images/I/41rfSd9spqL._SX300_SY300_QL70_FMwebp_.jpg" TargetMode="External"/><Relationship Id="rId2304" Type="http://schemas.openxmlformats.org/officeDocument/2006/relationships/hyperlink" Target="https://www.amazon.in/Prestige-PSWP-2-0-Purifier-Cartridge/dp/B078XFKBZL/ref=sr_1_284_mod_primary_new?qid=1672923606&amp;s=kitchen&amp;sbo=RZvfv%2F%2FHxDF%2BO5021pAnSA%3D%3D&amp;sr=1-284" TargetMode="External"/><Relationship Id="rId1458" Type="http://schemas.openxmlformats.org/officeDocument/2006/relationships/hyperlink" Target="https://www.amazon.in/Stone-650-Wireless-Bluetooth-Speaker/dp/B07NC12T2R/ref=sr_1_241?qid=1672903007&amp;s=computers&amp;sr=1-241" TargetMode="External"/><Relationship Id="rId2305" Type="http://schemas.openxmlformats.org/officeDocument/2006/relationships/hyperlink" Target="https://m.media-amazon.com/images/W/WEBP_402378-T2/images/I/41nYaR0z9fL._SX300_SY300_QL70_FMwebp_.jpg" TargetMode="External"/><Relationship Id="rId1459" Type="http://schemas.openxmlformats.org/officeDocument/2006/relationships/hyperlink" Target="https://m.media-amazon.com/images/I/31w-19-3fSL._SY300_SX300_QL70_FMwebp_.jpg" TargetMode="External"/><Relationship Id="rId2306" Type="http://schemas.openxmlformats.org/officeDocument/2006/relationships/hyperlink" Target="https://www.amazon.in/Morphy-Richards-Aristo-PTC-Heater/dp/B01M265AAK/ref=sr_1_285?qid=1672923606&amp;s=kitchen&amp;sr=1-285" TargetMode="External"/><Relationship Id="rId2307" Type="http://schemas.openxmlformats.org/officeDocument/2006/relationships/hyperlink" Target="https://m.media-amazon.com/images/W/WEBP_402378-T1/images/I/61Vt5Egqf4L._SY445_SX342_QL70_FMwebp_.jpg" TargetMode="External"/><Relationship Id="rId2308" Type="http://schemas.openxmlformats.org/officeDocument/2006/relationships/hyperlink" Target="https://www.amazon.in/Gadgetronics-Weighing-Warranty-Batteries-Included/dp/B0B694PXQJ/ref=sr_1_286?qid=1672923606&amp;s=kitchen&amp;sr=1-286" TargetMode="External"/><Relationship Id="rId2309" Type="http://schemas.openxmlformats.org/officeDocument/2006/relationships/hyperlink" Target="https://m.media-amazon.com/images/I/51G5KRUKOgL._SX300_SY300_QL70_FMwebp_.jpg" TargetMode="External"/><Relationship Id="rId629" Type="http://schemas.openxmlformats.org/officeDocument/2006/relationships/hyperlink" Target="https://m.media-amazon.com/images/W/WEBP_402378-T1/images/I/41TBdmDqSjL._SY445_SX342_QL70_FMwebp_.jpg" TargetMode="External"/><Relationship Id="rId624" Type="http://schemas.openxmlformats.org/officeDocument/2006/relationships/hyperlink" Target="https://www.amazon.in/BESTOR%C2%AE-48Gbps-9-80FT-Braided-Cord-4K/dp/B09HCH3JZG/ref=sr_1_478?qid=1672909147&amp;s=electronics&amp;sr=1-478" TargetMode="External"/><Relationship Id="rId623" Type="http://schemas.openxmlformats.org/officeDocument/2006/relationships/hyperlink" Target="https://m.media-amazon.com/images/I/4175g2Idd9L._SY445_SX342_QL70_FMwebp_.jpg" TargetMode="External"/><Relationship Id="rId622" Type="http://schemas.openxmlformats.org/officeDocument/2006/relationships/hyperlink" Target="https://www.amazon.in/MI-inches-Ready-Android-L32M7-EAIN/dp/B0B8CXTTG3/ref=sr_1_477?qid=1672909147&amp;s=electronics&amp;sr=1-477" TargetMode="External"/><Relationship Id="rId621" Type="http://schemas.openxmlformats.org/officeDocument/2006/relationships/hyperlink" Target="https://m.media-amazon.com/images/I/41bO-mGKk+L._SY300_SX300_.jpg" TargetMode="External"/><Relationship Id="rId628" Type="http://schemas.openxmlformats.org/officeDocument/2006/relationships/hyperlink" Target="https://www.amazon.in/Amazon-Brand-Charging-Suitable-Supported/dp/B09SB6SJB4/ref=sr_1_480?qid=1672909147&amp;s=electronics&amp;sr=1-480" TargetMode="External"/><Relationship Id="rId627" Type="http://schemas.openxmlformats.org/officeDocument/2006/relationships/hyperlink" Target="https://m.media-amazon.com/images/W/WEBP_402378-T2/images/I/311Rq7jXvgL._SY445_SX342_QL70_FMwebp_.jpg" TargetMode="External"/><Relationship Id="rId626" Type="http://schemas.openxmlformats.org/officeDocument/2006/relationships/hyperlink" Target="https://www.amazon.in/Virtual-Reality-Headset-Headphones-Gaming/dp/B097JVLW3L/ref=sr_1_479?qid=1672909147&amp;s=electronics&amp;sr=1-479" TargetMode="External"/><Relationship Id="rId625" Type="http://schemas.openxmlformats.org/officeDocument/2006/relationships/hyperlink" Target="https://m.media-amazon.com/images/W/WEBP_402378-T1/images/I/31z9cuviPzL._SX300_SY300_QL70_FMwebp_.jpg" TargetMode="External"/><Relationship Id="rId1450" Type="http://schemas.openxmlformats.org/officeDocument/2006/relationships/hyperlink" Target="https://www.amazon.in/HP-Z3700-Wireless-Mouse-Modern/dp/B01KK0HU3Y/ref=sr_1_236?qid=1672903006&amp;s=computers&amp;sr=1-236" TargetMode="External"/><Relationship Id="rId620" Type="http://schemas.openxmlformats.org/officeDocument/2006/relationships/hyperlink" Target="https://www.amazon.in/Synqe-Charging-Charger-Samsung-Galaxy/dp/B08H5L8V1L/ref=sr_1_476?qid=1672909147&amp;s=electronics&amp;sr=1-476" TargetMode="External"/><Relationship Id="rId1451" Type="http://schemas.openxmlformats.org/officeDocument/2006/relationships/hyperlink" Target="https://m.media-amazon.com/images/W/WEBP_402378-T1/images/I/413viCgpI+L._SY300_SX300_.jpg" TargetMode="External"/><Relationship Id="rId1452" Type="http://schemas.openxmlformats.org/officeDocument/2006/relationships/hyperlink" Target="https://www.amazon.in/Maono-AU-400-Lavalier-Microphone-Black/dp/B07JF9B592/ref=sr_1_237?qid=1672903006&amp;s=computers&amp;sr=1-237" TargetMode="External"/><Relationship Id="rId1453" Type="http://schemas.openxmlformats.org/officeDocument/2006/relationships/hyperlink" Target="https://m.media-amazon.com/images/W/WEBP_402378-T2/images/I/411ZrOollDL._SX300_SY300_QL70_FMwebp_.jpg" TargetMode="External"/><Relationship Id="rId2300" Type="http://schemas.openxmlformats.org/officeDocument/2006/relationships/hyperlink" Target="https://www.amazon.in/OPERATION-CHARGING-MULTI-CLIP-FUNCTION-PERSONAL/dp/B08VJFYH6N/ref=sr_1_279?qid=1672923606&amp;s=kitchen&amp;sr=1-279" TargetMode="External"/><Relationship Id="rId1454" Type="http://schemas.openxmlformats.org/officeDocument/2006/relationships/hyperlink" Target="https://www.amazon.in/TABLE-MAGIC-Midnight-Adjustable-Multiple/dp/B086394NY5/ref=sr_1_238?qid=1672903006&amp;s=computers&amp;sr=1-238" TargetMode="External"/><Relationship Id="rId2301" Type="http://schemas.openxmlformats.org/officeDocument/2006/relationships/hyperlink" Target="https://m.media-amazon.com/images/I/31TSknJ2JbL._SY300_SX300_QL70_FMwebp_.jpg" TargetMode="External"/><Relationship Id="rId1444" Type="http://schemas.openxmlformats.org/officeDocument/2006/relationships/hyperlink" Target="https://www.amazon.in/AirCase-15-6-Inch-MacBook-Protective-Neoprene/dp/B07Z1YVP72/ref=sr_1_232?qid=1672903006&amp;s=computers&amp;sr=1-232" TargetMode="External"/><Relationship Id="rId1445" Type="http://schemas.openxmlformats.org/officeDocument/2006/relationships/hyperlink" Target="https://m.media-amazon.com/images/W/WEBP_402378-T1/images/I/516xGB5Bt+L._SY300_SX300_.jpg" TargetMode="External"/><Relationship Id="rId1446" Type="http://schemas.openxmlformats.org/officeDocument/2006/relationships/hyperlink" Target="https://www.amazon.in/Zinq-Technologies-Cool-Slate-Five/dp/B082FTPRSK/ref=sr_1_233?qid=1672903006&amp;s=computers&amp;sr=1-233" TargetMode="External"/><Relationship Id="rId1447" Type="http://schemas.openxmlformats.org/officeDocument/2006/relationships/hyperlink" Target="https://m.media-amazon.com/images/I/31ZJqJC4frL._SX300_SY300_QL70_FMwebp_.jpg" TargetMode="External"/><Relationship Id="rId1448" Type="http://schemas.openxmlformats.org/officeDocument/2006/relationships/hyperlink" Target="https://www.amazon.in/Gizga-Essentials-Compatible-Smartphone-Security/dp/B09RF2QXGX/ref=sr_1_234?qid=1672903006&amp;s=computers&amp;sr=1-234" TargetMode="External"/><Relationship Id="rId1449" Type="http://schemas.openxmlformats.org/officeDocument/2006/relationships/hyperlink" Target="https://m.media-amazon.com/images/W/WEBP_402378-T1/images/I/31R5FtHMDiL._SY300_SX300_QL70_FMwebp_.jpg" TargetMode="External"/><Relationship Id="rId619" Type="http://schemas.openxmlformats.org/officeDocument/2006/relationships/hyperlink" Target="https://m.media-amazon.com/images/W/WEBP_402378-T2/images/I/51L+sZTCgzL._SY300_SX300_.jpg" TargetMode="External"/><Relationship Id="rId618" Type="http://schemas.openxmlformats.org/officeDocument/2006/relationships/hyperlink" Target="https://www.amazon.in/Sansui-inches-JSY32SKHD-Bezel-less-Design/dp/B09NNJ9WYM/ref=sr_1_475?qid=1672909147&amp;s=electronics&amp;sr=1-475" TargetMode="External"/><Relationship Id="rId613" Type="http://schemas.openxmlformats.org/officeDocument/2006/relationships/hyperlink" Target="https://m.media-amazon.com/images/I/41s2f-e1d3L._SY300_SX300_QL70_FMwebp_.jpg" TargetMode="External"/><Relationship Id="rId612" Type="http://schemas.openxmlformats.org/officeDocument/2006/relationships/hyperlink" Target="https://www.amazon.in/AmazonBasics-High-Speed-Braided-6-Foot-1-Pack/dp/B07RX14W1Q/ref=sr_1_472?qid=1672909147&amp;s=electronics&amp;sr=1-472" TargetMode="External"/><Relationship Id="rId611" Type="http://schemas.openxmlformats.org/officeDocument/2006/relationships/hyperlink" Target="https://m.media-amazon.com/images/W/WEBP_402378-T2/images/I/41m1oMmTMCL._SX300_SY300_QL70_FMwebp_.jpg" TargetMode="External"/><Relationship Id="rId610" Type="http://schemas.openxmlformats.org/officeDocument/2006/relationships/hyperlink" Target="https://www.amazon.in/LS-LAPSTER-Quality-Assured-Biometric/dp/B0B61GCHC1/ref=sr_1_471?qid=1672909147&amp;s=electronics&amp;sr=1-471" TargetMode="External"/><Relationship Id="rId617" Type="http://schemas.openxmlformats.org/officeDocument/2006/relationships/hyperlink" Target="https://m.media-amazon.com/images/W/WEBP_402378-T2/images/I/41eThX4gyWL._SY300_SX300_QL70_FMwebp_.jpg" TargetMode="External"/><Relationship Id="rId616" Type="http://schemas.openxmlformats.org/officeDocument/2006/relationships/hyperlink" Target="https://www.amazon.in/Generation-Space-Saving-Solution-Management-Speakers/dp/B0B8ZKWGKD/ref=sr_1_474?qid=1672909147&amp;s=electronics&amp;sr=1-474" TargetMode="External"/><Relationship Id="rId615" Type="http://schemas.openxmlformats.org/officeDocument/2006/relationships/hyperlink" Target="https://m.media-amazon.com/images/W/WEBP_402378-T1/images/I/41J0RvJFffL._SX300_SY300_QL70_FMwebp_.jpg" TargetMode="External"/><Relationship Id="rId614" Type="http://schemas.openxmlformats.org/officeDocument/2006/relationships/hyperlink" Target="https://www.amazon.in/Kodak-inches-Android-50UHDX7XPROBL-Bezel-Less/dp/B09PLD9TCD/ref=sr_1_473?qid=1672909147&amp;s=electronics&amp;sr=1-473" TargetMode="External"/><Relationship Id="rId1440" Type="http://schemas.openxmlformats.org/officeDocument/2006/relationships/hyperlink" Target="https://www.amazon.in/Logitech-C270-HD-Webcam-Black/dp/B008QS9J6Y/ref=sr_1_230?qid=1672903006&amp;s=computers&amp;sr=1-230" TargetMode="External"/><Relationship Id="rId1441" Type="http://schemas.openxmlformats.org/officeDocument/2006/relationships/hyperlink" Target="https://m.media-amazon.com/images/W/WEBP_402378-T2/images/I/21UKIwf0IVL._SX300_SY300_QL70_FMwebp_.jpg" TargetMode="External"/><Relationship Id="rId1442" Type="http://schemas.openxmlformats.org/officeDocument/2006/relationships/hyperlink" Target="https://www.amazon.in/Portronics-MPORT-Ports-USB-Connector/dp/B09M8888DM/ref=sr_1_231?qid=1672903006&amp;s=computers&amp;sr=1-231" TargetMode="External"/><Relationship Id="rId1443" Type="http://schemas.openxmlformats.org/officeDocument/2006/relationships/hyperlink" Target="https://m.media-amazon.com/images/I/41GogihEYeL._SX300_SY300_QL70_FMwebp_.jpg" TargetMode="External"/><Relationship Id="rId1477" Type="http://schemas.openxmlformats.org/officeDocument/2006/relationships/hyperlink" Target="https://m.media-amazon.com/images/W/WEBP_402378-T2/images/I/41ep+i03RsL._SX300_SY300_.jpg" TargetMode="External"/><Relationship Id="rId2324" Type="http://schemas.openxmlformats.org/officeDocument/2006/relationships/hyperlink" Target="https://www.amazon.in/Multifunctional-Electric-Automatic-Non-Stick-Pan-Tiger/dp/B0BM9H2NY9/ref=sr_1_294?qid=1672923606&amp;s=kitchen&amp;sr=1-294" TargetMode="External"/><Relationship Id="rId1478" Type="http://schemas.openxmlformats.org/officeDocument/2006/relationships/hyperlink" Target="https://www.amazon.in/INOVERA-Extended-Rubber-Stitched-Computer/dp/B09MZ6WZ6V/ref=sr_1_251?qid=1672903007&amp;s=computers&amp;sr=1-251" TargetMode="External"/><Relationship Id="rId2325" Type="http://schemas.openxmlformats.org/officeDocument/2006/relationships/hyperlink" Target="https://m.media-amazon.com/images/I/41XrOa1+-PL._SY300_SX300_.jpg" TargetMode="External"/><Relationship Id="rId1479" Type="http://schemas.openxmlformats.org/officeDocument/2006/relationships/hyperlink" Target="https://m.media-amazon.com/images/I/41BWhztt6EL._SX300_SY300_QL70_FMwebp_.jpg" TargetMode="External"/><Relationship Id="rId2326" Type="http://schemas.openxmlformats.org/officeDocument/2006/relationships/hyperlink" Target="https://www.amazon.in/Maharaja-Whiteline-Carbon-Standard-5200100986/dp/B099FDW2ZF/ref=sr_1_292?qid=1672923607&amp;s=kitchen&amp;sr=1-292" TargetMode="External"/><Relationship Id="rId2327" Type="http://schemas.openxmlformats.org/officeDocument/2006/relationships/hyperlink" Target="https://m.media-amazon.com/images/I/41VM+D8AGWL._SY300_SX300_.jpg" TargetMode="External"/><Relationship Id="rId2328" Type="http://schemas.openxmlformats.org/officeDocument/2006/relationships/hyperlink" Target="https://www.amazon.in/KENT-Chopper-B-Stainless-Transparent-Anti-Skid/dp/B0B935YNR7/ref=sr_1_293?qid=1672923607&amp;s=kitchen&amp;sr=1-293" TargetMode="External"/><Relationship Id="rId2329" Type="http://schemas.openxmlformats.org/officeDocument/2006/relationships/hyperlink" Target="https://m.media-amazon.com/images/W/WEBP_402378-T2/images/I/31RWtNDo6EL._SX300_SY300_QL70_FMwebp_.jpg" TargetMode="External"/><Relationship Id="rId646" Type="http://schemas.openxmlformats.org/officeDocument/2006/relationships/hyperlink" Target="https://www.amazon.in/Storite-USB-2-0-Mini-External/dp/B00GGGOYEU/ref=sr_1_489?qid=1672909149&amp;s=electronics&amp;sr=1-489" TargetMode="External"/><Relationship Id="rId645" Type="http://schemas.openxmlformats.org/officeDocument/2006/relationships/hyperlink" Target="https://m.media-amazon.com/images/W/WEBP_402378-T1/images/I/41Wb7LHAeLL._SY300_SX300_QL70_FMwebp_.jpg" TargetMode="External"/><Relationship Id="rId644" Type="http://schemas.openxmlformats.org/officeDocument/2006/relationships/hyperlink" Target="https://www.amazon.in/Mi-inches-Ready-Android-Black/dp/B084872DQY/ref=sr_1_488?qid=1672909149&amp;s=electronics&amp;sr=1-488" TargetMode="External"/><Relationship Id="rId643" Type="http://schemas.openxmlformats.org/officeDocument/2006/relationships/hyperlink" Target="https://m.media-amazon.com/images/W/WEBP_402378-T1/images/I/51xmNdrIlcS._SY300_SX300_QL70_FMwebp_.jpg" TargetMode="External"/><Relationship Id="rId649" Type="http://schemas.openxmlformats.org/officeDocument/2006/relationships/hyperlink" Target="https://m.media-amazon.com/images/I/31-q0xhaTAL._SY445_SX342_QL70_FMwebp_.jpg" TargetMode="External"/><Relationship Id="rId648" Type="http://schemas.openxmlformats.org/officeDocument/2006/relationships/hyperlink" Target="https://www.amazon.in/TCL-inches-Certified-Android-43P615/dp/B08FD2VSD9/ref=sr_1_490?qid=1672909149&amp;s=electronics&amp;sr=1-490" TargetMode="External"/><Relationship Id="rId647" Type="http://schemas.openxmlformats.org/officeDocument/2006/relationships/hyperlink" Target="https://m.media-amazon.com/images/I/51UuhCYmBnL._SY300_SX300_QL70_FMwebp_.jpg" TargetMode="External"/><Relationship Id="rId1470" Type="http://schemas.openxmlformats.org/officeDocument/2006/relationships/hyperlink" Target="https://www.amazon.in/Crucial-BX500-240GB-2-5-inch-CT240BX500SSD1/dp/B07G3YNLJB/ref=sr_1_247?qid=1672903007&amp;s=computers&amp;sr=1-247" TargetMode="External"/><Relationship Id="rId1471" Type="http://schemas.openxmlformats.org/officeDocument/2006/relationships/hyperlink" Target="https://m.media-amazon.com/images/W/WEBP_402378-T1/images/I/51o0rLZiIjL._SX300_SY300_QL70_FMwebp_.jpg" TargetMode="External"/><Relationship Id="rId1472" Type="http://schemas.openxmlformats.org/officeDocument/2006/relationships/hyperlink" Target="https://www.amazon.in/Classmate-Pulse-Spiral-Notebook-Unruled/dp/B00P93X2H6/ref=sr_1_248?qid=1672903007&amp;s=computers&amp;sr=1-248" TargetMode="External"/><Relationship Id="rId642" Type="http://schemas.openxmlformats.org/officeDocument/2006/relationships/hyperlink" Target="https://www.amazon.in/Female-Converter-Adapter-Projectors-Devices/dp/B07VJ9ZTXS/ref=sr_1_487?qid=1672909149&amp;s=electronics&amp;sr=1-487" TargetMode="External"/><Relationship Id="rId1473" Type="http://schemas.openxmlformats.org/officeDocument/2006/relationships/hyperlink" Target="https://m.media-amazon.com/images/W/WEBP_402378-T1/images/I/41lS2bd15fL._SX300_SY300_QL70_FMwebp_.jpg" TargetMode="External"/><Relationship Id="rId2320" Type="http://schemas.openxmlformats.org/officeDocument/2006/relationships/hyperlink" Target="https://www.amazon.in/House-Quirk-Reusable-Easy-Tear-Multicolour/dp/B09DSQXCM8/ref=sr_1_292?qid=1672923606&amp;s=kitchen&amp;sr=1-292" TargetMode="External"/><Relationship Id="rId641" Type="http://schemas.openxmlformats.org/officeDocument/2006/relationships/hyperlink" Target="https://m.media-amazon.com/images/I/41dwFttHxpL._SX300_SY300_QL70_FMwebp_.jpg" TargetMode="External"/><Relationship Id="rId1474" Type="http://schemas.openxmlformats.org/officeDocument/2006/relationships/hyperlink" Target="https://www.amazon.in/Portronics-POR-895-Adjustable-Laptop-Table/dp/B0798PJPCL/ref=sr_1_249?qid=1672903007&amp;s=computers&amp;sr=1-249" TargetMode="External"/><Relationship Id="rId2321" Type="http://schemas.openxmlformats.org/officeDocument/2006/relationships/hyperlink" Target="https://m.media-amazon.com/images/W/WEBP_402378-T2/images/I/21Kb8kWuKTL._SX300_SY300_QL70_FMwebp_.jpg" TargetMode="External"/><Relationship Id="rId640" Type="http://schemas.openxmlformats.org/officeDocument/2006/relationships/hyperlink" Target="https://www.amazon.in/PRUSHTI-COVER-BAGS-Protective-Xstream/dp/B08BG4M4N7/ref=sr_1_486?qid=1672909149&amp;s=electronics&amp;sr=1-486" TargetMode="External"/><Relationship Id="rId1475" Type="http://schemas.openxmlformats.org/officeDocument/2006/relationships/hyperlink" Target="https://m.media-amazon.com/images/I/31gZM-XkOtL._SX300_SY300_QL70_FMwebp_.jpg" TargetMode="External"/><Relationship Id="rId2322" Type="http://schemas.openxmlformats.org/officeDocument/2006/relationships/hyperlink" Target="https://www.amazon.in/Allin-Exporters-Ultrasonic-Humidifier-Purifier/dp/B01M69WCZ6/ref=sr_1_293?qid=1672923606&amp;s=kitchen&amp;sr=1-293" TargetMode="External"/><Relationship Id="rId1476" Type="http://schemas.openxmlformats.org/officeDocument/2006/relationships/hyperlink" Target="https://www.amazon.in/ZEBRONICS-Zeb-Evolve-Supporting-Metallic-Blue/dp/B09GFWJDY1/ref=sr_1_250?qid=1672903007&amp;s=computers&amp;sr=1-250" TargetMode="External"/><Relationship Id="rId2323" Type="http://schemas.openxmlformats.org/officeDocument/2006/relationships/hyperlink" Target="https://m.media-amazon.com/images/W/WEBP_402378-T1/images/I/51IE+nI0KGL._SY300_SX300_.jpg" TargetMode="External"/><Relationship Id="rId1466" Type="http://schemas.openxmlformats.org/officeDocument/2006/relationships/hyperlink" Target="https://www.amazon.in/BRUSTRO-Copytinta-Coloured-Bright-Printing/dp/B095X38CJS/ref=sr_1_245?qid=1672903007&amp;s=computers&amp;sr=1-245" TargetMode="External"/><Relationship Id="rId2313" Type="http://schemas.openxmlformats.org/officeDocument/2006/relationships/hyperlink" Target="https://m.media-amazon.com/images/I/21OPu5-M3qL._SX300_SY300_QL70_FMwebp_.jpg" TargetMode="External"/><Relationship Id="rId1467" Type="http://schemas.openxmlformats.org/officeDocument/2006/relationships/hyperlink" Target="https://m.media-amazon.com/images/W/WEBP_402378-T2/images/I/31VtFl2O33L._SX300_SY300_QL70_FMwebp_.jpg" TargetMode="External"/><Relationship Id="rId2314" Type="http://schemas.openxmlformats.org/officeDocument/2006/relationships/hyperlink" Target="https://www.amazon.in/Ikea-PRODUKT-Milk-frother-Frother-Handheld/dp/B09X5HD5T1/ref=sr_1_289_mod_primary_new?qid=1672923606&amp;s=kitchen&amp;sbo=RZvfv%2F%2FHxDF%2BO5021pAnSA%3D%3D&amp;sr=1-289" TargetMode="External"/><Relationship Id="rId1468" Type="http://schemas.openxmlformats.org/officeDocument/2006/relationships/hyperlink" Target="https://www.amazon.in/Cuzor-Router-Switching-Moisture-Resistant/dp/B07ZKD8T1Q/ref=sr_1_246?qid=1672903007&amp;s=computers&amp;sr=1-246" TargetMode="External"/><Relationship Id="rId2315" Type="http://schemas.openxmlformats.org/officeDocument/2006/relationships/hyperlink" Target="https://m.media-amazon.com/images/W/WEBP_402378-T2/images/I/4145oJH-y0L._SX300_SY300_QL70_FMwebp_.jpg" TargetMode="External"/><Relationship Id="rId1469" Type="http://schemas.openxmlformats.org/officeDocument/2006/relationships/hyperlink" Target="https://m.media-amazon.com/images/I/31foPNxmwsL._SX300_SY300_QL70_FMwebp_.jpg" TargetMode="External"/><Relationship Id="rId2316" Type="http://schemas.openxmlformats.org/officeDocument/2006/relationships/hyperlink" Target="https://www.amazon.in/EasySpeed-GC2147-30-Resistant-Soleplate/dp/B08H6B3G96/ref=sr_1_290?qid=1672923606&amp;s=kitchen&amp;sr=1-290" TargetMode="External"/><Relationship Id="rId2317" Type="http://schemas.openxmlformats.org/officeDocument/2006/relationships/hyperlink" Target="https://m.media-amazon.com/images/W/WEBP_402378-T2/images/I/31U-ACCgQ1L._SX300_SY300_QL70_FMwebp_.jpg" TargetMode="External"/><Relationship Id="rId2318" Type="http://schemas.openxmlformats.org/officeDocument/2006/relationships/hyperlink" Target="https://www.amazon.in/Bajaj-New-Shakti-Neo-Storage/dp/B09N3BFP4M/ref=sr_1_291?qid=1672923606&amp;s=kitchen&amp;sr=1-291" TargetMode="External"/><Relationship Id="rId2319" Type="http://schemas.openxmlformats.org/officeDocument/2006/relationships/hyperlink" Target="https://m.media-amazon.com/images/I/31t6ATbG1jL._SX300_SY300_QL70_FMwebp_.jpg" TargetMode="External"/><Relationship Id="rId635" Type="http://schemas.openxmlformats.org/officeDocument/2006/relationships/hyperlink" Target="https://m.media-amazon.com/images/W/WEBP_402378-T1/images/I/41sA8PA31pL._SY300_SX300_QL70_FMwebp_.jpg" TargetMode="External"/><Relationship Id="rId634" Type="http://schemas.openxmlformats.org/officeDocument/2006/relationships/hyperlink" Target="https://www.amazon.in/EYNK-Charging-Charger-Transfer-Smartphones/dp/B08G1RW2Q3/ref=sr_1_483?qid=1672909149&amp;s=electronics&amp;sr=1-483" TargetMode="External"/><Relationship Id="rId633" Type="http://schemas.openxmlformats.org/officeDocument/2006/relationships/hyperlink" Target="https://m.media-amazon.com/images/W/WEBP_402378-T2/images/I/31WPRa-K7GL._SY445_SX342_QL70_FMwebp_.jpg" TargetMode="External"/><Relationship Id="rId632" Type="http://schemas.openxmlformats.org/officeDocument/2006/relationships/hyperlink" Target="https://www.amazon.in/Shopoflux-Silicone-Remote-Cover-Xiaomi/dp/B09YHLPQYT/ref=sr_1_482?qid=1672909149&amp;s=electronics&amp;sr=1-482" TargetMode="External"/><Relationship Id="rId639" Type="http://schemas.openxmlformats.org/officeDocument/2006/relationships/hyperlink" Target="https://m.media-amazon.com/images/W/WEBP_402378-T2/images/I/41Bi9ZwBQ7L._SX300_SY300_QL70_FMwebp_.jpg" TargetMode="External"/><Relationship Id="rId638" Type="http://schemas.openxmlformats.org/officeDocument/2006/relationships/hyperlink" Target="https://www.amazon.in/7SEVENTM-Bluetooth-Command-Compatible-Control/dp/B09P8M18QM/ref=sr_1_485?qid=1672909149&amp;s=electronics&amp;sr=1-485" TargetMode="External"/><Relationship Id="rId637" Type="http://schemas.openxmlformats.org/officeDocument/2006/relationships/hyperlink" Target="https://m.media-amazon.com/images/W/WEBP_402378-T2/images/I/31w1SSKA-tL._SX300_SY300_QL70_FMwebp_.jpg" TargetMode="External"/><Relationship Id="rId636" Type="http://schemas.openxmlformats.org/officeDocument/2006/relationships/hyperlink" Target="https://www.amazon.in/LUNAGARIYA%C2%AE-Protective-Compatible-Control-Dimensions/dp/B08YXJJW8H/ref=sr_1_484?qid=1672909149&amp;s=electronics&amp;sr=1-484" TargetMode="External"/><Relationship Id="rId1460" Type="http://schemas.openxmlformats.org/officeDocument/2006/relationships/hyperlink" Target="https://www.amazon.in/ESnipe-Mart-Worldwide-Protected-Electrical/dp/B07WKBD37W/ref=sr_1_242?qid=1672903007&amp;s=computers&amp;sr=1-242" TargetMode="External"/><Relationship Id="rId1461" Type="http://schemas.openxmlformats.org/officeDocument/2006/relationships/hyperlink" Target="https://m.media-amazon.com/images/W/WEBP_402378-T2/images/I/41aZf9i-QzL._SX300_SY300_QL70_FMwebp_.jpg" TargetMode="External"/><Relationship Id="rId631" Type="http://schemas.openxmlformats.org/officeDocument/2006/relationships/hyperlink" Target="https://m.media-amazon.com/images/W/WEBP_402378-T1/images/I/213GZPC7uwL._SX300_SY300_QL70_FMwebp_.jpg" TargetMode="External"/><Relationship Id="rId1462" Type="http://schemas.openxmlformats.org/officeDocument/2006/relationships/hyperlink" Target="https://www.amazon.in/boAt-Stone-Bluetooth-Speaker-Black/dp/B08JMC1988/ref=sr_1_243?qid=1672903007&amp;s=computers&amp;sr=1-243" TargetMode="External"/><Relationship Id="rId630" Type="http://schemas.openxmlformats.org/officeDocument/2006/relationships/hyperlink" Target="https://www.amazon.in/Charging-Braided-Compatible-Samsung-Galaxy/dp/B08NW8GHCJ/ref=sr_1_481?qid=1672909149&amp;s=electronics&amp;sr=1-481" TargetMode="External"/><Relationship Id="rId1463" Type="http://schemas.openxmlformats.org/officeDocument/2006/relationships/hyperlink" Target="https://m.media-amazon.com/images/I/31NR4qCjJyL._SX300_SY300_QL70_FMwebp_.jpg" TargetMode="External"/><Relationship Id="rId2310" Type="http://schemas.openxmlformats.org/officeDocument/2006/relationships/hyperlink" Target="https://www.amazon.in/HUL-Pureit-Germkill-Advanced-Purifier/dp/B00B3VFJY2/ref=sr_1_287?qid=1672923606&amp;s=kitchen&amp;sr=1-287" TargetMode="External"/><Relationship Id="rId1464" Type="http://schemas.openxmlformats.org/officeDocument/2006/relationships/hyperlink" Target="https://www.amazon.in/Portronics-Ruffpad-Multicolor-8-5-inch-Handwriting/dp/B09GFN8WZL/ref=sr_1_244?qid=1672903007&amp;s=computers&amp;sr=1-244" TargetMode="External"/><Relationship Id="rId2311" Type="http://schemas.openxmlformats.org/officeDocument/2006/relationships/hyperlink" Target="https://m.media-amazon.com/images/I/41nfxayjM9L._SX300_SY300_QL70_FMwebp_.jpg" TargetMode="External"/><Relationship Id="rId1465" Type="http://schemas.openxmlformats.org/officeDocument/2006/relationships/hyperlink" Target="https://m.media-amazon.com/images/I/41WggyozHQL._SX300_SY300_QL70_FMwebp_.jpg" TargetMode="External"/><Relationship Id="rId2312" Type="http://schemas.openxmlformats.org/officeDocument/2006/relationships/hyperlink" Target="https://www.amazon.in/PrettyKrafts-Folding-Laundry-Clothes-Organiser/dp/B08W9BK4MD/ref=sr_1_288?qid=1672923606&amp;s=kitchen&amp;sr=1-288" TargetMode="External"/><Relationship Id="rId1411" Type="http://schemas.openxmlformats.org/officeDocument/2006/relationships/hyperlink" Target="https://m.media-amazon.com/images/I/31BXpfrkEWL._SX300_SY300_QL70_FMwebp_.jpg" TargetMode="External"/><Relationship Id="rId1895" Type="http://schemas.openxmlformats.org/officeDocument/2006/relationships/hyperlink" Target="https://m.media-amazon.com/images/I/41E0TjbPBAL._SX300_SY300_QL70_FMwebp_.jpg" TargetMode="External"/><Relationship Id="rId1412" Type="http://schemas.openxmlformats.org/officeDocument/2006/relationships/hyperlink" Target="https://www.amazon.in/Zebronics-Zeb-Jaguar-Wireless-Precision-Ambidextrous/dp/B098JYT4SY/ref=sr_1_214?qid=1672903005&amp;s=computers&amp;sr=1-214" TargetMode="External"/><Relationship Id="rId1896" Type="http://schemas.openxmlformats.org/officeDocument/2006/relationships/hyperlink" Target="https://www.amazon.in/Philips-GC026-30-Fabric-Shaver/dp/B00TDD0YM4/ref=sr_1_54?qid=1672923592&amp;s=kitchen&amp;sr=1-54" TargetMode="External"/><Relationship Id="rId1413" Type="http://schemas.openxmlformats.org/officeDocument/2006/relationships/hyperlink" Target="https://m.media-amazon.com/images/W/WEBP_402378-T1/images/I/31bUanm+oRL._SY300_SX300_.jpg" TargetMode="External"/><Relationship Id="rId1897" Type="http://schemas.openxmlformats.org/officeDocument/2006/relationships/hyperlink" Target="https://m.media-amazon.com/images/W/WEBP_402378-T2/images/I/410H+3lohIL._SX300_SY300_.jpg" TargetMode="External"/><Relationship Id="rId1414" Type="http://schemas.openxmlformats.org/officeDocument/2006/relationships/hyperlink" Target="https://www.amazon.in/Boult-Audio-TrueBuds-Wireless-Waterproof/dp/B08CFCK6CW/ref=sr_1_215?qid=1672903005&amp;s=computers&amp;sr=1-215" TargetMode="External"/><Relationship Id="rId1898" Type="http://schemas.openxmlformats.org/officeDocument/2006/relationships/hyperlink" Target="https://www.amazon.in/Havells-Cista-room-Heater/dp/B078KRFWQB/ref=sr_1_52?qid=1672923593&amp;s=kitchen&amp;sr=1-52" TargetMode="External"/><Relationship Id="rId1415" Type="http://schemas.openxmlformats.org/officeDocument/2006/relationships/hyperlink" Target="https://m.media-amazon.com/images/I/411H6yi-tGL._SX300_SY300_QL70_FMwebp_.jpg" TargetMode="External"/><Relationship Id="rId1899" Type="http://schemas.openxmlformats.org/officeDocument/2006/relationships/hyperlink" Target="https://m.media-amazon.com/images/W/WEBP_402378-T1/images/I/41IymCXFA7L._SX300_SY300_QL70_FMwebp_.jpg" TargetMode="External"/><Relationship Id="rId1416" Type="http://schemas.openxmlformats.org/officeDocument/2006/relationships/hyperlink" Target="https://www.amazon.in/Wembley-LCD-Writing-Tablet-8-5/dp/B09P564ZTJ/ref=sr_1_216?qid=1672903005&amp;s=computers&amp;sr=1-216" TargetMode="External"/><Relationship Id="rId1417" Type="http://schemas.openxmlformats.org/officeDocument/2006/relationships/hyperlink" Target="https://m.media-amazon.com/images/W/WEBP_402378-T1/images/I/51X5mRykgbL._SX300_SY300_QL70_FMwebp_.jpg" TargetMode="External"/><Relationship Id="rId1418" Type="http://schemas.openxmlformats.org/officeDocument/2006/relationships/hyperlink" Target="https://www.amazon.in/Essentials-Multi-Purpose-Portable-Wooden-Laptop/dp/B07MSLTW8Z/ref=sr_1_217?qid=1672903006&amp;s=computers&amp;sr=1-217" TargetMode="External"/><Relationship Id="rId1419" Type="http://schemas.openxmlformats.org/officeDocument/2006/relationships/hyperlink" Target="https://m.media-amazon.com/images/I/318Gp3pIqXL._SX300_SY300_QL70_FMwebp_.jpg" TargetMode="External"/><Relationship Id="rId1890" Type="http://schemas.openxmlformats.org/officeDocument/2006/relationships/hyperlink" Target="https://www.amazon.in/AGARO-Rechargeable-Sweaters-Blankets-Curtains/dp/B0BK1K598K/ref=sr_1_49_mod_primary_new?qid=1672923592&amp;s=kitchen&amp;sbo=RZvfv%2F%2FHxDF%2BO5021pAnSA%3D%3D&amp;sr=1-49" TargetMode="External"/><Relationship Id="rId1891" Type="http://schemas.openxmlformats.org/officeDocument/2006/relationships/hyperlink" Target="https://m.media-amazon.com/images/I/41HqmhflMWL._SX300_SY300_QL70_FMwebp_.jpg" TargetMode="External"/><Relationship Id="rId1892" Type="http://schemas.openxmlformats.org/officeDocument/2006/relationships/hyperlink" Target="https://www.amazon.in/Pigeon-Stainless-boiling-Instant-Noodles/dp/B09Y5FZK9N/ref=sr_1_50?qid=1672923592&amp;s=kitchen&amp;sr=1-50" TargetMode="External"/><Relationship Id="rId1893" Type="http://schemas.openxmlformats.org/officeDocument/2006/relationships/hyperlink" Target="https://m.media-amazon.com/images/W/WEBP_402378-T1/images/I/41TUgf0W8uL._SX300_SY300_QL70_FMwebp_.jpg" TargetMode="External"/><Relationship Id="rId1410" Type="http://schemas.openxmlformats.org/officeDocument/2006/relationships/hyperlink" Target="https://www.amazon.in/Luxor-Subject-Single-Ruled-Notebook/dp/B00LHZW3XY/ref=sr_1_213_mod_primary_new?qid=1672903005&amp;s=computers&amp;sbo=RZvfv%2F%2FHxDF%2BO5021pAnSA%3D%3D&amp;sr=1-213" TargetMode="External"/><Relationship Id="rId1894" Type="http://schemas.openxmlformats.org/officeDocument/2006/relationships/hyperlink" Target="https://www.amazon.in/NutriPro-Bullet-Juicer-Grinder-Blades/dp/B09J2SCVQT/ref=sr_1_52?qid=1672923592&amp;s=kitchen&amp;sr=1-52" TargetMode="External"/><Relationship Id="rId1400" Type="http://schemas.openxmlformats.org/officeDocument/2006/relationships/hyperlink" Target="https://www.amazon.in/Boult-Audio-Equalizer-Cancellation-Bluetooth/dp/B0B31FR4Y2/ref=sr_1_206?qid=1672903005&amp;s=computers&amp;sr=1-206" TargetMode="External"/><Relationship Id="rId1884" Type="http://schemas.openxmlformats.org/officeDocument/2006/relationships/hyperlink" Target="https://www.amazon.in/PrettyKrafts-Laundry-Basket-Clothes-Handles/dp/B0814P4L98/ref=sr_1_45?qid=1672923592&amp;s=kitchen&amp;sr=1-45" TargetMode="External"/><Relationship Id="rId1401" Type="http://schemas.openxmlformats.org/officeDocument/2006/relationships/hyperlink" Target="https://m.media-amazon.com/images/I/21VBjRnsH6L._SX300_SY300_QL70_FMwebp_.jpg" TargetMode="External"/><Relationship Id="rId1885" Type="http://schemas.openxmlformats.org/officeDocument/2006/relationships/hyperlink" Target="https://m.media-amazon.com/images/W/WEBP_402378-T1/images/I/41Xp77o+-YL._SX300_SY300_.jpg" TargetMode="External"/><Relationship Id="rId1402" Type="http://schemas.openxmlformats.org/officeDocument/2006/relationships/hyperlink" Target="https://www.amazon.in/STRIFF-Android-Portable-Foldable-Stand-Perfect/dp/B09Y14JLP3/ref=sr_1_208?qid=1672903005&amp;s=computers&amp;sr=1-208" TargetMode="External"/><Relationship Id="rId1886" Type="http://schemas.openxmlformats.org/officeDocument/2006/relationships/hyperlink" Target="https://www.amazon.in/Philips-GC1905-1440-Watt-Steam-Spray/dp/B008QTK47Q/ref=sr_1_47?qid=1672923592&amp;s=kitchen&amp;sr=1-47" TargetMode="External"/><Relationship Id="rId1403" Type="http://schemas.openxmlformats.org/officeDocument/2006/relationships/hyperlink" Target="https://m.media-amazon.com/images/I/31+Rg6Z46dL._SX300_SY300_.jpg" TargetMode="External"/><Relationship Id="rId1887" Type="http://schemas.openxmlformats.org/officeDocument/2006/relationships/hyperlink" Target="https://m.media-amazon.com/images/I/31flPimoFpL._SX300_SY300_QL70_FMwebp_.jpg" TargetMode="External"/><Relationship Id="rId1404" Type="http://schemas.openxmlformats.org/officeDocument/2006/relationships/hyperlink" Target="https://www.amazon.in/Wireless-Connection-Battery-Ambidextrous-Suitable/dp/B09ZHCJDP1/ref=sr_1_209?qid=1672903005&amp;s=computers&amp;sr=1-209" TargetMode="External"/><Relationship Id="rId1888" Type="http://schemas.openxmlformats.org/officeDocument/2006/relationships/hyperlink" Target="https://www.amazon.in/Havells-Immersion-HB15-1500-White/dp/B088ZTJT2R/ref=sr_1_48_mod_primary_new?qid=1672923592&amp;s=kitchen&amp;sbo=RZvfv%2F%2FHxDF%2BO5021pAnSA%3D%3D&amp;sr=1-48" TargetMode="External"/><Relationship Id="rId1405" Type="http://schemas.openxmlformats.org/officeDocument/2006/relationships/hyperlink" Target="https://m.media-amazon.com/images/W/WEBP_402378-T2/images/I/51esjcOy79L._SY300_SX300_QL70_FMwebp_.jpg" TargetMode="External"/><Relationship Id="rId1889" Type="http://schemas.openxmlformats.org/officeDocument/2006/relationships/hyperlink" Target="https://m.media-amazon.com/images/W/WEBP_402378-T1/images/I/4171TGwCHvL._SX300_SY300_QL70_FMwebp_.jpg" TargetMode="External"/><Relationship Id="rId1406" Type="http://schemas.openxmlformats.org/officeDocument/2006/relationships/hyperlink" Target="https://www.amazon.in/Crucial-PC4-25600-SODIMM-260-Pin-Memory/dp/B08C4Z69LN/ref=sr_1_210?qid=1672903005&amp;s=computers&amp;sr=1-210" TargetMode="External"/><Relationship Id="rId1407" Type="http://schemas.openxmlformats.org/officeDocument/2006/relationships/hyperlink" Target="https://m.media-amazon.com/images/W/WEBP_402378-T1/images/I/31sSNZUSkfL._SX300_SY300_QL70_FMwebp_.jpg" TargetMode="External"/><Relationship Id="rId1408" Type="http://schemas.openxmlformats.org/officeDocument/2006/relationships/hyperlink" Target="https://www.amazon.in/APC-BX600C-600VA-230V-Back/dp/B016XVRKZM/ref=sr_1_211?qid=1672903005&amp;s=computers&amp;sr=1-211" TargetMode="External"/><Relationship Id="rId1409" Type="http://schemas.openxmlformats.org/officeDocument/2006/relationships/hyperlink" Target="https://m.media-amazon.com/images/I/41hF4CFTsGL._SX300_SY300_QL70_FMwebp_.jpg" TargetMode="External"/><Relationship Id="rId1880" Type="http://schemas.openxmlformats.org/officeDocument/2006/relationships/hyperlink" Target="https://www.amazon.in/Prestige-PIC-20-Induction-Cooktop/dp/B00YMJ0OI8/ref=sr_1_43?qid=1672923592&amp;s=kitchen&amp;sr=1-43" TargetMode="External"/><Relationship Id="rId1881" Type="http://schemas.openxmlformats.org/officeDocument/2006/relationships/hyperlink" Target="https://m.media-amazon.com/images/I/31Jad8ITgaL._SX300_SY300_QL70_FMwebp_.jpg" TargetMode="External"/><Relationship Id="rId1882" Type="http://schemas.openxmlformats.org/officeDocument/2006/relationships/hyperlink" Target="https://www.amazon.in/Pigeon-Healthifry-Circulation-Technology-Non-Stick/dp/B0B8XNPQPN/ref=sr_1_44?qid=1672923592&amp;s=kitchen&amp;sr=1-44" TargetMode="External"/><Relationship Id="rId1883" Type="http://schemas.openxmlformats.org/officeDocument/2006/relationships/hyperlink" Target="https://m.media-amazon.com/images/I/41oxCycQ4BL._SX300_SY300_QL70_FMwebp_.jpg" TargetMode="External"/><Relationship Id="rId1433" Type="http://schemas.openxmlformats.org/officeDocument/2006/relationships/hyperlink" Target="https://m.media-amazon.com/images/W/WEBP_402378-T1/images/I/41NF7VStoSL._SX300_SY300_QL70_FMwebp_.jpg" TargetMode="External"/><Relationship Id="rId1434" Type="http://schemas.openxmlformats.org/officeDocument/2006/relationships/hyperlink" Target="https://www.amazon.in/Lenovo-GX30M39704-300-USB-Mouse/dp/B073BRXPZX/ref=sr_1_226?qid=1672903006&amp;s=computers&amp;sr=1-226" TargetMode="External"/><Relationship Id="rId1435" Type="http://schemas.openxmlformats.org/officeDocument/2006/relationships/hyperlink" Target="https://m.media-amazon.com/images/W/WEBP_402378-T1/images/I/41bvBlmqDdL._SX300_SY300_QL70_FMwebp_.jpg" TargetMode="External"/><Relationship Id="rId1436" Type="http://schemas.openxmlformats.org/officeDocument/2006/relationships/hyperlink" Target="https://www.amazon.in/Dyazo-Computer-Adjustable-Ergonomic-Compatible/dp/B08LHTJTBB/ref=sr_1_228?qid=1672903006&amp;s=computers&amp;sr=1-228" TargetMode="External"/><Relationship Id="rId1437" Type="http://schemas.openxmlformats.org/officeDocument/2006/relationships/hyperlink" Target="https://m.media-amazon.com/images/W/WEBP_402378-T1/images/I/31iDEczWTWL._SX300_SY300_QL70_FMwebp_.jpg" TargetMode="External"/><Relationship Id="rId1438" Type="http://schemas.openxmlformats.org/officeDocument/2006/relationships/hyperlink" Target="https://www.amazon.in/Passport-Portable-External-Drive-Black/dp/B07VTFN6HM/ref=sr_1_229?qid=1672903006&amp;s=computers&amp;sr=1-229" TargetMode="External"/><Relationship Id="rId1439" Type="http://schemas.openxmlformats.org/officeDocument/2006/relationships/hyperlink" Target="https://m.media-amazon.com/images/W/WEBP_402378-T1/images/I/316Q0fvU+2L._SY300_SX300_.jpg" TargetMode="External"/><Relationship Id="rId609" Type="http://schemas.openxmlformats.org/officeDocument/2006/relationships/hyperlink" Target="https://m.media-amazon.com/images/I/31JbtMrUYpL._SX300_SY300_QL70_FMwebp_.jpg" TargetMode="External"/><Relationship Id="rId608" Type="http://schemas.openxmlformats.org/officeDocument/2006/relationships/hyperlink" Target="https://www.amazon.in/NK-STAR-USB-Wireless-Receiver/dp/B08G43CCLC/ref=sr_1_470?qid=1672909147&amp;s=electronics&amp;sr=1-470" TargetMode="External"/><Relationship Id="rId607" Type="http://schemas.openxmlformats.org/officeDocument/2006/relationships/hyperlink" Target="https://m.media-amazon.com/images/I/31+EyQ3FtIL._SY300_SX300_.jpg" TargetMode="External"/><Relationship Id="rId602" Type="http://schemas.openxmlformats.org/officeDocument/2006/relationships/hyperlink" Target="https://www.amazon.in/Lava-Elements-Charging-Speed-Type-C/dp/B0941392C8/ref=sr_1_467?qid=1672909147&amp;s=electronics&amp;sr=1-467" TargetMode="External"/><Relationship Id="rId601" Type="http://schemas.openxmlformats.org/officeDocument/2006/relationships/hyperlink" Target="https://m.media-amazon.com/images/I/31VRCXh9kQS._SX300_SY300_QL70_FMwebp_.jpg" TargetMode="External"/><Relationship Id="rId600" Type="http://schemas.openxmlformats.org/officeDocument/2006/relationships/hyperlink" Target="https://www.amazon.in/WANBO-X1-Pro-Projector-Correction/dp/B0BNDD9TN6/ref=sr_1_466?qid=1672909147&amp;s=electronics&amp;sr=1-466" TargetMode="External"/><Relationship Id="rId606" Type="http://schemas.openxmlformats.org/officeDocument/2006/relationships/hyperlink" Target="https://www.amazon.in/Technotech-High-Speed-Cable-Meter/dp/B016MDK4F4/ref=sr_1_469?qid=1672909147&amp;s=electronics&amp;sr=1-469" TargetMode="External"/><Relationship Id="rId605" Type="http://schemas.openxmlformats.org/officeDocument/2006/relationships/hyperlink" Target="https://m.media-amazon.com/images/I/51UUmio53PL._SX300_SY300_QL70_FMwebp_.jpg" TargetMode="External"/><Relationship Id="rId604" Type="http://schemas.openxmlformats.org/officeDocument/2006/relationships/hyperlink" Target="https://www.amazon.in/Tizum-10-2Gbps-Speed-Plated-Cable/dp/B01M5967SY/ref=sr_1_468?qid=1672909147&amp;s=electronics&amp;sr=1-468" TargetMode="External"/><Relationship Id="rId603" Type="http://schemas.openxmlformats.org/officeDocument/2006/relationships/hyperlink" Target="https://m.media-amazon.com/images/I/51aZN040THL._SX300_SY300_QL70_FMwebp_.jpg" TargetMode="External"/><Relationship Id="rId1430" Type="http://schemas.openxmlformats.org/officeDocument/2006/relationships/hyperlink" Target="https://www.amazon.in/DIGITEK%C2%AE-DRL-14C-Temperature-Photo-Shoot-Vlogging/dp/B09BN2NPBD/ref=sr_1_224?qid=1672903006&amp;s=computers&amp;sr=1-224" TargetMode="External"/><Relationship Id="rId1431" Type="http://schemas.openxmlformats.org/officeDocument/2006/relationships/hyperlink" Target="https://m.media-amazon.com/images/I/41+vZl3dF7L._SY300_SX300_.jpg" TargetMode="External"/><Relationship Id="rId1432" Type="http://schemas.openxmlformats.org/officeDocument/2006/relationships/hyperlink" Target="https://www.amazon.in/Classmate-Long-Notebook-Cover-Single/dp/B00J4YG0PC/ref=sr_1_225?qid=1672903006&amp;s=computers&amp;sr=1-225" TargetMode="External"/><Relationship Id="rId1422" Type="http://schemas.openxmlformats.org/officeDocument/2006/relationships/hyperlink" Target="https://www.amazon.in/Noise-Wireless-Equalizer-Resistance-Bluetooth/dp/B098R25TGC/ref=sr_1_220?qid=1672903006&amp;s=computers&amp;sr=1-220" TargetMode="External"/><Relationship Id="rId1423" Type="http://schemas.openxmlformats.org/officeDocument/2006/relationships/hyperlink" Target="https://m.media-amazon.com/images/W/WEBP_402378-T1/images/I/31tk9yOK-qL._SX300_SY300_QL70_FMwebp_.jpg" TargetMode="External"/><Relationship Id="rId1424" Type="http://schemas.openxmlformats.org/officeDocument/2006/relationships/hyperlink" Target="https://www.amazon.in/Lapster-Gaming-Nonslip-Laptop-Computer/dp/B0B2PQL5N3/ref=sr_1_221?qid=1672903006&amp;s=computers&amp;sr=1-221" TargetMode="External"/><Relationship Id="rId1425" Type="http://schemas.openxmlformats.org/officeDocument/2006/relationships/hyperlink" Target="https://m.media-amazon.com/images/I/41+d7HRWPwL._SY300_SX300_.jpg" TargetMode="External"/><Relationship Id="rId1426" Type="http://schemas.openxmlformats.org/officeDocument/2006/relationships/hyperlink" Target="https://www.amazon.in/Essentials-G11-Earphone-Carrying-Earphones/dp/B07DKZCZ89/ref=sr_1_222?qid=1672903006&amp;s=computers&amp;sr=1-222" TargetMode="External"/><Relationship Id="rId1427" Type="http://schemas.openxmlformats.org/officeDocument/2006/relationships/hyperlink" Target="https://m.media-amazon.com/images/W/WEBP_402378-T1/images/I/41nmeIgWsZL._SX300_SY300_QL70_FMwebp_.jpg" TargetMode="External"/><Relationship Id="rId1428" Type="http://schemas.openxmlformats.org/officeDocument/2006/relationships/hyperlink" Target="https://www.amazon.in/SanDisk-Ultra-UHS-I-Memory-SDSDUN4-032G-GN6IN/dp/B08GYG6T12/ref=sr_1_223?qid=1672903006&amp;s=computers&amp;sr=1-223" TargetMode="External"/><Relationship Id="rId1429" Type="http://schemas.openxmlformats.org/officeDocument/2006/relationships/hyperlink" Target="https://m.media-amazon.com/images/I/31RlOXIcTYL._SX300_SY300_QL70_FMwebp_.jpg" TargetMode="External"/><Relationship Id="rId1420" Type="http://schemas.openxmlformats.org/officeDocument/2006/relationships/hyperlink" Target="https://www.amazon.in/DASITON-Flexible-Ambient-Portable-Outdoor/dp/B09N6TTHT6/ref=sr_1_218?qid=1672903006&amp;s=computers&amp;sr=1-218" TargetMode="External"/><Relationship Id="rId1421" Type="http://schemas.openxmlformats.org/officeDocument/2006/relationships/hyperlink" Target="https://m.media-amazon.com/images/I/31oumlyiGiL._SX300_SY300_QL70_FMwebp_.jpg" TargetMode="External"/><Relationship Id="rId1059" Type="http://schemas.openxmlformats.org/officeDocument/2006/relationships/hyperlink" Target="https://m.media-amazon.com/images/I/41jmiwgyu8L._SX300_SY300_QL70_ML2_.jpg" TargetMode="External"/><Relationship Id="rId228" Type="http://schemas.openxmlformats.org/officeDocument/2006/relationships/hyperlink" Target="https://www.amazon.in/boAt-A750-Resistant-Tangle-free-Transmission/dp/B09RX1FK54/ref=sr_1_126?qid=1672909130&amp;s=electronics&amp;sr=1-126" TargetMode="External"/><Relationship Id="rId227" Type="http://schemas.openxmlformats.org/officeDocument/2006/relationships/hyperlink" Target="https://m.media-amazon.com/images/W/WEBP_402378-T1/images/I/41+3EsgcpzL._SY300_SX300_.jpg" TargetMode="External"/><Relationship Id="rId226" Type="http://schemas.openxmlformats.org/officeDocument/2006/relationships/hyperlink" Target="https://www.amazon.in/LG-inches-Ready-32LQ576BPSA-Ceramic/dp/B09YL9SN9B/ref=sr_1_125?qid=1672909130&amp;s=electronics&amp;sr=1-125" TargetMode="External"/><Relationship Id="rId225" Type="http://schemas.openxmlformats.org/officeDocument/2006/relationships/hyperlink" Target="https://m.media-amazon.com/images/W/WEBP_402378-T1/images/I/41WD+zBGibL._SY300_SX300_.jpg" TargetMode="External"/><Relationship Id="rId2380" Type="http://schemas.openxmlformats.org/officeDocument/2006/relationships/hyperlink" Target="https://www.amazon.in/Preethi-MGA-502-0-4-Litre-Grind-Store/dp/B012ELCYUG/ref=sr_1_321?qid=1672923609&amp;s=kitchen&amp;sr=1-321" TargetMode="External"/><Relationship Id="rId229" Type="http://schemas.openxmlformats.org/officeDocument/2006/relationships/hyperlink" Target="https://m.media-amazon.com/images/W/WEBP_402378-T2/images/I/41dNwzNOc3L._SX300_SY300_QL70_FMwebp_.jpg" TargetMode="External"/><Relationship Id="rId1050" Type="http://schemas.openxmlformats.org/officeDocument/2006/relationships/hyperlink" Target="https://www.amazon.in/Noise_Colorfit-Charger-Magnetic-Charging-Adapter/dp/B0BMM7R92G/ref=sr_1_354?qid=1672895850&amp;s=electronics&amp;sr=1-354" TargetMode="External"/><Relationship Id="rId2381" Type="http://schemas.openxmlformats.org/officeDocument/2006/relationships/hyperlink" Target="https://m.media-amazon.com/images/I/31W1xfnsOPL._SY300_SX300_QL70_FMwebp_.jpg" TargetMode="External"/><Relationship Id="rId220" Type="http://schemas.openxmlformats.org/officeDocument/2006/relationships/hyperlink" Target="https://www.amazon.in/Solero-T241-Charging-480Mbps-Durable/dp/B08Y5KXR6Z/ref=sr_1_122?qid=1672909130&amp;s=electronics&amp;sr=1-122" TargetMode="External"/><Relationship Id="rId1051" Type="http://schemas.openxmlformats.org/officeDocument/2006/relationships/hyperlink" Target="https://m.media-amazon.com/images/I/411fc62wnpL._SX300_SY300_QL70_ML2_.jpg" TargetMode="External"/><Relationship Id="rId2382" Type="http://schemas.openxmlformats.org/officeDocument/2006/relationships/hyperlink" Target="https://www.amazon.in/Usha-Aurora-Iron-1000-Light/dp/B07S9M8YTY/ref=sr_1_322?qid=1672923609&amp;s=kitchen&amp;sr=1-322" TargetMode="External"/><Relationship Id="rId1052" Type="http://schemas.openxmlformats.org/officeDocument/2006/relationships/hyperlink" Target="https://www.amazon.in/POPIO-Tempered-Protector-Compatible-Installation/dp/B08M66K48D/ref=sr_1_356?qid=1672895850&amp;s=electronics&amp;sr=1-356" TargetMode="External"/><Relationship Id="rId2383" Type="http://schemas.openxmlformats.org/officeDocument/2006/relationships/hyperlink" Target="https://m.media-amazon.com/images/W/WEBP_402378-T2/images/I/31Ly7OehCGL._SX300_SY300_QL70_FMwebp_.jpg" TargetMode="External"/><Relationship Id="rId1053" Type="http://schemas.openxmlformats.org/officeDocument/2006/relationships/hyperlink" Target="https://m.media-amazon.com/images/I/41YwW+O-SKL._SY300_SX300_.jpg" TargetMode="External"/><Relationship Id="rId2384" Type="http://schemas.openxmlformats.org/officeDocument/2006/relationships/hyperlink" Target="https://www.amazon.in/ECOVACS-Robotic-Powerful-Advanced-Technology/dp/B0B19VJXQZ/ref=sr_1_323?qid=1672923609&amp;s=kitchen&amp;sr=1-323" TargetMode="External"/><Relationship Id="rId1054" Type="http://schemas.openxmlformats.org/officeDocument/2006/relationships/hyperlink" Target="https://www.amazon.in/10WERUN-Bluetooth-Smartwatch-Wireless-Fitness/dp/B09RFB2SJQ/ref=sr_1_367?qid=1672895857&amp;s=electronics&amp;sr=1-367" TargetMode="External"/><Relationship Id="rId2385" Type="http://schemas.openxmlformats.org/officeDocument/2006/relationships/hyperlink" Target="https://m.media-amazon.com/images/W/WEBP_402378-T2/images/I/41emm+fTJmL._SX300_SY300_.jpg" TargetMode="External"/><Relationship Id="rId224" Type="http://schemas.openxmlformats.org/officeDocument/2006/relationships/hyperlink" Target="https://www.amazon.in/boAt-Type-c-A400-Cable-Carbon/dp/B0974G5Q2Y/ref=sr_1_124?qid=1672909130&amp;s=electronics&amp;sr=1-124" TargetMode="External"/><Relationship Id="rId1055" Type="http://schemas.openxmlformats.org/officeDocument/2006/relationships/hyperlink" Target="https://m.media-amazon.com/images/I/31M4nb0+JKL._SY300_SX300_.jpg" TargetMode="External"/><Relationship Id="rId2386" Type="http://schemas.openxmlformats.org/officeDocument/2006/relationships/hyperlink" Target="https://www.amazon.in/Kent-Gold-Optima-Spare-Kit/dp/B00SMFPJG0/ref=sr_1_324?qid=1672923609&amp;s=kitchen&amp;sr=1-324" TargetMode="External"/><Relationship Id="rId223" Type="http://schemas.openxmlformats.org/officeDocument/2006/relationships/hyperlink" Target="https://m.media-amazon.com/images/W/WEBP_402378-T2/images/I/41jk4zYjTsL._SX300_SY300_QL70_FMwebp_.jpg" TargetMode="External"/><Relationship Id="rId1056" Type="http://schemas.openxmlformats.org/officeDocument/2006/relationships/hyperlink" Target="https://www.amazon.in/Tokdis-MX-1-Bluetooth-Calling-Smartwatch/dp/B0B82YGCF6/ref=sr_1_370?qid=1672895857&amp;s=electronics&amp;sr=1-370" TargetMode="External"/><Relationship Id="rId2387" Type="http://schemas.openxmlformats.org/officeDocument/2006/relationships/hyperlink" Target="https://m.media-amazon.com/images/I/41jJsvzPK0L._SY445_SX342_QL70_FMwebp_.jpg" TargetMode="External"/><Relationship Id="rId222" Type="http://schemas.openxmlformats.org/officeDocument/2006/relationships/hyperlink" Target="https://www.amazon.in/Croma-Inches-Ready-CREL7369-Black/dp/B09F6VHQXB/ref=sr_1_123?qid=1672909130&amp;s=electronics&amp;sr=1-123" TargetMode="External"/><Relationship Id="rId1057" Type="http://schemas.openxmlformats.org/officeDocument/2006/relationships/hyperlink" Target="https://m.media-amazon.com/images/I/31S1zpNb8bL._SX300_SY300_QL70_ML2_.jpg" TargetMode="External"/><Relationship Id="rId2388" Type="http://schemas.openxmlformats.org/officeDocument/2006/relationships/hyperlink" Target="https://www.amazon.in/AVNISH-Water-Filter-Layer-Filtration/dp/B0BHYLCL19/ref=sr_1_325?qid=1672923609&amp;s=kitchen&amp;sr=1-325" TargetMode="External"/><Relationship Id="rId221" Type="http://schemas.openxmlformats.org/officeDocument/2006/relationships/hyperlink" Target="https://m.media-amazon.com/images/I/41fruBt99gL._SX300_SY300_QL70_FMwebp_.jpg" TargetMode="External"/><Relationship Id="rId1058" Type="http://schemas.openxmlformats.org/officeDocument/2006/relationships/hyperlink" Target="https://www.amazon.in/URBN-20000-Li-Polymer-Compact-Charge/dp/B08HF4W2CT/ref=sr_1_372?qid=1672895857&amp;s=electronics&amp;sr=1-372" TargetMode="External"/><Relationship Id="rId2389" Type="http://schemas.openxmlformats.org/officeDocument/2006/relationships/hyperlink" Target="https://m.media-amazon.com/images/W/WEBP_402378-T1/images/I/31B8Pd1SmLL._SX300_SY300_QL70_FMwebp_.jpg" TargetMode="External"/><Relationship Id="rId1048" Type="http://schemas.openxmlformats.org/officeDocument/2006/relationships/hyperlink" Target="https://www.amazon.in/POCO-C31-Shadow-Gray-RAM/dp/B09NY7W8YD/ref=sr_1_353?qid=1672895850&amp;s=electronics&amp;sr=1-353" TargetMode="External"/><Relationship Id="rId2379" Type="http://schemas.openxmlformats.org/officeDocument/2006/relationships/hyperlink" Target="https://m.media-amazon.com/images/I/414iVhwacbL._SX300_SY300_QL70_FMwebp_.jpg" TargetMode="External"/><Relationship Id="rId1049" Type="http://schemas.openxmlformats.org/officeDocument/2006/relationships/hyperlink" Target="https://m.media-amazon.com/images/I/21yMfxVmNuL._SX300_SY300_QL70_ML2_.jpg" TargetMode="External"/><Relationship Id="rId217" Type="http://schemas.openxmlformats.org/officeDocument/2006/relationships/hyperlink" Target="https://m.media-amazon.com/images/I/41pdZIhY+gL._SY300_SX300_.jpg" TargetMode="External"/><Relationship Id="rId216" Type="http://schemas.openxmlformats.org/officeDocument/2006/relationships/hyperlink" Target="https://www.amazon.in/CROSSVOLT-Compatible-Charging-Supported-Devices/dp/B0981XSZJ7/ref=sr_1_120?qid=1672909129&amp;s=electronics&amp;sr=1-120" TargetMode="External"/><Relationship Id="rId215" Type="http://schemas.openxmlformats.org/officeDocument/2006/relationships/hyperlink" Target="https://m.media-amazon.com/images/W/WEBP_402378-T2/images/I/41LXLeCw3VL._SX300_SY300_QL70_FMwebp_.jpg" TargetMode="External"/><Relationship Id="rId699" Type="http://schemas.openxmlformats.org/officeDocument/2006/relationships/hyperlink" Target="https://m.media-amazon.com/images/I/41KBaLUTYHL._SX300_SY300_QL70_ML2_.jpg" TargetMode="External"/><Relationship Id="rId214" Type="http://schemas.openxmlformats.org/officeDocument/2006/relationships/hyperlink" Target="https://www.amazon.in/Wayona-Braided-WN6LG1-Syncing-Charging/dp/B07JGDB5M1/ref=sr_1_119?qid=1672909129&amp;s=electronics&amp;sr=1-119" TargetMode="External"/><Relationship Id="rId698" Type="http://schemas.openxmlformats.org/officeDocument/2006/relationships/hyperlink" Target="https://www.amazon.in/Samsung-Galaxy-Storage-MediaTek-Battery/dp/B0BMGB3CH9/ref=sr_1_17?qid=1672895748&amp;s=electronics&amp;sr=1-17" TargetMode="External"/><Relationship Id="rId219" Type="http://schemas.openxmlformats.org/officeDocument/2006/relationships/hyperlink" Target="https://m.media-amazon.com/images/W/WEBP_402378-T2/images/I/41CB7sKZvCL._SX300_SY300_QL70_FMwebp_.jpg" TargetMode="External"/><Relationship Id="rId218" Type="http://schemas.openxmlformats.org/officeDocument/2006/relationships/hyperlink" Target="https://www.amazon.in/VU-inches-GloLED-Google-55GloLED/dp/B0B9XLX8VR/ref=sr_1_121?qid=1672909130&amp;s=electronics&amp;sr=1-121" TargetMode="External"/><Relationship Id="rId2370" Type="http://schemas.openxmlformats.org/officeDocument/2006/relationships/hyperlink" Target="https://www.amazon.in/Instant-Vortex-2QT-EvenCrispTM-Technology/dp/B0B53DS4TF/ref=sr_1_316?qid=1672923609&amp;s=kitchen&amp;sr=1-316" TargetMode="External"/><Relationship Id="rId693" Type="http://schemas.openxmlformats.org/officeDocument/2006/relationships/hyperlink" Target="https://m.media-amazon.com/images/I/41rxRY5TDSL._SX300_SY300_QL70_ML2_.jpg" TargetMode="External"/><Relationship Id="rId1040" Type="http://schemas.openxmlformats.org/officeDocument/2006/relationships/hyperlink" Target="https://www.amazon.in/Sounce-Protective-Case-Xtend-Unbreakable/dp/B09SJ1FTYV/ref=sr_1_329?qid=1672895842&amp;s=electronics&amp;sr=1-329" TargetMode="External"/><Relationship Id="rId2371" Type="http://schemas.openxmlformats.org/officeDocument/2006/relationships/hyperlink" Target="https://m.media-amazon.com/images/W/WEBP_402378-T2/images/I/41ut+j+REdL._SY300_SX300_.jpg" TargetMode="External"/><Relationship Id="rId692" Type="http://schemas.openxmlformats.org/officeDocument/2006/relationships/hyperlink" Target="https://www.amazon.in/Nokia-105-Single-Wireless-Charcoal/dp/B09V2Q4QVQ/ref=sr_1_14?qid=1672895748&amp;s=electronics&amp;sr=1-14" TargetMode="External"/><Relationship Id="rId1041" Type="http://schemas.openxmlformats.org/officeDocument/2006/relationships/hyperlink" Target="https://m.media-amazon.com/images/I/418vxJS4AML._SX300_SY300_QL70_ML2_.jpg" TargetMode="External"/><Relationship Id="rId2372" Type="http://schemas.openxmlformats.org/officeDocument/2006/relationships/hyperlink" Target="https://www.amazon.in/HUL-Pureit-Mineral-mounted-Purifier/dp/B08BJN4MP3/ref=sr_1_317?qid=1672923609&amp;s=kitchen&amp;sr=1-317" TargetMode="External"/><Relationship Id="rId691" Type="http://schemas.openxmlformats.org/officeDocument/2006/relationships/hyperlink" Target="https://m.media-amazon.com/images/I/31-hWNXDxiL._SX300_SY300_QL70_ML2_.jpg" TargetMode="External"/><Relationship Id="rId1042" Type="http://schemas.openxmlformats.org/officeDocument/2006/relationships/hyperlink" Target="https://www.amazon.in/Samsung-Storage-sAmoled-Purchased-Separately/dp/B09XJ5LD6L/ref=sr_1_333?qid=1672895842&amp;s=electronics&amp;sr=1-333" TargetMode="External"/><Relationship Id="rId2373" Type="http://schemas.openxmlformats.org/officeDocument/2006/relationships/hyperlink" Target="https://m.media-amazon.com/images/I/319t03ZuOML._SX300_SY300_QL70_FMwebp_.jpg" TargetMode="External"/><Relationship Id="rId690" Type="http://schemas.openxmlformats.org/officeDocument/2006/relationships/hyperlink" Target="https://www.amazon.in/Noise-Bluetooth-Calling-Tracking-Detection/dp/B0B5LVS732/ref=sr_1_13?qid=1672895748&amp;s=electronics&amp;sr=1-13" TargetMode="External"/><Relationship Id="rId1043" Type="http://schemas.openxmlformats.org/officeDocument/2006/relationships/hyperlink" Target="https://m.media-amazon.com/images/I/41UwKwpK40L._SX300_SY300_QL70_ML2_.jpg" TargetMode="External"/><Relationship Id="rId2374" Type="http://schemas.openxmlformats.org/officeDocument/2006/relationships/hyperlink" Target="https://www.amazon.in/Livpure-Glo-Star-RO-Mineraliser/dp/B0BCYQY9X5/ref=sr_1_318?qid=1672923609&amp;s=kitchen&amp;sr=1-318" TargetMode="External"/><Relationship Id="rId213" Type="http://schemas.openxmlformats.org/officeDocument/2006/relationships/hyperlink" Target="https://m.media-amazon.com/images/W/WEBP_402378-T1/images/I/51UsScvHQNL._SX300_SY300_QL70_FMwebp_.jpg" TargetMode="External"/><Relationship Id="rId697" Type="http://schemas.openxmlformats.org/officeDocument/2006/relationships/hyperlink" Target="https://m.media-amazon.com/images/I/41kg-+XWoxL._SY300_SX300_.jpg" TargetMode="External"/><Relationship Id="rId1044" Type="http://schemas.openxmlformats.org/officeDocument/2006/relationships/hyperlink" Target="https://www.amazon.in/iQOO-Sunset-Storage-Qualcomm-Snapdragon/dp/B07WHS7MZ1/ref=sr_1_336?qid=1672895842&amp;s=electronics&amp;sr=1-336" TargetMode="External"/><Relationship Id="rId2375" Type="http://schemas.openxmlformats.org/officeDocument/2006/relationships/hyperlink" Target="https://images-na.ssl-images-amazon.com/images/W/WEBP_402378-T1/images/I/41EK0QNFSUL._SX300_SY300_QL70_FMwebp_.jpg" TargetMode="External"/><Relationship Id="rId212" Type="http://schemas.openxmlformats.org/officeDocument/2006/relationships/hyperlink" Target="https://www.amazon.in/Wayona-Charging-Charger-Compatible-Samsung/dp/B09QGZFBPM/ref=sr_1_118?qid=1672909129&amp;s=electronics&amp;sr=1-118" TargetMode="External"/><Relationship Id="rId696" Type="http://schemas.openxmlformats.org/officeDocument/2006/relationships/hyperlink" Target="https://www.amazon.in/JBL-C100SI-Ear-Headphones-Black/dp/B01DEWVZ2C/ref=sr_1_16?qid=1672895748&amp;s=electronics&amp;sr=1-16" TargetMode="External"/><Relationship Id="rId1045" Type="http://schemas.openxmlformats.org/officeDocument/2006/relationships/hyperlink" Target="https://m.media-amazon.com/images/I/41lnTFZGz9L._SX300_SY300_QL70_ML2_.jpg" TargetMode="External"/><Relationship Id="rId2376" Type="http://schemas.openxmlformats.org/officeDocument/2006/relationships/hyperlink" Target="https://www.amazon.in/Philips-HI113-1000-Watt-Plastic-Coating/dp/B009UORDX4/ref=sr_1_319?qid=1672923609&amp;s=kitchen&amp;sr=1-319" TargetMode="External"/><Relationship Id="rId211" Type="http://schemas.openxmlformats.org/officeDocument/2006/relationships/hyperlink" Target="https://m.media-amazon.com/images/W/WEBP_402378-T1/images/I/41A4CcuIJuL._SY445_SX342_QL70_FMwebp_.jpg" TargetMode="External"/><Relationship Id="rId695" Type="http://schemas.openxmlformats.org/officeDocument/2006/relationships/hyperlink" Target="https://m.media-amazon.com/images/I/31NnmYempPL._SX300_SY300_QL70_ML2_.jpg" TargetMode="External"/><Relationship Id="rId1046" Type="http://schemas.openxmlformats.org/officeDocument/2006/relationships/hyperlink" Target="https://www.amazon.in/SHREENOVA-Bluetooth-Fitness-Activity-Tracker/dp/B0BBVKRP7B/ref=sr_1_338?qid=1672895850&amp;s=electronics&amp;sr=1-338" TargetMode="External"/><Relationship Id="rId2377" Type="http://schemas.openxmlformats.org/officeDocument/2006/relationships/hyperlink" Target="https://m.media-amazon.com/images/I/41FQI5F2OiL._SX300_SY300_QL70_FMwebp_.jpg" TargetMode="External"/><Relationship Id="rId210" Type="http://schemas.openxmlformats.org/officeDocument/2006/relationships/hyperlink" Target="https://www.amazon.in/Wayona-Nylon-Braided-Charging-iPhones/dp/B07JNVF678/ref=sr_1_117?qid=1672909129&amp;s=electronics&amp;sr=1-117" TargetMode="External"/><Relationship Id="rId694" Type="http://schemas.openxmlformats.org/officeDocument/2006/relationships/hyperlink" Target="https://www.amazon.in/boAt-Wave-Lite-Smartwatch-Activity/dp/B09V12K8NT/ref=sr_1_15?qid=1672895748&amp;s=electronics&amp;sr=1-15" TargetMode="External"/><Relationship Id="rId1047" Type="http://schemas.openxmlformats.org/officeDocument/2006/relationships/hyperlink" Target="https://m.media-amazon.com/images/I/41UhF7l9I4L._SX300_SY300_QL70_ML2_.jpg" TargetMode="External"/><Relationship Id="rId2378" Type="http://schemas.openxmlformats.org/officeDocument/2006/relationships/hyperlink" Target="https://www.amazon.in/Kuber-Industries-Foldable-Laundry-KUBMART11446/dp/B08VGDBF3B/ref=sr_1_320?qid=1672923609&amp;s=kitchen&amp;sr=1-320" TargetMode="External"/><Relationship Id="rId249" Type="http://schemas.openxmlformats.org/officeDocument/2006/relationships/hyperlink" Target="https://m.media-amazon.com/images/I/41Om+JyC4iL._SX300_SY300_.jpg" TargetMode="External"/><Relationship Id="rId248" Type="http://schemas.openxmlformats.org/officeDocument/2006/relationships/hyperlink" Target="https://www.amazon.in/Hisense-inches-Certified-Android-43A6GE/dp/B099K9ZX65/ref=sr_1_137?qid=1672909130&amp;s=electronics&amp;sr=1-137" TargetMode="External"/><Relationship Id="rId247" Type="http://schemas.openxmlformats.org/officeDocument/2006/relationships/hyperlink" Target="https://m.media-amazon.com/images/I/51Pu9zNUbtL._SY300_SX300_QL70_FMwebp_.jpg" TargetMode="External"/><Relationship Id="rId1070" Type="http://schemas.openxmlformats.org/officeDocument/2006/relationships/hyperlink" Target="https://www.amazon.in/LAPSTER-Protectors-Charger-Protector-Computers/dp/B0BBW521YC/ref=sr_1_403?qid=1672895864&amp;s=electronics&amp;sr=1-403" TargetMode="External"/><Relationship Id="rId1071" Type="http://schemas.openxmlformats.org/officeDocument/2006/relationships/hyperlink" Target="https://m.media-amazon.com/images/I/31Hb9RGI+jL._SY300_SX300_.jpg" TargetMode="External"/><Relationship Id="rId1072" Type="http://schemas.openxmlformats.org/officeDocument/2006/relationships/hyperlink" Target="https://www.amazon.in/REDMI-Sport-Carbon-Black-RAM/dp/B09HSKYMB3/ref=sr_1_405?qid=1672895864&amp;s=electronics&amp;sr=1-405" TargetMode="External"/><Relationship Id="rId242" Type="http://schemas.openxmlformats.org/officeDocument/2006/relationships/hyperlink" Target="https://www.amazon.in/Belkin-Lightning-Unbreakable-Braided-Charging/dp/B084MZXJNK/ref=sr_1_134?qid=1672909130&amp;s=electronics&amp;sr=1-134" TargetMode="External"/><Relationship Id="rId1073" Type="http://schemas.openxmlformats.org/officeDocument/2006/relationships/hyperlink" Target="https://m.media-amazon.com/images/I/41GwFR981CL._SX300_SY300_QL70_ML2_.jpg" TargetMode="External"/><Relationship Id="rId241" Type="http://schemas.openxmlformats.org/officeDocument/2006/relationships/hyperlink" Target="https://m.media-amazon.com/images/W/WEBP_402378-T2/images/I/31fQdrBOMvL._SY445_SX342_QL70_FMwebp_.jpg" TargetMode="External"/><Relationship Id="rId1074" Type="http://schemas.openxmlformats.org/officeDocument/2006/relationships/hyperlink" Target="https://www.amazon.in/Fire-Boltt-Ninja-Smartwatch-Sports-Tracking/dp/B09YV42QHZ/ref=sr_1_408?qid=1672895864&amp;s=electronics&amp;sr=1-408" TargetMode="External"/><Relationship Id="rId240" Type="http://schemas.openxmlformats.org/officeDocument/2006/relationships/hyperlink" Target="https://www.amazon.in/Portronics-Konnect-Functional-Resistant-Braided/dp/B0B21C4BMX/ref=sr_1_133?qid=1672909130&amp;s=electronics&amp;sr=1-133" TargetMode="External"/><Relationship Id="rId1075" Type="http://schemas.openxmlformats.org/officeDocument/2006/relationships/hyperlink" Target="https://m.media-amazon.com/images/I/41ynwpRq+kL._SY300_SX300_.jpg" TargetMode="External"/><Relationship Id="rId1076" Type="http://schemas.openxmlformats.org/officeDocument/2006/relationships/hyperlink" Target="https://www.amazon.in/Lava-Notfication-recoding-Military-Certified/dp/B09BF8JBWX/ref=sr_1_411?qid=1672895872&amp;s=electronics&amp;sr=1-411" TargetMode="External"/><Relationship Id="rId246" Type="http://schemas.openxmlformats.org/officeDocument/2006/relationships/hyperlink" Target="https://www.amazon.in/VW-Playwall-Frameless-Android-VW3251/dp/B0B16KD737/ref=sr_1_136?qid=1672909130&amp;s=electronics&amp;sr=1-136" TargetMode="External"/><Relationship Id="rId1077" Type="http://schemas.openxmlformats.org/officeDocument/2006/relationships/hyperlink" Target="https://m.media-amazon.com/images/I/41XaIckgKIL._SX300_SY300_QL70_ML2_.jpg" TargetMode="External"/><Relationship Id="rId245" Type="http://schemas.openxmlformats.org/officeDocument/2006/relationships/hyperlink" Target="https://m.media-amazon.com/images/I/41P2TNMG-hL._SY300_SX300_QL70_FMwebp_.jpg" TargetMode="External"/><Relationship Id="rId1078" Type="http://schemas.openxmlformats.org/officeDocument/2006/relationships/hyperlink" Target="https://www.amazon.in/POPIO-Compatible-iPhone-Transparent-Installation/dp/B0B5YBGCKD/ref=sr_1_417?qid=1672895872&amp;s=electronics&amp;sr=1-417" TargetMode="External"/><Relationship Id="rId244" Type="http://schemas.openxmlformats.org/officeDocument/2006/relationships/hyperlink" Target="https://www.amazon.in/Remote-Control-Compatible-Amazon-basesailor/dp/B0BHZCNC4P/ref=sr_1_135?qid=1672909130&amp;s=electronics&amp;sr=1-135" TargetMode="External"/><Relationship Id="rId1079" Type="http://schemas.openxmlformats.org/officeDocument/2006/relationships/hyperlink" Target="https://m.media-amazon.com/images/I/51xaoGdw9EL._SX300_SY300_QL70_ML2_.jpg" TargetMode="External"/><Relationship Id="rId243" Type="http://schemas.openxmlformats.org/officeDocument/2006/relationships/hyperlink" Target="https://m.media-amazon.com/images/I/31-J+oOnb8L._SY300_SX300_.jpg" TargetMode="External"/><Relationship Id="rId239" Type="http://schemas.openxmlformats.org/officeDocument/2006/relationships/hyperlink" Target="https://m.media-amazon.com/images/I/41LCWn4aUHL._SX300_SY300_QL70_FMwebp_.jpg" TargetMode="External"/><Relationship Id="rId238" Type="http://schemas.openxmlformats.org/officeDocument/2006/relationships/hyperlink" Target="https://www.amazon.in/Lapster-camera-usb2-0-External-Readers/dp/B0B4G2MWSB/ref=sr_1_132?qid=1672909130&amp;s=electronics&amp;sr=1-132" TargetMode="External"/><Relationship Id="rId237" Type="http://schemas.openxmlformats.org/officeDocument/2006/relationships/hyperlink" Target="https://m.media-amazon.com/images/W/WEBP_402378-T1/images/I/41ipWb8mrKL._SX300_SY300_QL70_FMwebp_.jpg" TargetMode="External"/><Relationship Id="rId236" Type="http://schemas.openxmlformats.org/officeDocument/2006/relationships/hyperlink" Target="https://www.amazon.in/Retractable-Multiple-Charging-Compatible-Smartphones/dp/B08RP2L2NL/ref=sr_1_131?qid=1672909130&amp;s=electronics&amp;sr=1-131" TargetMode="External"/><Relationship Id="rId2390" Type="http://schemas.openxmlformats.org/officeDocument/2006/relationships/hyperlink" Target="https://www.amazon.in/Khaitan-ORFin-heater-Home-kitchen-K0/dp/B0BPJBTB3F/ref=sr_1_326?qid=1672923609&amp;s=kitchen&amp;sr=1-326" TargetMode="External"/><Relationship Id="rId1060" Type="http://schemas.openxmlformats.org/officeDocument/2006/relationships/hyperlink" Target="https://www.amazon.in/Sounce-Plated-Headphone-Earphone-Splitter/dp/B08BCKN299/ref=sr_1_375?qid=1672895857&amp;s=electronics&amp;sr=1-375" TargetMode="External"/><Relationship Id="rId2391" Type="http://schemas.openxmlformats.org/officeDocument/2006/relationships/hyperlink" Target="https://m.media-amazon.com/images/W/WEBP_402378-T2/images/I/41-76LhAc4S._SX300_SY300_QL70_FMwebp_.jpg" TargetMode="External"/><Relationship Id="rId1061" Type="http://schemas.openxmlformats.org/officeDocument/2006/relationships/hyperlink" Target="https://m.media-amazon.com/images/I/41wlZ0cZChL._SX300_SY300_QL70_ML2_.jpg" TargetMode="External"/><Relationship Id="rId2392" Type="http://schemas.openxmlformats.org/officeDocument/2006/relationships/hyperlink" Target="https://www.amazon.in/USHA-RapidMix-500-Watt-Copper-Grinder/dp/B08MXJYB2V/ref=sr_1_331?qid=1672923609&amp;s=kitchen&amp;sr=1-331" TargetMode="External"/><Relationship Id="rId231" Type="http://schemas.openxmlformats.org/officeDocument/2006/relationships/hyperlink" Target="https://m.media-amazon.com/images/I/21rxGo3S7FL._SY445_SX342_QL70_FMwebp_.jpg" TargetMode="External"/><Relationship Id="rId1062" Type="http://schemas.openxmlformats.org/officeDocument/2006/relationships/hyperlink" Target="https://www.amazon.in/Noise-ColorFit-Bluetooth-Calling-Metallic/dp/B0B2X35B1K/ref=sr_1_379?qid=1672895857&amp;s=electronics&amp;sr=1-379" TargetMode="External"/><Relationship Id="rId2393" Type="http://schemas.openxmlformats.org/officeDocument/2006/relationships/hyperlink" Target="https://m.media-amazon.com/images/I/41NJizePolL._SX300_SY300_QL70_FMwebp_.jpg" TargetMode="External"/><Relationship Id="rId230" Type="http://schemas.openxmlformats.org/officeDocument/2006/relationships/hyperlink" Target="https://www.amazon.in/Cotbolt-Silicone-Protective-Shockproof-Waterproof/dp/B09TT6BFDX/ref=sr_1_127?qid=1672909130&amp;s=electronics&amp;sr=1-127" TargetMode="External"/><Relationship Id="rId1063" Type="http://schemas.openxmlformats.org/officeDocument/2006/relationships/hyperlink" Target="https://m.media-amazon.com/images/I/4121yWSVFmL._SX300_SY300_QL70_ML2_.jpg" TargetMode="External"/><Relationship Id="rId2394" Type="http://schemas.openxmlformats.org/officeDocument/2006/relationships/hyperlink" Target="https://www.amazon.in/CSI-INTERNATIONAL%C2%AE-Instant-portable-Plastic/dp/B081B1JL35/ref=sr_1_332?qid=1672923609&amp;s=kitchen&amp;sr=1-332" TargetMode="External"/><Relationship Id="rId1064" Type="http://schemas.openxmlformats.org/officeDocument/2006/relationships/hyperlink" Target="https://www.amazon.in/Redmi-Horizon-Qualcomm%C2%AE-SnapdragonTM-Included/dp/B09QS9CWLV/ref=sr_1_382?qid=1672895857&amp;s=electronics&amp;sr=1-382" TargetMode="External"/><Relationship Id="rId2395" Type="http://schemas.openxmlformats.org/officeDocument/2006/relationships/hyperlink" Target="https://m.media-amazon.com/images/I/31jWfV8N6+L._SY300_SX300_.jpg" TargetMode="External"/><Relationship Id="rId1065" Type="http://schemas.openxmlformats.org/officeDocument/2006/relationships/hyperlink" Target="https://m.media-amazon.com/images/I/51JrMWMAmnL._SX300_SY300_QL70_ML2_.jpg" TargetMode="External"/><Relationship Id="rId2396" Type="http://schemas.openxmlformats.org/officeDocument/2006/relationships/hyperlink" Target="https://www.amazon.in/Havells-Gatik-400mm-Pedestal-White/dp/B09VL9KFDB/ref=sr_1_333?qid=1672923609&amp;s=kitchen&amp;sr=1-333" TargetMode="External"/><Relationship Id="rId235" Type="http://schemas.openxmlformats.org/officeDocument/2006/relationships/hyperlink" Target="https://m.media-amazon.com/images/W/WEBP_402378-T1/images/I/416GZEi9SuL._SX300_SY300_QL70_FMwebp_.jpg" TargetMode="External"/><Relationship Id="rId1066" Type="http://schemas.openxmlformats.org/officeDocument/2006/relationships/hyperlink" Target="https://www.amazon.in/Spigen-Hybrid-Compatible-Carbonate-Crystal/dp/B0B1NX6JTN/ref=sr_1_389?qid=1672895864&amp;s=electronics&amp;sr=1-389" TargetMode="External"/><Relationship Id="rId2397" Type="http://schemas.openxmlformats.org/officeDocument/2006/relationships/hyperlink" Target="https://m.media-amazon.com/images/I/31RLcOp57gL._SX300_SY300_QL70_FMwebp_.jpg" TargetMode="External"/><Relationship Id="rId234" Type="http://schemas.openxmlformats.org/officeDocument/2006/relationships/hyperlink" Target="https://www.amazon.in/Electvision-Remote-Control-Compatible-Pairing/dp/B09DDCQFMT/ref=sr_1_130?qid=1672909130&amp;s=electronics&amp;sr=1-130" TargetMode="External"/><Relationship Id="rId1067" Type="http://schemas.openxmlformats.org/officeDocument/2006/relationships/hyperlink" Target="https://m.media-amazon.com/images/I/31gNcDrEskL._SX300_SY300_QL70_ML2_.jpg" TargetMode="External"/><Relationship Id="rId2398" Type="http://schemas.openxmlformats.org/officeDocument/2006/relationships/hyperlink" Target="https://www.amazon.in/Dura-Clean-Plus-Filtration-Accessories/dp/B0B1MDZV9C/ref=sr_1_334?qid=1672923609&amp;s=kitchen&amp;sr=1-334" TargetMode="External"/><Relationship Id="rId233" Type="http://schemas.openxmlformats.org/officeDocument/2006/relationships/hyperlink" Target="https://m.media-amazon.com/images/I/31sBb-2L8KL._SX300_SY300_QL70_FMwebp_.jpg" TargetMode="External"/><Relationship Id="rId1068" Type="http://schemas.openxmlformats.org/officeDocument/2006/relationships/hyperlink" Target="https://www.amazon.in/ORAIMO-SUPER-FAST-CHARGER/dp/B078G6ZF5Z/ref=sr_1_402?qid=1672895864&amp;s=electronics&amp;sr=1-402" TargetMode="External"/><Relationship Id="rId2399" Type="http://schemas.openxmlformats.org/officeDocument/2006/relationships/hyperlink" Target="https://m.media-amazon.com/images/W/WEBP_402378-T2/images/I/51ngprQwafL._SY300_SX300_QL70_FMwebp_.jpg" TargetMode="External"/><Relationship Id="rId232" Type="http://schemas.openxmlformats.org/officeDocument/2006/relationships/hyperlink" Target="https://www.amazon.in/Portronics-Konnect-POR-1403-Charging-Function/dp/B09KH58JZR/ref=sr_1_129?qid=1672909130&amp;s=electronics&amp;sr=1-129" TargetMode="External"/><Relationship Id="rId1069" Type="http://schemas.openxmlformats.org/officeDocument/2006/relationships/hyperlink" Target="https://m.media-amazon.com/images/I/41WYWN1pdvL._SX300_SY300_QL70_ML2_.jpg" TargetMode="External"/><Relationship Id="rId1015" Type="http://schemas.openxmlformats.org/officeDocument/2006/relationships/hyperlink" Target="https://m.media-amazon.com/images/I/416n3nd4MhL._SY300_SX300_QL70_ML2_.jpg" TargetMode="External"/><Relationship Id="rId1499" Type="http://schemas.openxmlformats.org/officeDocument/2006/relationships/hyperlink" Target="https://m.media-amazon.com/images/W/WEBP_402378-T2/images/I/41W4O2H532L._SX300_SY300_QL70_FMwebp_.jpg" TargetMode="External"/><Relationship Id="rId2346" Type="http://schemas.openxmlformats.org/officeDocument/2006/relationships/hyperlink" Target="https://www.amazon.in/Crompton-1200mm-Designer-Ceiling-Smoked/dp/B095PWLLY6/ref=sr_1_303?qid=1672923607&amp;s=kitchen&amp;sr=1-303" TargetMode="External"/><Relationship Id="rId1016" Type="http://schemas.openxmlformats.org/officeDocument/2006/relationships/hyperlink" Target="https://www.amazon.in/EN-LIGNE-Adjustable-Tabletop-Compatible/dp/B0B3DV7S9B/ref=sr_1_293?qid=1672895835&amp;s=electronics&amp;sr=1-293" TargetMode="External"/><Relationship Id="rId2347" Type="http://schemas.openxmlformats.org/officeDocument/2006/relationships/hyperlink" Target="https://m.media-amazon.com/images/I/41yPeG8kXxL._SX300_SY300_QL70_FMwebp_.jpg" TargetMode="External"/><Relationship Id="rId1017" Type="http://schemas.openxmlformats.org/officeDocument/2006/relationships/hyperlink" Target="https://m.media-amazon.com/images/I/41KVdXIcg0L._SX300_SY300_QL70_ML2_.jpg" TargetMode="External"/><Relationship Id="rId2348" Type="http://schemas.openxmlformats.org/officeDocument/2006/relationships/hyperlink" Target="https://www.amazon.in/Plastic-Powermatic-Jar-Juicer-Grinder-Chutney/dp/B07Y9PY6Y1/ref=sr_1_307?qid=1672923607&amp;s=kitchen&amp;sr=1-307" TargetMode="External"/><Relationship Id="rId1018" Type="http://schemas.openxmlformats.org/officeDocument/2006/relationships/hyperlink" Target="https://www.amazon.in/Tecno-Spark-8T-Expandable-64GB/dp/B09MKP344P/ref=sr_1_294?qid=1672895835&amp;s=electronics&amp;sr=1-294" TargetMode="External"/><Relationship Id="rId2349" Type="http://schemas.openxmlformats.org/officeDocument/2006/relationships/hyperlink" Target="https://m.media-amazon.com/images/W/WEBP_402378-T1/images/I/41ZvKRULvDL._SY445_SX342_QL70_FMwebp_.jpg" TargetMode="External"/><Relationship Id="rId1019" Type="http://schemas.openxmlformats.org/officeDocument/2006/relationships/hyperlink" Target="https://m.media-amazon.com/images/I/312X0wyfvmL._SX300_SY300_QL70_ML2_.jpg" TargetMode="External"/><Relationship Id="rId668" Type="http://schemas.openxmlformats.org/officeDocument/2006/relationships/hyperlink" Target="https://www.amazon.in/Storite%C2%AE-150cm-Female-Extension-Printers/dp/B00OFM6PEO/ref=sr_1_500?qid=1672909149&amp;s=electronics&amp;sr=1-500" TargetMode="External"/><Relationship Id="rId667" Type="http://schemas.openxmlformats.org/officeDocument/2006/relationships/hyperlink" Target="https://m.media-amazon.com/images/W/WEBP_402378-T2/images/I/51R1cOolXRL._SX300_SY300_QL70_FMwebp_.jpg" TargetMode="External"/><Relationship Id="rId666" Type="http://schemas.openxmlformats.org/officeDocument/2006/relationships/hyperlink" Target="https://www.amazon.in/138-8-inches-Ultra-Android-L55M6-ES/dp/B09RWQ7YR6/ref=sr_1_499?qid=1672909149&amp;s=electronics&amp;sr=1-499" TargetMode="External"/><Relationship Id="rId665" Type="http://schemas.openxmlformats.org/officeDocument/2006/relationships/hyperlink" Target="https://m.media-amazon.com/images/W/WEBP_402378-T2/images/I/41mW+TS5WKL._SY300_SX300_.jpg" TargetMode="External"/><Relationship Id="rId669" Type="http://schemas.openxmlformats.org/officeDocument/2006/relationships/hyperlink" Target="https://m.media-amazon.com/images/I/41WCgGbvwhL._SX300_SY300_QL70_ML2_.jpg" TargetMode="External"/><Relationship Id="rId1490" Type="http://schemas.openxmlformats.org/officeDocument/2006/relationships/hyperlink" Target="https://www.amazon.in/Lenovo-GY50R91293-Wireless-Mouse-Black/dp/B07J2NGB69/ref=sr_1_258?qid=1672903007&amp;s=computers&amp;sr=1-258" TargetMode="External"/><Relationship Id="rId660" Type="http://schemas.openxmlformats.org/officeDocument/2006/relationships/hyperlink" Target="https://www.amazon.in/Airtel-DigitalTV-Setup-Box-Remote/dp/B08PKBMJKS/ref=sr_1_496?qid=1672909149&amp;s=electronics&amp;sr=1-496" TargetMode="External"/><Relationship Id="rId1491" Type="http://schemas.openxmlformats.org/officeDocument/2006/relationships/hyperlink" Target="https://m.media-amazon.com/images/I/41hzQslWQlL._SX300_SY300_QL70_FMwebp_.jpg" TargetMode="External"/><Relationship Id="rId1492" Type="http://schemas.openxmlformats.org/officeDocument/2006/relationships/hyperlink" Target="https://www.amazon.in/Logitech-Multi-Device-Bluetooth-Keyboard-Black/dp/B00MUTWLW4/ref=sr_1_259?qid=1672903007&amp;s=computers&amp;sr=1-259" TargetMode="External"/><Relationship Id="rId1493" Type="http://schemas.openxmlformats.org/officeDocument/2006/relationships/hyperlink" Target="https://m.media-amazon.com/images/W/WEBP_402378-T1/images/I/318egjvJ0mL._SX300_SY300_QL70_FMwebp_.jpg" TargetMode="External"/><Relationship Id="rId2340" Type="http://schemas.openxmlformats.org/officeDocument/2006/relationships/hyperlink" Target="https://www.amazon.in/SM1301-Sandwich-Detachable-Plates-Waffle/dp/B09XRBJ94N/ref=sr_1_300?qid=1672923607&amp;s=kitchen&amp;sr=1-300" TargetMode="External"/><Relationship Id="rId1010" Type="http://schemas.openxmlformats.org/officeDocument/2006/relationships/hyperlink" Target="https://www.amazon.in/WeCool-Navigation-Locking-Gripping-Rotation/dp/B0B2DJ5RVQ/ref=sr_1_260?qid=1672895821&amp;s=electronics&amp;sr=1-260" TargetMode="External"/><Relationship Id="rId1494" Type="http://schemas.openxmlformats.org/officeDocument/2006/relationships/hyperlink" Target="https://www.amazon.in/Resonate-RouterUPS-CRU12V2-Backup-Router/dp/B017NC2IPM/ref=sr_1_261?qid=1672903007&amp;s=computers&amp;sr=1-261" TargetMode="External"/><Relationship Id="rId2341" Type="http://schemas.openxmlformats.org/officeDocument/2006/relationships/hyperlink" Target="https://m.media-amazon.com/images/W/WEBP_402378-T1/images/I/414PLTPvJBL._SX300_SY300_QL70_FMwebp_.jpg" TargetMode="External"/><Relationship Id="rId664" Type="http://schemas.openxmlformats.org/officeDocument/2006/relationships/hyperlink" Target="https://www.amazon.in/ESR-Lightning-MFi-Certified-Delivery-Charging/dp/B086JTMRYL/ref=sr_1_498?qid=1672909149&amp;s=electronics&amp;sr=1-498" TargetMode="External"/><Relationship Id="rId1011" Type="http://schemas.openxmlformats.org/officeDocument/2006/relationships/hyperlink" Target="https://m.media-amazon.com/images/I/41bFp+Wev+L._SY300_SX300_.jpg" TargetMode="External"/><Relationship Id="rId1495" Type="http://schemas.openxmlformats.org/officeDocument/2006/relationships/hyperlink" Target="https://m.media-amazon.com/images/W/WEBP_402378-T2/images/I/41yNejBMf+L._SY300_SX300_.jpg" TargetMode="External"/><Relationship Id="rId2342" Type="http://schemas.openxmlformats.org/officeDocument/2006/relationships/hyperlink" Target="https://www.amazon.in/Inalsa-Micro-WD10-1000W-Multifunction-Resistant/dp/B07SLNG3LW/ref=sr_1_301?qid=1672923607&amp;s=kitchen&amp;sr=1-301" TargetMode="External"/><Relationship Id="rId663" Type="http://schemas.openxmlformats.org/officeDocument/2006/relationships/hyperlink" Target="https://m.media-amazon.com/images/I/41I2mS67DyL._SY300_SX300_QL70_FMwebp_.jpg" TargetMode="External"/><Relationship Id="rId1012" Type="http://schemas.openxmlformats.org/officeDocument/2006/relationships/hyperlink" Target="https://www.amazon.in/Sounce-Adjustable-Universal-Flexible-Gooseneck/dp/B096TWZRJC/ref=sr_1_269?qid=1672895828&amp;s=electronics&amp;sr=1-269" TargetMode="External"/><Relationship Id="rId1496" Type="http://schemas.openxmlformats.org/officeDocument/2006/relationships/hyperlink" Target="https://www.amazon.in/Post-Cubes-sheets-colours-inches/dp/B00N1U7JXM/ref=sr_1_262_mod_primary_new?qid=1672903007&amp;s=computers&amp;sbo=RZvfv%2F%2FHxDF%2BO5021pAnSA%3D%3D&amp;sr=1-262" TargetMode="External"/><Relationship Id="rId2343" Type="http://schemas.openxmlformats.org/officeDocument/2006/relationships/hyperlink" Target="https://m.media-amazon.com/images/I/51pFS9lDzML._SY300_SX300_QL70_FMwebp_.jpg" TargetMode="External"/><Relationship Id="rId662" Type="http://schemas.openxmlformats.org/officeDocument/2006/relationships/hyperlink" Target="https://www.amazon.in/Airtel-Pack-Entertainment-Installation-Months/dp/B0B8VQ7KDS/ref=sr_1_497?qid=1672909149&amp;s=electronics&amp;sr=1-497" TargetMode="External"/><Relationship Id="rId1013" Type="http://schemas.openxmlformats.org/officeDocument/2006/relationships/hyperlink" Target="https://m.media-amazon.com/images/I/51WJbMPuROL._SX300_SY300_QL70_ML2_.jpg" TargetMode="External"/><Relationship Id="rId1497" Type="http://schemas.openxmlformats.org/officeDocument/2006/relationships/hyperlink" Target="https://m.media-amazon.com/images/W/WEBP_402378-T1/images/I/41tWgm56a0L._SX300_SY300_QL70_FMwebp_.jpg" TargetMode="External"/><Relationship Id="rId2344" Type="http://schemas.openxmlformats.org/officeDocument/2006/relationships/hyperlink" Target="https://www.amazon.in/MR-BRAND-Portable-Electric-Rechargeable/dp/B0BNDGL26T/ref=sr_1_302?qid=1672923607&amp;s=kitchen&amp;sr=1-302" TargetMode="External"/><Relationship Id="rId661" Type="http://schemas.openxmlformats.org/officeDocument/2006/relationships/hyperlink" Target="https://m.media-amazon.com/images/I/41Jy61seJKL._SX300_SY300_QL70_FMwebp_.jpg" TargetMode="External"/><Relationship Id="rId1014" Type="http://schemas.openxmlformats.org/officeDocument/2006/relationships/hyperlink" Target="https://www.amazon.in/OpenTech%C2%AE-Military-Grade-Tempered-Protector-Installation/dp/B09GP6FBZT/ref=sr_1_274?qid=1672895828&amp;s=electronics&amp;sr=1-274" TargetMode="External"/><Relationship Id="rId1498" Type="http://schemas.openxmlformats.org/officeDocument/2006/relationships/hyperlink" Target="https://www.amazon.in/OFIXO-Multi-Purpose-Foldable-Portable-Writing/dp/B08HQL67D6/ref=sr_1_264?qid=1672903007&amp;s=computers&amp;sr=1-264" TargetMode="External"/><Relationship Id="rId2345" Type="http://schemas.openxmlformats.org/officeDocument/2006/relationships/hyperlink" Target="https://m.media-amazon.com/images/W/WEBP_402378-T2/images/I/31uAkMaOShS._SX300_SY300_QL70_FMwebp_.jpg" TargetMode="External"/><Relationship Id="rId1004" Type="http://schemas.openxmlformats.org/officeDocument/2006/relationships/hyperlink" Target="https://www.amazon.in/Samsung-Original-EHS64AVFBECINU-Hands-Free-Remote/dp/B01F262EUU/ref=sr_1_256?qid=1672895821&amp;s=electronics&amp;sr=1-256" TargetMode="External"/><Relationship Id="rId1488" Type="http://schemas.openxmlformats.org/officeDocument/2006/relationships/hyperlink" Target="https://www.amazon.in/Redgear-MP35-Speed-Type-Gaming-Mousepad/dp/B01J1CFO5I/ref=sr_1_257?qid=1672903007&amp;s=computers&amp;sr=1-257" TargetMode="External"/><Relationship Id="rId2335" Type="http://schemas.openxmlformats.org/officeDocument/2006/relationships/hyperlink" Target="https://m.media-amazon.com/images/W/WEBP_402378-T2/images/I/411uVIJr+QL._SY300_SX300_.jpg" TargetMode="External"/><Relationship Id="rId1005" Type="http://schemas.openxmlformats.org/officeDocument/2006/relationships/hyperlink" Target="https://m.media-amazon.com/images/I/31xJT-3ZAkL._SX300_SY300_QL70_ML2_.jpg" TargetMode="External"/><Relationship Id="rId1489" Type="http://schemas.openxmlformats.org/officeDocument/2006/relationships/hyperlink" Target="https://m.media-amazon.com/images/W/WEBP_402378-T2/images/I/31C+JNS-7PL._SY300_SX300_.jpg" TargetMode="External"/><Relationship Id="rId2336" Type="http://schemas.openxmlformats.org/officeDocument/2006/relationships/hyperlink" Target="https://www.amazon.in/Inalsa-Electric-Heater-Hotty-Certification/dp/B09H34V36W/ref=sr_1_298_mod_primary_new?qid=1672923607&amp;s=kitchen&amp;sbo=RZvfv%2F%2FHxDF%2BO5021pAnSA%3D%3D&amp;sr=1-298" TargetMode="External"/><Relationship Id="rId1006" Type="http://schemas.openxmlformats.org/officeDocument/2006/relationships/hyperlink" Target="https://www.amazon.in/STRIFF-Android-Portable-Foldable-Stand-Perfect/dp/B09VZBGL1N/ref=sr_1_257?qid=1672895821&amp;s=electronics&amp;sr=1-257" TargetMode="External"/><Relationship Id="rId2337" Type="http://schemas.openxmlformats.org/officeDocument/2006/relationships/hyperlink" Target="https://m.media-amazon.com/images/I/21TQo2rZRbL._SX300_SY300_QL70_FMwebp_.jpg" TargetMode="External"/><Relationship Id="rId1007" Type="http://schemas.openxmlformats.org/officeDocument/2006/relationships/hyperlink" Target="https://m.media-amazon.com/images/I/41LDspRanIL._SX300_SY300_QL70_ML2_.jpg" TargetMode="External"/><Relationship Id="rId2338" Type="http://schemas.openxmlformats.org/officeDocument/2006/relationships/hyperlink" Target="https://www.amazon.in/Havells-Zella-Immersion-Watts-White/dp/B09J2QCKKM/ref=sr_1_299?qid=1672923607&amp;s=kitchen&amp;sr=1-299" TargetMode="External"/><Relationship Id="rId1008" Type="http://schemas.openxmlformats.org/officeDocument/2006/relationships/hyperlink" Target="https://www.amazon.in/boAt-Launched-Electra-Ultra-Seamless-Personalization/dp/B0BNVBJW2S/ref=sr_1_259?qid=1672895821&amp;s=electronics&amp;sr=1-259" TargetMode="External"/><Relationship Id="rId2339" Type="http://schemas.openxmlformats.org/officeDocument/2006/relationships/hyperlink" Target="https://m.media-amazon.com/images/I/41iHB-nmy8L._SX300_SY300_QL70_FMwebp_.jpg" TargetMode="External"/><Relationship Id="rId1009" Type="http://schemas.openxmlformats.org/officeDocument/2006/relationships/hyperlink" Target="https://m.media-amazon.com/images/I/31LVAoe3VNL._SX300_SY300_QL70_ML2_.jpg" TargetMode="External"/><Relationship Id="rId657" Type="http://schemas.openxmlformats.org/officeDocument/2006/relationships/hyperlink" Target="https://m.media-amazon.com/images/I/31FmMK7a9PL._SY445_SX342_QL70_FMwebp_.jpg" TargetMode="External"/><Relationship Id="rId656" Type="http://schemas.openxmlformats.org/officeDocument/2006/relationships/hyperlink" Target="https://www.amazon.in/Kodak-inches-Certified-Android-32HDX7XPROBL/dp/B09DSXK8JX/ref=sr_1_494?qid=1672909149&amp;s=electronics&amp;sr=1-494" TargetMode="External"/><Relationship Id="rId655" Type="http://schemas.openxmlformats.org/officeDocument/2006/relationships/hyperlink" Target="https://m.media-amazon.com/images/W/WEBP_402378-T2/images/I/41xL87ElgjL._SY300_SX300_QL70_FMwebp_.jpg" TargetMode="External"/><Relationship Id="rId654" Type="http://schemas.openxmlformats.org/officeDocument/2006/relationships/hyperlink" Target="https://www.amazon.in/AmazonBasics-108cm-inch-Ultra-Smart/dp/B087JWLZ2K/ref=sr_1_493?qid=1672909149&amp;s=electronics&amp;sr=1-493" TargetMode="External"/><Relationship Id="rId659" Type="http://schemas.openxmlformats.org/officeDocument/2006/relationships/hyperlink" Target="https://m.media-amazon.com/images/W/WEBP_402378-T1/images/I/31Lfjbfc47L._SX300_SY300_QL70_FMwebp_.jpg" TargetMode="External"/><Relationship Id="rId658" Type="http://schemas.openxmlformats.org/officeDocument/2006/relationships/hyperlink" Target="https://www.amazon.in/Synqe-Braided-Charging-Compatible-Samsung/dp/B08V9C4B1J/ref=sr_1_495?qid=1672909149&amp;s=electronics&amp;sr=1-495" TargetMode="External"/><Relationship Id="rId1480" Type="http://schemas.openxmlformats.org/officeDocument/2006/relationships/hyperlink" Target="https://www.amazon.in/Seagate-Touch-External-Password-Protection/dp/B094QZLJQ6/ref=sr_1_252?qid=1672903007&amp;s=computers&amp;sr=1-252" TargetMode="External"/><Relationship Id="rId1481" Type="http://schemas.openxmlformats.org/officeDocument/2006/relationships/hyperlink" Target="https://m.media-amazon.com/images/W/WEBP_402378-T2/images/I/51X7oG9862L._SX300_SY300_QL70_FMwebp_.jpg" TargetMode="External"/><Relationship Id="rId1482" Type="http://schemas.openxmlformats.org/officeDocument/2006/relationships/hyperlink" Target="https://www.amazon.in/Zebronics-Zeb-Fame-Multi-Speakers-Control/dp/B07L3NDN24/ref=sr_1_253?qid=1672903007&amp;s=computers&amp;sr=1-253" TargetMode="External"/><Relationship Id="rId1483" Type="http://schemas.openxmlformats.org/officeDocument/2006/relationships/hyperlink" Target="https://m.media-amazon.com/images/I/518mUXLlFZS._SX300_SY300_QL70_FMwebp_.jpg" TargetMode="External"/><Relationship Id="rId2330" Type="http://schemas.openxmlformats.org/officeDocument/2006/relationships/hyperlink" Target="https://www.amazon.in/Crompton-Greaves-ASWH-2015-15-Litre-Storage/dp/B07JGCGNDG/ref=sr_1_294_mod_primary_new?qid=1672923607&amp;s=kitchen&amp;sbo=RZvfv%2F%2FHxDF%2BO5021pAnSA%3D%3D&amp;sr=1-294" TargetMode="External"/><Relationship Id="rId653" Type="http://schemas.openxmlformats.org/officeDocument/2006/relationships/hyperlink" Target="https://m.media-amazon.com/images/W/WEBP_402378-T1/images/I/51z60rNcKSL._SY300_SX300_QL70_FMwebp_.jpg" TargetMode="External"/><Relationship Id="rId1000" Type="http://schemas.openxmlformats.org/officeDocument/2006/relationships/hyperlink" Target="https://www.amazon.in/STRIFF-Flexible-Silicone-Protector-Computers/dp/B0B8ZWNR5T/ref=sr_1_250?qid=1672895821&amp;s=electronics&amp;sr=1-250" TargetMode="External"/><Relationship Id="rId1484" Type="http://schemas.openxmlformats.org/officeDocument/2006/relationships/hyperlink" Target="https://www.amazon.in/TVARA-Writing-Tablet-Inch-Note/dp/B08WD18LJZ/ref=sr_1_254?qid=1672903007&amp;s=computers&amp;sr=1-254" TargetMode="External"/><Relationship Id="rId2331" Type="http://schemas.openxmlformats.org/officeDocument/2006/relationships/hyperlink" Target="https://m.media-amazon.com/images/W/WEBP_402378-T2/images/I/41mtYvY3VdS._SX300_SY300_QL70_FMwebp_.jpg" TargetMode="External"/><Relationship Id="rId652" Type="http://schemas.openxmlformats.org/officeDocument/2006/relationships/hyperlink" Target="https://www.amazon.in/OnePlus-163-8-inches-Android-65U1S/dp/B095JPKPH3/ref=sr_1_492?qid=1672909149&amp;s=electronics&amp;sr=1-492" TargetMode="External"/><Relationship Id="rId1001" Type="http://schemas.openxmlformats.org/officeDocument/2006/relationships/hyperlink" Target="https://m.media-amazon.com/images/I/412VyMavsJL._SX300_SY300_QL70_ML2_.jpg" TargetMode="External"/><Relationship Id="rId1485" Type="http://schemas.openxmlformats.org/officeDocument/2006/relationships/hyperlink" Target="https://m.media-amazon.com/images/I/31YZ2ZYT66L._SX300_SY300_QL70_FMwebp_.jpg" TargetMode="External"/><Relationship Id="rId2332" Type="http://schemas.openxmlformats.org/officeDocument/2006/relationships/hyperlink" Target="https://www.amazon.in/Kent-16025-700-Watt-Sandwich-Grill/dp/B07GWTWFS2/ref=sr_1_296?qid=1672923607&amp;s=kitchen&amp;sr=1-296" TargetMode="External"/><Relationship Id="rId651" Type="http://schemas.openxmlformats.org/officeDocument/2006/relationships/hyperlink" Target="https://m.media-amazon.com/images/I/41sSPp4pkYL._SY300_SX300_QL70_FMwebp_.jpg" TargetMode="External"/><Relationship Id="rId1002" Type="http://schemas.openxmlformats.org/officeDocument/2006/relationships/hyperlink" Target="https://www.amazon.in/Redmi-Thunder-Storage-Dimensity-5000mAh/dp/B0BBFJLP21/ref=sr_1_255?qid=1672895821&amp;s=electronics&amp;sr=1-255" TargetMode="External"/><Relationship Id="rId1486" Type="http://schemas.openxmlformats.org/officeDocument/2006/relationships/hyperlink" Target="https://www.amazon.in/Elements-Portable-External-Drive-Black/dp/B06XDKWLJH/ref=sr_1_256?qid=1672903007&amp;s=computers&amp;sr=1-256" TargetMode="External"/><Relationship Id="rId2333" Type="http://schemas.openxmlformats.org/officeDocument/2006/relationships/hyperlink" Target="https://m.media-amazon.com/images/I/41IJvfYMaZL._SY300_SX300_QL70_FMwebp_.jpg" TargetMode="External"/><Relationship Id="rId650" Type="http://schemas.openxmlformats.org/officeDocument/2006/relationships/hyperlink" Target="https://www.amazon.in/REDTECH-Lightning-Certified-Charging-Compatible/dp/B0BQRJ3C47/ref=sr_1_491?qid=1672909149&amp;s=electronics&amp;sr=1-491" TargetMode="External"/><Relationship Id="rId1003" Type="http://schemas.openxmlformats.org/officeDocument/2006/relationships/hyperlink" Target="https://m.media-amazon.com/images/I/31+GLbqRPtL._SY300_SX300_.jpg" TargetMode="External"/><Relationship Id="rId1487" Type="http://schemas.openxmlformats.org/officeDocument/2006/relationships/hyperlink" Target="https://m.media-amazon.com/images/W/WEBP_402378-T1/images/I/41NYfAbBY2L._SX300_SY300_QL70_FMwebp_.jpg" TargetMode="External"/><Relationship Id="rId2334" Type="http://schemas.openxmlformats.org/officeDocument/2006/relationships/hyperlink" Target="https://www.amazon.in/Candes-Gloster-Silent-Blower-Heater/dp/B09KRHXTLN/ref=sr_1_297?qid=1672923607&amp;s=kitchen&amp;sr=1-297" TargetMode="External"/><Relationship Id="rId1037" Type="http://schemas.openxmlformats.org/officeDocument/2006/relationships/hyperlink" Target="https://m.media-amazon.com/images/I/41tRgeQp9-L._SX300_SY300_QL70_ML2_.jpg" TargetMode="External"/><Relationship Id="rId2368" Type="http://schemas.openxmlformats.org/officeDocument/2006/relationships/hyperlink" Target="https://www.amazon.in/Demokrazy-Remover-Woolens-Sweaters-Blankets/dp/B08SKZ2RMG/ref=sr_1_318?qid=1672923607&amp;s=kitchen&amp;sr=1-318" TargetMode="External"/><Relationship Id="rId1038" Type="http://schemas.openxmlformats.org/officeDocument/2006/relationships/hyperlink" Target="https://www.amazon.in/Nokia-8210-4G-Display-Wireless/dp/B0B7DHSKS7/ref=sr_1_326?qid=1672895842&amp;s=electronics&amp;sr=1-326" TargetMode="External"/><Relationship Id="rId2369" Type="http://schemas.openxmlformats.org/officeDocument/2006/relationships/hyperlink" Target="https://m.media-amazon.com/images/W/WEBP_402378-T1/images/I/313WfOy8VSL._SX300_SY300_QL70_FMwebp_.jpg" TargetMode="External"/><Relationship Id="rId1039" Type="http://schemas.openxmlformats.org/officeDocument/2006/relationships/hyperlink" Target="https://m.media-amazon.com/images/I/4155YhLwDiL._SX300_SY300_QL70_ML2_.jpg" TargetMode="External"/><Relationship Id="rId206" Type="http://schemas.openxmlformats.org/officeDocument/2006/relationships/hyperlink" Target="https://www.amazon.in/Isoelite-Remote-Compatible-Samsung-Control/dp/B07DL1KC3H/ref=sr_1_114?qid=1672909129&amp;s=electronics&amp;sr=1-114" TargetMode="External"/><Relationship Id="rId205" Type="http://schemas.openxmlformats.org/officeDocument/2006/relationships/hyperlink" Target="https://m.media-amazon.com/images/W/WEBP_402378-T2/images/I/41UJEnTJpVL._SX300_SY300_QL70_FMwebp_.jpg" TargetMode="External"/><Relationship Id="rId689" Type="http://schemas.openxmlformats.org/officeDocument/2006/relationships/hyperlink" Target="https://m.media-amazon.com/images/I/41Peg4pz7fL._SX300_SY300_QL70_ML2_.jpg" TargetMode="External"/><Relationship Id="rId204" Type="http://schemas.openxmlformats.org/officeDocument/2006/relationships/hyperlink" Target="https://www.amazon.in/AmazonBasics-Nylon-Braided-Lightning-Cable/dp/B082T6GVLJ/ref=sr_1_113?qid=1672909129&amp;s=electronics&amp;sr=1-113" TargetMode="External"/><Relationship Id="rId688" Type="http://schemas.openxmlformats.org/officeDocument/2006/relationships/hyperlink" Target="https://www.amazon.in/SanDisk-Ultra%C2%AE-microSDXCTM-Warranty-Smartphones/dp/B0BDRVFDKP/ref=sr_1_12?qid=1672895748&amp;s=electronics&amp;sr=1-12" TargetMode="External"/><Relationship Id="rId203" Type="http://schemas.openxmlformats.org/officeDocument/2006/relationships/hyperlink" Target="https://m.media-amazon.com/images/I/31kw1RgU5yL._SX300_SY300_QL70_FMwebp_.jpg" TargetMode="External"/><Relationship Id="rId687" Type="http://schemas.openxmlformats.org/officeDocument/2006/relationships/hyperlink" Target="https://m.media-amazon.com/images/I/41ML8ZbPiiL._SY300_SX300_QL70_ML2_.jpg" TargetMode="External"/><Relationship Id="rId209" Type="http://schemas.openxmlformats.org/officeDocument/2006/relationships/hyperlink" Target="https://m.media-amazon.com/images/W/WEBP_402378-T2/images/I/41c80KrMZgL._SY445_SX342_QL70_FMwebp_.jpg" TargetMode="External"/><Relationship Id="rId208" Type="http://schemas.openxmlformats.org/officeDocument/2006/relationships/hyperlink" Target="https://www.amazon.in/MI-inches-Smart-Android-Bezel-Less/dp/B0B6F98KJJ/ref=sr_1_115?qid=1672909129&amp;s=electronics&amp;sr=1-115" TargetMode="External"/><Relationship Id="rId207" Type="http://schemas.openxmlformats.org/officeDocument/2006/relationships/hyperlink" Target="https://m.media-amazon.com/images/W/WEBP_402378-T2/images/I/41GTMteNtdL._SX300_SY300_QL70_FMwebp_.jpg" TargetMode="External"/><Relationship Id="rId682" Type="http://schemas.openxmlformats.org/officeDocument/2006/relationships/hyperlink" Target="https://www.amazon.in/OnePlus-Nord-Shadow-128GB-Storage/dp/B0B3CQBRB4/ref=sr_1_9?qid=1672895748&amp;s=electronics&amp;sr=1-9" TargetMode="External"/><Relationship Id="rId2360" Type="http://schemas.openxmlformats.org/officeDocument/2006/relationships/hyperlink" Target="https://www.amazon.in/Plastic-Laundry-Basket-Light-Grey/dp/B01LY9W8AF/ref=sr_1_314?qid=1672923607&amp;s=kitchen&amp;sr=1-314" TargetMode="External"/><Relationship Id="rId681" Type="http://schemas.openxmlformats.org/officeDocument/2006/relationships/hyperlink" Target="https://m.media-amazon.com/images/I/41qLZhKF5ZL._SX300_SY300_QL70_ML2_.jpg" TargetMode="External"/><Relationship Id="rId1030" Type="http://schemas.openxmlformats.org/officeDocument/2006/relationships/hyperlink" Target="https://www.amazon.in/Super-Rockerz-400-Bluetooth-Headphones/dp/B01FSYQ2A4/ref=sr_1_307?qid=1672895835&amp;s=electronics&amp;sr=1-307" TargetMode="External"/><Relationship Id="rId2361" Type="http://schemas.openxmlformats.org/officeDocument/2006/relationships/hyperlink" Target="https://m.media-amazon.com/images/I/31hXo964hqL._SY300_SX300_QL70_FMwebp_.jpg" TargetMode="External"/><Relationship Id="rId680" Type="http://schemas.openxmlformats.org/officeDocument/2006/relationships/hyperlink" Target="https://www.amazon.in/OnePlus-Nord-Jade-128GB-Storage/dp/B0B3CPQ5PF/ref=sr_1_8?qid=1672895748&amp;s=electronics&amp;sr=1-8" TargetMode="External"/><Relationship Id="rId1031" Type="http://schemas.openxmlformats.org/officeDocument/2006/relationships/hyperlink" Target="https://m.media-amazon.com/images/I/41ML8ZbPiiL._SY300_SX300_QL70_ML2_.jpg" TargetMode="External"/><Relationship Id="rId2362" Type="http://schemas.openxmlformats.org/officeDocument/2006/relationships/hyperlink" Target="https://www.amazon.in/ACTIVA-APSRA-Approved-Ceiling-Warranty/dp/B07ZJND9B9/ref=sr_1_315?qid=1672923607&amp;s=kitchen&amp;sr=1-315" TargetMode="External"/><Relationship Id="rId1032" Type="http://schemas.openxmlformats.org/officeDocument/2006/relationships/hyperlink" Target="https://www.amazon.in/SanDisk-Ultra-microSD-UHS-I-120MB/dp/B08L5FM4JC/ref=sr_1_312?qid=1672895835&amp;s=electronics&amp;sr=1-312" TargetMode="External"/><Relationship Id="rId2363" Type="http://schemas.openxmlformats.org/officeDocument/2006/relationships/hyperlink" Target="https://m.media-amazon.com/images/I/51RQbF6ZuLL._SX300_SY300_QL70_FMwebp_.jpg" TargetMode="External"/><Relationship Id="rId202" Type="http://schemas.openxmlformats.org/officeDocument/2006/relationships/hyperlink" Target="https://www.amazon.in/Dealfreez-Compatible-Silicone-Anti-Lost-D-Black/dp/B09BW334ML/ref=sr_1_112?qid=1672909129&amp;s=electronics&amp;sr=1-112" TargetMode="External"/><Relationship Id="rId686" Type="http://schemas.openxmlformats.org/officeDocument/2006/relationships/hyperlink" Target="https://www.amazon.in/Redmi-Segment-5000mAh-Battery-Leather/dp/B0BBN3WF7V/ref=sr_1_11?qid=1672895748&amp;s=electronics&amp;sr=1-11" TargetMode="External"/><Relationship Id="rId1033" Type="http://schemas.openxmlformats.org/officeDocument/2006/relationships/hyperlink" Target="https://m.media-amazon.com/images/I/21rFBH5Lf2L._SX300_SY300_QL70_ML2_.jpg" TargetMode="External"/><Relationship Id="rId2364" Type="http://schemas.openxmlformats.org/officeDocument/2006/relationships/hyperlink" Target="https://www.amazon.in/Shakti-Technology-S5-Pressure-Machine/dp/B0B2CWRDB1/ref=sr_1_316?qid=1672923607&amp;s=kitchen&amp;sr=1-316" TargetMode="External"/><Relationship Id="rId201" Type="http://schemas.openxmlformats.org/officeDocument/2006/relationships/hyperlink" Target="https://m.media-amazon.com/images/I/41pA1xo-mIL._SX300_SY300_QL70_FMwebp_.jpg" TargetMode="External"/><Relationship Id="rId685" Type="http://schemas.openxmlformats.org/officeDocument/2006/relationships/hyperlink" Target="https://m.media-amazon.com/images/I/41JM3Ra+tiL._SY300_SX300_.jpg" TargetMode="External"/><Relationship Id="rId1034" Type="http://schemas.openxmlformats.org/officeDocument/2006/relationships/hyperlink" Target="https://www.amazon.in/Compatible-I-Phone13-I-Phone11-Only-Adapter/dp/B0B54Y2SNX/ref=sr_1_315?qid=1672895842&amp;s=electronics&amp;sr=1-315" TargetMode="External"/><Relationship Id="rId2365" Type="http://schemas.openxmlformats.org/officeDocument/2006/relationships/hyperlink" Target="https://m.media-amazon.com/images/W/WEBP_402378-T1/images/I/41tcKYuBPSL._SX300_SY300_QL70_FMwebp_.jpg" TargetMode="External"/><Relationship Id="rId200" Type="http://schemas.openxmlformats.org/officeDocument/2006/relationships/hyperlink" Target="https://www.amazon.in/Wayona-charging-Nylon-Braided-iPhone/dp/B08CHKQ8D4/ref=sr_1_111?qid=1672909129&amp;s=electronics&amp;sr=1-111" TargetMode="External"/><Relationship Id="rId684" Type="http://schemas.openxmlformats.org/officeDocument/2006/relationships/hyperlink" Target="https://www.amazon.in/Redmi-Storage-Segment-5000mAh-Battery/dp/B0BBN56J5H/ref=sr_1_10?qid=1672895748&amp;s=electronics&amp;sr=1-10" TargetMode="External"/><Relationship Id="rId1035" Type="http://schemas.openxmlformats.org/officeDocument/2006/relationships/hyperlink" Target="https://m.media-amazon.com/images/I/41PeQz-jDSL._SX300_SY300_QL70_ML2_.jpg" TargetMode="External"/><Relationship Id="rId2366" Type="http://schemas.openxmlformats.org/officeDocument/2006/relationships/hyperlink" Target="https://www.amazon.in/American-Micronic-AMI-VCD21-1600WDx-Wet-1600Watts-21-litres-Stainless/dp/B072NCN9M4/ref=sr_1_317?qid=1672923607&amp;s=kitchen&amp;sr=1-317" TargetMode="External"/><Relationship Id="rId683" Type="http://schemas.openxmlformats.org/officeDocument/2006/relationships/hyperlink" Target="https://m.media-amazon.com/images/I/41CB1rnC5tL._SX300_SY300_QL70_ML2_.jpg" TargetMode="External"/><Relationship Id="rId1036" Type="http://schemas.openxmlformats.org/officeDocument/2006/relationships/hyperlink" Target="https://www.amazon.in/LIRAMARK-Webcam-Blocker-Computer-MacBook/dp/B08BQ947H3/ref=sr_1_317?qid=1672895842&amp;s=electronics&amp;sr=1-317" TargetMode="External"/><Relationship Id="rId2367" Type="http://schemas.openxmlformats.org/officeDocument/2006/relationships/hyperlink" Target="https://m.media-amazon.com/images/W/WEBP_402378-T1/images/I/41Xg2TPKwyL._SX300_SY300_QL70_FMwebp_.jpg" TargetMode="External"/><Relationship Id="rId1026" Type="http://schemas.openxmlformats.org/officeDocument/2006/relationships/hyperlink" Target="https://www.amazon.in/Nokia-150-Cyan/dp/B08H21B6V7/ref=sr_1_301?qid=1672895835&amp;s=electronics&amp;sr=1-301" TargetMode="External"/><Relationship Id="rId2357" Type="http://schemas.openxmlformats.org/officeDocument/2006/relationships/hyperlink" Target="https://m.media-amazon.com/images/I/41xLjSyJtYL._SX300_SY300_QL70_FMwebp_.jpg" TargetMode="External"/><Relationship Id="rId1027" Type="http://schemas.openxmlformats.org/officeDocument/2006/relationships/hyperlink" Target="https://m.media-amazon.com/images/I/41AGCk95dpL._SX300_SY300_QL70_ML2_.jpg" TargetMode="External"/><Relationship Id="rId2358" Type="http://schemas.openxmlformats.org/officeDocument/2006/relationships/hyperlink" Target="https://www.amazon.in/Melbon-Blower-Heater-2000-Watt-White/dp/B09P1MFKG1/ref=sr_1_313?qid=1672923607&amp;s=kitchen&amp;sr=1-313" TargetMode="External"/><Relationship Id="rId1028" Type="http://schemas.openxmlformats.org/officeDocument/2006/relationships/hyperlink" Target="https://www.amazon.in/Noise-ColorFit-Ultra-SE-Smartwatch/dp/B09BNXQ6BR/ref=sr_1_303?qid=1672895835&amp;s=electronics&amp;sr=1-303" TargetMode="External"/><Relationship Id="rId2359" Type="http://schemas.openxmlformats.org/officeDocument/2006/relationships/hyperlink" Target="https://m.media-amazon.com/images/I/51CyJ9dUiWL._SX300_SY300_QL70_FMwebp_.jpg" TargetMode="External"/><Relationship Id="rId1029" Type="http://schemas.openxmlformats.org/officeDocument/2006/relationships/hyperlink" Target="https://m.media-amazon.com/images/I/41zejggGzLL._SX300_SY300_QL70_ML2_.jpg" TargetMode="External"/><Relationship Id="rId679" Type="http://schemas.openxmlformats.org/officeDocument/2006/relationships/hyperlink" Target="https://m.media-amazon.com/images/I/41iEc0hf6TL._SX300_SY300_QL70_ML2_.jpg" TargetMode="External"/><Relationship Id="rId678" Type="http://schemas.openxmlformats.org/officeDocument/2006/relationships/hyperlink" Target="https://www.amazon.in/Redmi-Storage-Segment-5000mAh-Battery/dp/B0BBN4DZBD/ref=sr_1_7?qid=1672895748&amp;s=electronics&amp;sr=1-7" TargetMode="External"/><Relationship Id="rId677" Type="http://schemas.openxmlformats.org/officeDocument/2006/relationships/hyperlink" Target="https://m.media-amazon.com/images/I/41Wd9J6nfpL._SX300_SY300_QL70_ML2_.jpg" TargetMode="External"/><Relationship Id="rId676" Type="http://schemas.openxmlformats.org/officeDocument/2006/relationships/hyperlink" Target="https://www.amazon.in/20000mAh-Sandstone-Triple-Charging-Delivery/dp/B08HV83HL3/ref=sr_1_6?qid=1672895748&amp;s=electronics&amp;sr=1-6" TargetMode="External"/><Relationship Id="rId671" Type="http://schemas.openxmlformats.org/officeDocument/2006/relationships/hyperlink" Target="https://m.media-amazon.com/images/I/41sHRWXCfvL._SX300_SY300_QL70_ML2_.jpg" TargetMode="External"/><Relationship Id="rId670" Type="http://schemas.openxmlformats.org/officeDocument/2006/relationships/hyperlink" Target="https://www.amazon.in/Fire-Boltt-Bluetooth-Calling-Assistance-Resolution/dp/B0BF57RN3K/ref=sr_1_1?qid=1672895748&amp;s=electronics&amp;sr=1-1" TargetMode="External"/><Relationship Id="rId2350" Type="http://schemas.openxmlformats.org/officeDocument/2006/relationships/hyperlink" Target="https://www.amazon.in/Aquadpure-Copper-ADJUSTER-Purifier-Technology/dp/B0BJ966M5K/ref=sr_1_308?qid=1672923607&amp;s=kitchen&amp;sr=1-308" TargetMode="External"/><Relationship Id="rId1020" Type="http://schemas.openxmlformats.org/officeDocument/2006/relationships/hyperlink" Target="https://www.amazon.in/URBN-20000-22-5W-Charging-Output/dp/B08JW1GVS7/ref=sr_1_295?qid=1672895835&amp;s=electronics&amp;sr=1-295" TargetMode="External"/><Relationship Id="rId2351" Type="http://schemas.openxmlformats.org/officeDocument/2006/relationships/hyperlink" Target="https://m.media-amazon.com/images/I/41EuzetRjTL._SX300_SY300_QL70_FMwebp_.jpg" TargetMode="External"/><Relationship Id="rId1021" Type="http://schemas.openxmlformats.org/officeDocument/2006/relationships/hyperlink" Target="https://m.media-amazon.com/images/I/41sJ50FH9OL._SX300_SY300_QL70_ML2_.jpg" TargetMode="External"/><Relationship Id="rId2352" Type="http://schemas.openxmlformats.org/officeDocument/2006/relationships/hyperlink" Target="https://www.amazon.in/AmazonBasics-Drip-Coffee-Maker-Black/dp/B086GVRP63/ref=sr_1_309?qid=1672923607&amp;s=kitchen&amp;sr=1-309" TargetMode="External"/><Relationship Id="rId675" Type="http://schemas.openxmlformats.org/officeDocument/2006/relationships/hyperlink" Target="https://m.media-amazon.com/images/I/31grUs8OpvL._SX300_SY300_QL70_ML2_.jpg" TargetMode="External"/><Relationship Id="rId1022" Type="http://schemas.openxmlformats.org/officeDocument/2006/relationships/hyperlink" Target="https://www.amazon.in/Redmi-Note-11T-5G-Dimensity/dp/B09LHZSMRR/ref=sr_1_297?qid=1672895835&amp;s=electronics&amp;sr=1-297" TargetMode="External"/><Relationship Id="rId2353" Type="http://schemas.openxmlformats.org/officeDocument/2006/relationships/hyperlink" Target="https://m.media-amazon.com/images/I/31vL9-jaaJL._SX300_SY300_QL70_FMwebp_.jpg" TargetMode="External"/><Relationship Id="rId674" Type="http://schemas.openxmlformats.org/officeDocument/2006/relationships/hyperlink" Target="https://www.amazon.in/boAt-Wave-Call-Dedicated-Multi-Sport/dp/B0B5B6PQCT/ref=sr_1_5?qid=1672895748&amp;s=electronics&amp;sr=1-5" TargetMode="External"/><Relationship Id="rId1023" Type="http://schemas.openxmlformats.org/officeDocument/2006/relationships/hyperlink" Target="https://m.media-amazon.com/images/I/413c3ZnFLxL._SX300_SY300_QL70_ML2_.jpg" TargetMode="External"/><Relationship Id="rId2354" Type="http://schemas.openxmlformats.org/officeDocument/2006/relationships/hyperlink" Target="https://www.amazon.in/Crompton-Delight-Circulator-Heater-Settings/dp/B08MVXPTDG/ref=sr_1_311?qid=1672923607&amp;s=kitchen&amp;sr=1-311" TargetMode="External"/><Relationship Id="rId673" Type="http://schemas.openxmlformats.org/officeDocument/2006/relationships/hyperlink" Target="https://m.media-amazon.com/images/I/41d69zua5LL._SX300_SY300_QL70_ML2_.jpg" TargetMode="External"/><Relationship Id="rId1024" Type="http://schemas.openxmlformats.org/officeDocument/2006/relationships/hyperlink" Target="https://www.amazon.in/OnePlus-Moonstone-Black-128GB-Storage/dp/B0B5V47VK4/ref=sr_1_300?qid=1672895835&amp;s=electronics&amp;sr=1-300" TargetMode="External"/><Relationship Id="rId2355" Type="http://schemas.openxmlformats.org/officeDocument/2006/relationships/hyperlink" Target="https://m.media-amazon.com/images/I/41OZjIUftuL._SX300_SY300_QL70_FMwebp_.jpg" TargetMode="External"/><Relationship Id="rId672" Type="http://schemas.openxmlformats.org/officeDocument/2006/relationships/hyperlink" Target="https://www.amazon.in/Fire-Boltt-Phoenix-Bluetooth-Calling-Monitoring/dp/B0B3RRWSF6/ref=sr_1_4?qid=1672895748&amp;s=electronics&amp;sr=1-4" TargetMode="External"/><Relationship Id="rId1025" Type="http://schemas.openxmlformats.org/officeDocument/2006/relationships/hyperlink" Target="https://m.media-amazon.com/images/I/41fMEQ-GoHL._SX300_SY300_QL70_ML2_.jpg" TargetMode="External"/><Relationship Id="rId2356" Type="http://schemas.openxmlformats.org/officeDocument/2006/relationships/hyperlink" Target="https://www.amazon.in/HANEUL-2000-Watt-Heater-HN-2500-Thermoset/dp/B0BMZ6SY89/ref=sr_1_312?qid=1672923607&amp;s=kitchen&amp;sr=1-312" TargetMode="External"/><Relationship Id="rId190" Type="http://schemas.openxmlformats.org/officeDocument/2006/relationships/hyperlink" Target="https://www.amazon.in/TCL-inches-Certified-Android-40S6505/dp/B09T3KB6JZ/ref=sr_1_103?qid=1672909129&amp;s=electronics&amp;sr=1-103" TargetMode="External"/><Relationship Id="rId194" Type="http://schemas.openxmlformats.org/officeDocument/2006/relationships/hyperlink" Target="https://www.amazon.in/LOHAYA-Remote-Compatible-Control-Please/dp/B093ZNQZ2Y/ref=sr_1_108?qid=1672909129&amp;s=electronics&amp;sr=1-108" TargetMode="External"/><Relationship Id="rId193" Type="http://schemas.openxmlformats.org/officeDocument/2006/relationships/hyperlink" Target="https://m.media-amazon.com/images/I/21PB1kWQWdL._SX300_SY300_QL70_FMwebp_.jpg" TargetMode="External"/><Relationship Id="rId192" Type="http://schemas.openxmlformats.org/officeDocument/2006/relationships/hyperlink" Target="https://www.amazon.in/ZEBRONICS-ZEB-USB150WF1-Supports-encryption-Standards/dp/B093QCY6YJ/ref=sr_1_104?qid=1672909129&amp;s=electronics&amp;sr=1-104" TargetMode="External"/><Relationship Id="rId191" Type="http://schemas.openxmlformats.org/officeDocument/2006/relationships/hyperlink" Target="https://m.media-amazon.com/images/W/WEBP_402378-T2/images/I/317-HiMYIgS._SY300_SX300_QL70_FMwebp_.jpg" TargetMode="External"/><Relationship Id="rId187" Type="http://schemas.openxmlformats.org/officeDocument/2006/relationships/hyperlink" Target="https://m.media-amazon.com/images/W/WEBP_402378-T1/images/I/31Uqr+A2THL._SY300_SX300_.jpg" TargetMode="External"/><Relationship Id="rId186" Type="http://schemas.openxmlformats.org/officeDocument/2006/relationships/hyperlink" Target="https://www.amazon.in/Deuce-300-Resistant-Transmission-Mercurial/dp/B08HDH26JX/ref=sr_1_101?qid=1672909129&amp;s=electronics&amp;sr=1-101" TargetMode="External"/><Relationship Id="rId185" Type="http://schemas.openxmlformats.org/officeDocument/2006/relationships/hyperlink" Target="https://m.media-amazon.com/images/W/WEBP_402378-T1/images/I/4112nea7JlL._SX300_SY300_QL70_FMwebp_.jpg" TargetMode="External"/><Relationship Id="rId184" Type="http://schemas.openxmlformats.org/officeDocument/2006/relationships/hyperlink" Target="https://www.amazon.in/OnePlus-inches-Smart-Android-Black/dp/B09Q5P2MT3/ref=sr_1_100?qid=1672909129&amp;s=electronics&amp;sr=1-100" TargetMode="External"/><Relationship Id="rId189" Type="http://schemas.openxmlformats.org/officeDocument/2006/relationships/hyperlink" Target="https://m.media-amazon.com/images/W/WEBP_402378-T1/images/I/41mMrtrwgyL._SY300_SX300_QL70_FMwebp_.jpg" TargetMode="External"/><Relationship Id="rId188" Type="http://schemas.openxmlformats.org/officeDocument/2006/relationships/hyperlink" Target="https://www.amazon.in/Lapster-Micro-SuperSpeed-hard-cable/dp/B09VT6JKRP/ref=sr_1_102?qid=1672909129&amp;s=electronics&amp;sr=1-102" TargetMode="External"/><Relationship Id="rId183" Type="http://schemas.openxmlformats.org/officeDocument/2006/relationships/hyperlink" Target="https://m.media-amazon.com/images/I/51F6FClq10L._SX300_SY300_QL70_FMwebp_.jpg" TargetMode="External"/><Relationship Id="rId182" Type="http://schemas.openxmlformats.org/officeDocument/2006/relationships/hyperlink" Target="https://www.amazon.in/Receiver-300Mbps-802-11b-Wireless-Network/dp/B0141EZMAI/ref=sr_1_99?qid=1672909129&amp;s=electronics&amp;sr=1-99" TargetMode="External"/><Relationship Id="rId181" Type="http://schemas.openxmlformats.org/officeDocument/2006/relationships/hyperlink" Target="https://m.media-amazon.com/images/I/31mgo4D-kPL._SX300_SY300_QL70_FMwebp_.jpg" TargetMode="External"/><Relationship Id="rId180" Type="http://schemas.openxmlformats.org/officeDocument/2006/relationships/hyperlink" Target="https://www.amazon.in/Wayona-Braided-WN3LG2-Syncing-Charging/dp/B07JH1C41D/ref=sr_1_98?qid=1672909129&amp;s=electronics&amp;sr=1-98" TargetMode="External"/><Relationship Id="rId176" Type="http://schemas.openxmlformats.org/officeDocument/2006/relationships/hyperlink" Target="https://www.amazon.in/Samsung-inches-Crystal-Ultra-UA43AUE60AKLXL/dp/B092BJMT8Q/ref=sr_1_96?qid=1672909128&amp;s=electronics&amp;sr=1-96" TargetMode="External"/><Relationship Id="rId175" Type="http://schemas.openxmlformats.org/officeDocument/2006/relationships/hyperlink" Target="https://m.media-amazon.com/images/I/41RVzq6GiIL._SY300_SX300_QL70_FMwebp_.jpg" TargetMode="External"/><Relationship Id="rId174" Type="http://schemas.openxmlformats.org/officeDocument/2006/relationships/hyperlink" Target="https://www.amazon.in/Acer-inches-Ultra-Android-AR50AR2851UDFL/dp/B0B1YZX72F/ref=sr_1_95?qid=1672909128&amp;s=electronics&amp;sr=1-95" TargetMode="External"/><Relationship Id="rId173" Type="http://schemas.openxmlformats.org/officeDocument/2006/relationships/hyperlink" Target="https://m.media-amazon.com/images/W/WEBP_402378-T1/images/I/41imW51RweL._SY300_SX300_QL70_FMwebp_.jpg" TargetMode="External"/><Relationship Id="rId179" Type="http://schemas.openxmlformats.org/officeDocument/2006/relationships/hyperlink" Target="https://m.media-amazon.com/images/I/412fvb7k2FL._SX300_SY300_QL70_FMwebp_.jpg" TargetMode="External"/><Relationship Id="rId178" Type="http://schemas.openxmlformats.org/officeDocument/2006/relationships/hyperlink" Target="https://www.amazon.in/Lapster-compatible-OnePlus-charging-Compatible/dp/B0BMXMLSMM/ref=sr_1_97?qid=1672909129&amp;s=electronics&amp;sr=1-97" TargetMode="External"/><Relationship Id="rId177" Type="http://schemas.openxmlformats.org/officeDocument/2006/relationships/hyperlink" Target="https://m.media-amazon.com/images/W/WEBP_402378-T2/images/I/3135yilFsfL._SY445_SX342_QL70_FMwebp_.jpg" TargetMode="External"/><Relationship Id="rId1910" Type="http://schemas.openxmlformats.org/officeDocument/2006/relationships/hyperlink" Target="https://www.amazon.in/Butterfly-Jet-Elite-750-Watt-Grinder/dp/B07DGD4Z4C/ref=sr_1_59?qid=1672923593&amp;s=kitchen&amp;sr=1-59" TargetMode="External"/><Relationship Id="rId1911" Type="http://schemas.openxmlformats.org/officeDocument/2006/relationships/hyperlink" Target="https://m.media-amazon.com/images/I/31zTQCdL35S._SX300_SY300_QL70_FMwebp_.jpg" TargetMode="External"/><Relationship Id="rId1912" Type="http://schemas.openxmlformats.org/officeDocument/2006/relationships/hyperlink" Target="https://www.amazon.in/SOFLIN-Electric-Automatic-Poacher-Steaming/dp/B07GMFY9QM/ref=sr_1_60?qid=1672923593&amp;s=kitchen&amp;sr=1-60" TargetMode="External"/><Relationship Id="rId1913" Type="http://schemas.openxmlformats.org/officeDocument/2006/relationships/hyperlink" Target="https://m.media-amazon.com/images/W/WEBP_402378-T1/images/I/41e3A7YKxeL._SX300_SY300_QL70_FMwebp_.jpg" TargetMode="External"/><Relationship Id="rId1914" Type="http://schemas.openxmlformats.org/officeDocument/2006/relationships/hyperlink" Target="https://www.amazon.in/Lifelong-LLQH925-settings-operation-Indicator/dp/B0BGPN4GGH/ref=sr_1_62?qid=1672923593&amp;s=kitchen&amp;sr=1-62" TargetMode="External"/><Relationship Id="rId1915" Type="http://schemas.openxmlformats.org/officeDocument/2006/relationships/hyperlink" Target="https://m.media-amazon.com/images/I/41twHEBU-LL._SX300_SY300_QL70_FMwebp_.jpg" TargetMode="External"/><Relationship Id="rId1916" Type="http://schemas.openxmlformats.org/officeDocument/2006/relationships/hyperlink" Target="https://www.amazon.in/Amazon-Basics-Electric-Kettle-Stainless/dp/B0B2DZ5S6R/ref=sr_1_63?qid=1672923593&amp;s=kitchen&amp;sr=1-63" TargetMode="External"/><Relationship Id="rId1917" Type="http://schemas.openxmlformats.org/officeDocument/2006/relationships/hyperlink" Target="https://m.media-amazon.com/images/I/41LFdROYICL._SX300_SY300_QL70_FMwebp_.jpg" TargetMode="External"/><Relationship Id="rId1918" Type="http://schemas.openxmlformats.org/officeDocument/2006/relationships/hyperlink" Target="https://www.amazon.in/Prestige-Sandwich-Maker-PGMFD-01/dp/B07S851WX5/ref=sr_1_67?qid=1672923593&amp;s=kitchen&amp;sr=1-67" TargetMode="External"/><Relationship Id="rId1919" Type="http://schemas.openxmlformats.org/officeDocument/2006/relationships/hyperlink" Target="https://m.media-amazon.com/images/W/WEBP_402378-T1/images/I/31VoHcKK5ZL._SX300_SY300_QL70_FMwebp_.jpg" TargetMode="External"/><Relationship Id="rId1900" Type="http://schemas.openxmlformats.org/officeDocument/2006/relationships/hyperlink" Target="https://www.amazon.in/AGARO-800-Watt-Handheld-Cleaner-Durable/dp/B07SRM58TP/ref=sr_1_53?qid=1672923593&amp;s=kitchen&amp;sr=1-53" TargetMode="External"/><Relationship Id="rId1901" Type="http://schemas.openxmlformats.org/officeDocument/2006/relationships/hyperlink" Target="https://m.media-amazon.com/images/I/41Bnylq337S._SX300_SY300_QL70_FMwebp_.jpg" TargetMode="External"/><Relationship Id="rId1902" Type="http://schemas.openxmlformats.org/officeDocument/2006/relationships/hyperlink" Target="https://www.amazon.in/Philips-Collection-HD4928-01-2100-Watt/dp/B00EDJJ7FS/ref=sr_1_54?qid=1672923593&amp;s=kitchen&amp;sr=1-54" TargetMode="External"/><Relationship Id="rId1903" Type="http://schemas.openxmlformats.org/officeDocument/2006/relationships/hyperlink" Target="https://m.media-amazon.com/images/W/WEBP_402378-T2/images/I/41xXipZ7vjL._SX300_SY300_QL70_FMwebp_.jpg" TargetMode="External"/><Relationship Id="rId1904" Type="http://schemas.openxmlformats.org/officeDocument/2006/relationships/hyperlink" Target="https://www.amazon.in/Pigeon-Stovekraft-Acer-Plus-Induction/dp/B0832W3B7Q/ref=sr_1_55?qid=1672923593&amp;s=kitchen&amp;sr=1-55" TargetMode="External"/><Relationship Id="rId1905" Type="http://schemas.openxmlformats.org/officeDocument/2006/relationships/hyperlink" Target="https://m.media-amazon.com/images/I/41NW-vJum5L._SX300_SY300_QL70_FMwebp_.jpg" TargetMode="External"/><Relationship Id="rId1906" Type="http://schemas.openxmlformats.org/officeDocument/2006/relationships/hyperlink" Target="https://www.amazon.in/Agaro-Esteem-Multi-Kettle-1-2/dp/B07WNK1FFN/ref=sr_1_56?qid=1672923593&amp;s=kitchen&amp;sr=1-56" TargetMode="External"/><Relationship Id="rId1907" Type="http://schemas.openxmlformats.org/officeDocument/2006/relationships/hyperlink" Target="https://m.media-amazon.com/images/W/WEBP_402378-T1/images/I/41B-iX4Pf5L._SX300_SY300_QL70_FMwebp_.jpg" TargetMode="External"/><Relationship Id="rId1908" Type="http://schemas.openxmlformats.org/officeDocument/2006/relationships/hyperlink" Target="https://www.amazon.in/Bajaj-Minor-1000-Watt-Room-Heater/dp/B009P2LK08/ref=sr_1_57?qid=1672923593&amp;s=kitchen&amp;sr=1-57" TargetMode="External"/><Relationship Id="rId1909" Type="http://schemas.openxmlformats.org/officeDocument/2006/relationships/hyperlink" Target="https://m.media-amazon.com/images/I/41vK2c5b-lL._SX300_SY300_QL70_FMwebp_.jpg" TargetMode="External"/><Relationship Id="rId198" Type="http://schemas.openxmlformats.org/officeDocument/2006/relationships/hyperlink" Target="https://www.amazon.in/TP-Link-TL-UE300-Gigabit-Ethernet-Network/dp/B00V4BGDKU/ref=sr_1_110?qid=1672909129&amp;s=electronics&amp;sr=1-110" TargetMode="External"/><Relationship Id="rId197" Type="http://schemas.openxmlformats.org/officeDocument/2006/relationships/hyperlink" Target="https://m.media-amazon.com/images/W/WEBP_402378-T1/images/I/219039qa+PL._SY300_SX300_.jpg" TargetMode="External"/><Relationship Id="rId196" Type="http://schemas.openxmlformats.org/officeDocument/2006/relationships/hyperlink" Target="https://www.amazon.in/Gilary-Charging-Braided-Magnetic-Charger/dp/B08LKS3LSP/ref=sr_1_109?qid=1672909129&amp;s=electronics&amp;sr=1-109" TargetMode="External"/><Relationship Id="rId195" Type="http://schemas.openxmlformats.org/officeDocument/2006/relationships/hyperlink" Target="https://m.media-amazon.com/images/W/WEBP_402378-T1/images/I/41nGfip4QuS._SX300_SY300_QL70_FMwebp_.jpg" TargetMode="External"/><Relationship Id="rId199" Type="http://schemas.openxmlformats.org/officeDocument/2006/relationships/hyperlink" Target="https://m.media-amazon.com/images/W/WEBP_402378-T1/images/I/41fRMsvSy8L._SY445_SX342_QL70_FMwebp_.jpg" TargetMode="External"/><Relationship Id="rId150" Type="http://schemas.openxmlformats.org/officeDocument/2006/relationships/hyperlink" Target="https://www.amazon.in/boAt-A750-Tangle-free-Transmission-Rebellious/dp/B09RWZRCP1/ref=sr_1_83?qid=1672909128&amp;s=electronics&amp;sr=1-83" TargetMode="External"/><Relationship Id="rId149" Type="http://schemas.openxmlformats.org/officeDocument/2006/relationships/hyperlink" Target="https://m.media-amazon.com/images/I/41jlh3c7UbL._SX300_SY300_QL70_FMwebp_.jpg" TargetMode="External"/><Relationship Id="rId148" Type="http://schemas.openxmlformats.org/officeDocument/2006/relationships/hyperlink" Target="https://www.amazon.in/Pinnaclz-Original-Micro-USB-Charging/dp/B08R69VDHT/ref=sr_1_82?qid=1672909128&amp;s=electronics&amp;sr=1-82" TargetMode="External"/><Relationship Id="rId1090" Type="http://schemas.openxmlformats.org/officeDocument/2006/relationships/hyperlink" Target="https://www.amazon.in/WeCool-Reinforced-Function-Bluetooth-Compatible/dp/B0B9BXKBC7/ref=sr_1_445?qid=1672895879&amp;s=electronics&amp;sr=1-445" TargetMode="External"/><Relationship Id="rId1091" Type="http://schemas.openxmlformats.org/officeDocument/2006/relationships/hyperlink" Target="https://m.media-amazon.com/images/I/41hI-UvnhFL._SX300_SY300_QL70_ML2_.jpg" TargetMode="External"/><Relationship Id="rId1092" Type="http://schemas.openxmlformats.org/officeDocument/2006/relationships/hyperlink" Target="https://www.amazon.in/POCO-C31-Royal-Blue-RAM/dp/B09NY6TRXG/ref=sr_1_455?qid=1672895879&amp;s=electronics&amp;sr=1-455" TargetMode="External"/><Relationship Id="rId1093" Type="http://schemas.openxmlformats.org/officeDocument/2006/relationships/hyperlink" Target="https://m.media-amazon.com/images/I/412dSHwBHGL._SX300_SY300_QL70_ML2_.jpg" TargetMode="External"/><Relationship Id="rId1094" Type="http://schemas.openxmlformats.org/officeDocument/2006/relationships/hyperlink" Target="https://www.amazon.in/Noise-ColorFit-Monitoring-Smartwatches-Electric/dp/B09NVPJ3P4/ref=sr_1_457?qid=1672895886&amp;s=electronics&amp;sr=1-457" TargetMode="External"/><Relationship Id="rId143" Type="http://schemas.openxmlformats.org/officeDocument/2006/relationships/hyperlink" Target="https://m.media-amazon.com/images/W/WEBP_402378-T2/images/I/41SNaWjuZWL._SX300_SY300_QL70_FMwebp_.jpg" TargetMode="External"/><Relationship Id="rId1095" Type="http://schemas.openxmlformats.org/officeDocument/2006/relationships/hyperlink" Target="https://m.media-amazon.com/images/I/41dtbrNRHdL._SX300_SY300_QL70_ML2_.jpg" TargetMode="External"/><Relationship Id="rId142" Type="http://schemas.openxmlformats.org/officeDocument/2006/relationships/hyperlink" Target="https://www.amazon.in/oraimo-Charging-Syncing-Indicator-Compatible/dp/B0B86CDHL1/ref=sr_1_79?qid=1672909128&amp;s=electronics&amp;sr=1-79" TargetMode="External"/><Relationship Id="rId1096" Type="http://schemas.openxmlformats.org/officeDocument/2006/relationships/hyperlink" Target="https://www.amazon.in/Fire-Boltt-Smartwatch-Resolution-Connection-Assistance/dp/B0B3NDPCS9/ref=sr_1_459?qid=1672895886&amp;s=electronics&amp;sr=1-459" TargetMode="External"/><Relationship Id="rId141" Type="http://schemas.openxmlformats.org/officeDocument/2006/relationships/hyperlink" Target="https://m.media-amazon.com/images/I/41gztmbiIgL._SX300_SY300_QL70_FMwebp_.jpg" TargetMode="External"/><Relationship Id="rId1097" Type="http://schemas.openxmlformats.org/officeDocument/2006/relationships/hyperlink" Target="https://m.media-amazon.com/images/I/31poWDDorOL._SY300_SX300_QL70_ML2_.jpg" TargetMode="External"/><Relationship Id="rId140" Type="http://schemas.openxmlformats.org/officeDocument/2006/relationships/hyperlink" Target="https://www.amazon.in/AmazonBasics-Type-C-USB-Male-Cable/dp/B01GGKYKQM/ref=sr_1_77?qid=1672909128&amp;s=electronics&amp;sr=1-77" TargetMode="External"/><Relationship Id="rId1098" Type="http://schemas.openxmlformats.org/officeDocument/2006/relationships/hyperlink" Target="https://www.amazon.in/Amazon-Basics-Charger-Micro-Cable/dp/B09VGKFM7Y/ref=sr_1_460?qid=1672895886&amp;s=electronics&amp;sr=1-460" TargetMode="External"/><Relationship Id="rId147" Type="http://schemas.openxmlformats.org/officeDocument/2006/relationships/hyperlink" Target="https://m.media-amazon.com/images/I/41gFqSHngyL._SX300_SY300_QL70_FMwebp_.jpg" TargetMode="External"/><Relationship Id="rId1099" Type="http://schemas.openxmlformats.org/officeDocument/2006/relationships/hyperlink" Target="https://m.media-amazon.com/images/I/41vCOAeGvSL._SX300_SY300_QL70_ML2_.jpg" TargetMode="External"/><Relationship Id="rId146" Type="http://schemas.openxmlformats.org/officeDocument/2006/relationships/hyperlink" Target="https://www.amazon.in/Redmi-inches-Ultra-Android-L43R7-7AIN/dp/B09RFC46VP/ref=sr_1_81?qid=1672909128&amp;s=electronics&amp;sr=1-81" TargetMode="External"/><Relationship Id="rId145" Type="http://schemas.openxmlformats.org/officeDocument/2006/relationships/hyperlink" Target="https://m.media-amazon.com/images/W/WEBP_402378-T2/images/I/41w1didcczL._SY300_SX300_QL70_FMwebp_.jpg" TargetMode="External"/><Relationship Id="rId144" Type="http://schemas.openxmlformats.org/officeDocument/2006/relationships/hyperlink" Target="https://www.amazon.in/CEDO-OnePlus-Charging-Compatible-Devices/dp/B0B5ZF3NRK/ref=sr_1_80?qid=1672909128&amp;s=electronics&amp;sr=1-80" TargetMode="External"/><Relationship Id="rId139" Type="http://schemas.openxmlformats.org/officeDocument/2006/relationships/hyperlink" Target="https://m.media-amazon.com/images/W/WEBP_402378-T1/images/I/31-BRsjrvDL._SY300_SX300_QL70_FMwebp_.jpg" TargetMode="External"/><Relationship Id="rId138" Type="http://schemas.openxmlformats.org/officeDocument/2006/relationships/hyperlink" Target="https://www.amazon.in/Model-P4-Swivel-32-55-inch-Motion-Cantilever/dp/B07966M8XH/ref=sr_1_76?qid=1672909128&amp;s=electronics&amp;sr=1-76" TargetMode="External"/><Relationship Id="rId137" Type="http://schemas.openxmlformats.org/officeDocument/2006/relationships/hyperlink" Target="https://m.media-amazon.com/images/I/41+mgWz7knL._SX300_SY300_.jpg" TargetMode="External"/><Relationship Id="rId1080" Type="http://schemas.openxmlformats.org/officeDocument/2006/relationships/hyperlink" Target="https://www.amazon.in/Amozo-iPhone-13-Polycarbonate-Transparent/dp/B09MY4W73Q/ref=sr_1_419?qid=1672895872&amp;s=electronics&amp;sr=1-419" TargetMode="External"/><Relationship Id="rId1081" Type="http://schemas.openxmlformats.org/officeDocument/2006/relationships/hyperlink" Target="https://m.media-amazon.com/images/I/31Iuz7jlfqL._SX300_SY300_QL70_ML2_.jpg" TargetMode="External"/><Relationship Id="rId1082" Type="http://schemas.openxmlformats.org/officeDocument/2006/relationships/hyperlink" Target="https://www.amazon.in/FLiX-Charger-Charging-Adapter-More-Black/dp/B09T37CKQ5/ref=sr_1_431?qid=1672895872&amp;s=electronics&amp;sr=1-431" TargetMode="External"/><Relationship Id="rId1083" Type="http://schemas.openxmlformats.org/officeDocument/2006/relationships/hyperlink" Target="https://m.media-amazon.com/images/I/41i7LM0pGwL._SX300_SY300_QL70_ML2_.jpg" TargetMode="External"/><Relationship Id="rId132" Type="http://schemas.openxmlformats.org/officeDocument/2006/relationships/hyperlink" Target="https://www.amazon.in/AmazonBasics-High-Speed-Cable-2-Pack-Black/dp/B014I8SX4Y/ref=sr_1_73?qid=1672909128&amp;s=electronics&amp;sr=1-73" TargetMode="External"/><Relationship Id="rId1084" Type="http://schemas.openxmlformats.org/officeDocument/2006/relationships/hyperlink" Target="https://www.amazon.in/Redmi-9A-Sport-Octa-core-Processor/dp/B09GFPN6TP/ref=sr_1_432?qid=1672895872&amp;s=electronics&amp;sr=1-432" TargetMode="External"/><Relationship Id="rId131" Type="http://schemas.openxmlformats.org/officeDocument/2006/relationships/hyperlink" Target="https://m.media-amazon.com/images/I/41eJqkFjCRL._SY300_SX300_QL70_FMwebp_.jpg" TargetMode="External"/><Relationship Id="rId1085" Type="http://schemas.openxmlformats.org/officeDocument/2006/relationships/hyperlink" Target="https://m.media-amazon.com/images/I/516BHYFQ3JL._SX300_SY300_QL70_ML2_.jpg" TargetMode="External"/><Relationship Id="rId130" Type="http://schemas.openxmlformats.org/officeDocument/2006/relationships/hyperlink" Target="https://www.amazon.in/Redmi-inches-Ready-L32M6-RA-Android/dp/B09F9YQQ7B/ref=sr_1_72?qid=1672909126&amp;s=electronics&amp;sr=1-72" TargetMode="External"/><Relationship Id="rId1086" Type="http://schemas.openxmlformats.org/officeDocument/2006/relationships/hyperlink" Target="https://www.amazon.in/Prolet-Classic-Bumper-Samsung-Protector/dp/B0B298D54H/ref=sr_1_433?qid=1672895879&amp;s=electronics&amp;sr=1-433" TargetMode="External"/><Relationship Id="rId1087" Type="http://schemas.openxmlformats.org/officeDocument/2006/relationships/hyperlink" Target="https://m.media-amazon.com/images/I/41ezRvTwcaL._SX300_SY300_QL70_ML2_.jpg" TargetMode="External"/><Relationship Id="rId136" Type="http://schemas.openxmlformats.org/officeDocument/2006/relationships/hyperlink" Target="https://www.amazon.in/Acer-inches-Ready-AR32NSV53HD-Black/dp/B0B9XN9S3W/ref=sr_1_75?qid=1672909128&amp;s=electronics&amp;sr=1-75" TargetMode="External"/><Relationship Id="rId1088" Type="http://schemas.openxmlformats.org/officeDocument/2006/relationships/hyperlink" Target="https://www.amazon.in/Samsung-Galaxy-Cloud-128GB-Storage/dp/B08VB57558/ref=sr_1_434?qid=1672895879&amp;s=electronics&amp;sr=1-434" TargetMode="External"/><Relationship Id="rId135" Type="http://schemas.openxmlformats.org/officeDocument/2006/relationships/hyperlink" Target="https://m.media-amazon.com/images/I/51FicDnawaL._SY300_SX300_QL70_FMwebp_.jpg" TargetMode="External"/><Relationship Id="rId1089" Type="http://schemas.openxmlformats.org/officeDocument/2006/relationships/hyperlink" Target="https://m.media-amazon.com/images/I/41fDM4QUfvL._SX300_SY300_QL70_ML2_.jpg" TargetMode="External"/><Relationship Id="rId134" Type="http://schemas.openxmlformats.org/officeDocument/2006/relationships/hyperlink" Target="https://www.amazon.in/Portronics-Konnect-Charge-Charging-Resistant/dp/B09Q8HMKZX/ref=sr_1_74?qid=1672909128&amp;s=electronics&amp;sr=1-74" TargetMode="External"/><Relationship Id="rId133" Type="http://schemas.openxmlformats.org/officeDocument/2006/relationships/hyperlink" Target="https://m.media-amazon.com/images/I/41x3iKbD-+L._SX342_SY445_.jpg" TargetMode="External"/><Relationship Id="rId172" Type="http://schemas.openxmlformats.org/officeDocument/2006/relationships/hyperlink" Target="https://www.amazon.in/OnePlus-43-inches-Android-Pro/dp/B09VCHLSJF/ref=sr_1_94?qid=1672909128&amp;s=electronics&amp;sr=1-94" TargetMode="External"/><Relationship Id="rId171" Type="http://schemas.openxmlformats.org/officeDocument/2006/relationships/hyperlink" Target="https://m.media-amazon.com/images/W/WEBP_402378-T2/images/I/51ovMTXv9RL._SX300_SY300_QL70_FMwebp_.jpg" TargetMode="External"/><Relationship Id="rId170" Type="http://schemas.openxmlformats.org/officeDocument/2006/relationships/hyperlink" Target="https://www.amazon.in/Wayona-Cable-Braided-Charger-Smartphones/dp/B07GVGTSLN/ref=sr_1_93?qid=1672909128&amp;s=electronics&amp;sr=1-93" TargetMode="External"/><Relationship Id="rId165" Type="http://schemas.openxmlformats.org/officeDocument/2006/relationships/hyperlink" Target="https://m.media-amazon.com/images/I/41M9BBMSUdL._SX300_SY300_QL70_FMwebp_.jpg" TargetMode="External"/><Relationship Id="rId164" Type="http://schemas.openxmlformats.org/officeDocument/2006/relationships/hyperlink" Target="https://www.amazon.in/FLiX-Charging-480Mbps-Devices-XCD-C12/dp/B09NKZXMWJ/ref=sr_1_90?qid=1672909128&amp;s=electronics&amp;sr=1-90" TargetMode="External"/><Relationship Id="rId163" Type="http://schemas.openxmlformats.org/officeDocument/2006/relationships/hyperlink" Target="https://m.media-amazon.com/images/W/WEBP_402378-T2/images/I/31DDGpem3OL._SY445_SX342_QL70_FMwebp_.jpg" TargetMode="External"/><Relationship Id="rId162" Type="http://schemas.openxmlformats.org/officeDocument/2006/relationships/hyperlink" Target="https://www.amazon.in/Wayona-Braided-Syncing-Charging-iPhone/dp/B07LGT55SJ/ref=sr_1_89?qid=1672909128&amp;s=electronics&amp;sr=1-89" TargetMode="External"/><Relationship Id="rId169" Type="http://schemas.openxmlformats.org/officeDocument/2006/relationships/hyperlink" Target="https://m.media-amazon.com/images/W/WEBP_402378-T1/images/I/41J6oGU8w5L._SX300_SY300_QL70_FMwebp_.jpg" TargetMode="External"/><Relationship Id="rId168" Type="http://schemas.openxmlformats.org/officeDocument/2006/relationships/hyperlink" Target="https://www.amazon.in/boAt-350-Cable-Carbon-Black/dp/B0974H97TJ/ref=sr_1_92?qid=1672909128&amp;s=electronics&amp;sr=1-92" TargetMode="External"/><Relationship Id="rId167" Type="http://schemas.openxmlformats.org/officeDocument/2006/relationships/hyperlink" Target="https://m.media-amazon.com/images/I/412XfBAEikL._SX300_SY300_QL70_FMwebp_.jpg" TargetMode="External"/><Relationship Id="rId166" Type="http://schemas.openxmlformats.org/officeDocument/2006/relationships/hyperlink" Target="https://www.amazon.in/Skywall-81-28-inches-Smart-32SWELS-PRO/dp/B08QX1CC14/ref=sr_1_91?qid=1672909128&amp;s=electronics&amp;sr=1-91" TargetMode="External"/><Relationship Id="rId161" Type="http://schemas.openxmlformats.org/officeDocument/2006/relationships/hyperlink" Target="https://m.media-amazon.com/images/W/WEBP_402378-T2/images/I/41xmv3WPs7L._SX300_SY300_QL70_FMwebp_.jpg" TargetMode="External"/><Relationship Id="rId160" Type="http://schemas.openxmlformats.org/officeDocument/2006/relationships/hyperlink" Target="https://www.amazon.in/Basesailor-2nd-generation-Firestick-Remote/dp/B0BCZCQTJX/ref=sr_1_88?qid=1672909128&amp;s=electronics&amp;sr=1-88" TargetMode="External"/><Relationship Id="rId159" Type="http://schemas.openxmlformats.org/officeDocument/2006/relationships/hyperlink" Target="https://m.media-amazon.com/images/I/31C4z2M8TiL._SX300_SY300_QL70_FMwebp_.jpg" TargetMode="External"/><Relationship Id="rId154" Type="http://schemas.openxmlformats.org/officeDocument/2006/relationships/hyperlink" Target="https://www.amazon.in/Ambrane-Charging-Neckband-Wireless-ACT/dp/B09YLXYP7Y/ref=sr_1_85?qid=1672909128&amp;s=electronics&amp;sr=1-85" TargetMode="External"/><Relationship Id="rId153" Type="http://schemas.openxmlformats.org/officeDocument/2006/relationships/hyperlink" Target="https://m.media-amazon.com/images/W/WEBP_402378-T1/images/I/31l-eZHBfKL._SX300_SY300_QL70_FMwebp_.jpg" TargetMode="External"/><Relationship Id="rId152" Type="http://schemas.openxmlformats.org/officeDocument/2006/relationships/hyperlink" Target="https://www.amazon.in/Ambrane-ABDC-10-Charging-Transmission-Compatible/dp/B09CMP1SC8/ref=sr_1_84?qid=1672909128&amp;s=electronics&amp;sr=1-84" TargetMode="External"/><Relationship Id="rId151" Type="http://schemas.openxmlformats.org/officeDocument/2006/relationships/hyperlink" Target="https://m.media-amazon.com/images/I/31x3IUfMneL._SX300_SY300_QL70_FMwebp_.jpg" TargetMode="External"/><Relationship Id="rId158" Type="http://schemas.openxmlformats.org/officeDocument/2006/relationships/hyperlink" Target="https://www.amazon.in/SWAPKART-Charging-Compatible-iPhone-Devices/dp/B0B2DJDCPX/ref=sr_1_87?qid=1672909128&amp;s=electronics&amp;sr=1-87" TargetMode="External"/><Relationship Id="rId157" Type="http://schemas.openxmlformats.org/officeDocument/2006/relationships/hyperlink" Target="https://m.media-amazon.com/images/I/41KmCJuybRL._SX300_SY300_QL70_FMwebp_.jpg" TargetMode="External"/><Relationship Id="rId156" Type="http://schemas.openxmlformats.org/officeDocument/2006/relationships/hyperlink" Target="https://www.amazon.in/TCL-inches-Certified-Android-32S5205/dp/B09ZPM4C2C/ref=sr_1_86?qid=1672909128&amp;s=electronics&amp;sr=1-86" TargetMode="External"/><Relationship Id="rId155" Type="http://schemas.openxmlformats.org/officeDocument/2006/relationships/hyperlink" Target="https://m.media-amazon.com/images/I/51ow6bmLWIL._SY300_SX300_QL70_FMwebp_.jpg" TargetMode="External"/><Relationship Id="rId1972" Type="http://schemas.openxmlformats.org/officeDocument/2006/relationships/hyperlink" Target="https://www.amazon.in/Pigeon-Stovekraft-Quartz-Electric-Kettle/dp/B07WGPBXY9/ref=sr_1_100?qid=1672923595&amp;s=kitchen&amp;sr=1-100" TargetMode="External"/><Relationship Id="rId1973" Type="http://schemas.openxmlformats.org/officeDocument/2006/relationships/hyperlink" Target="https://m.media-amazon.com/images/I/41Y4vsQHt6L._SX300_SY300_QL70_FMwebp_.jpg" TargetMode="External"/><Relationship Id="rId1974" Type="http://schemas.openxmlformats.org/officeDocument/2006/relationships/hyperlink" Target="https://www.amazon.in/Maharaja-Whiteline-Lava-1200-Watt-Helogen/dp/B00KRCBA6E/ref=sr_1_101?qid=1672923595&amp;s=kitchen&amp;sr=1-101" TargetMode="External"/><Relationship Id="rId1975" Type="http://schemas.openxmlformats.org/officeDocument/2006/relationships/hyperlink" Target="https://m.media-amazon.com/images/W/WEBP_402378-T1/images/I/31KGeL7u8hL._SX300_SY300_QL70_FMwebp_.jpg" TargetMode="External"/><Relationship Id="rId1976" Type="http://schemas.openxmlformats.org/officeDocument/2006/relationships/hyperlink" Target="https://www.amazon.in/Crompton-Gracee-Instant-Heater-Geyser/dp/B0B3X2BY3M/ref=sr_1_102?qid=1672923595&amp;s=kitchen&amp;sr=1-102" TargetMode="External"/><Relationship Id="rId1977" Type="http://schemas.openxmlformats.org/officeDocument/2006/relationships/hyperlink" Target="https://m.media-amazon.com/images/I/416ICdLhYGL._SX300_SY300_QL70_FMwebp_.jpg" TargetMode="External"/><Relationship Id="rId1978" Type="http://schemas.openxmlformats.org/officeDocument/2006/relationships/hyperlink" Target="https://www.amazon.in/Bajaj-DX-600-Watts-Light-Weight/dp/B00F159RIK/ref=sr_1_100?qid=1672923596&amp;s=kitchen&amp;sr=1-100" TargetMode="External"/><Relationship Id="rId1979" Type="http://schemas.openxmlformats.org/officeDocument/2006/relationships/hyperlink" Target="https://m.media-amazon.com/images/I/31XMh-zc1IL._SX300_SY300_QL70_FMwebp_.jpg" TargetMode="External"/><Relationship Id="rId1970" Type="http://schemas.openxmlformats.org/officeDocument/2006/relationships/hyperlink" Target="https://www.amazon.in/Eureka-Forbes-Trendy-Zip-1000-Watt/dp/B00V9NHDI4/ref=sr_1_99?qid=1672923595&amp;s=kitchen&amp;sr=1-99" TargetMode="External"/><Relationship Id="rId1971" Type="http://schemas.openxmlformats.org/officeDocument/2006/relationships/hyperlink" Target="https://m.media-amazon.com/images/W/WEBP_402378-T1/images/I/31TLru4LT8L._SX300_SY300_QL70_FMwebp_.jpg" TargetMode="External"/><Relationship Id="rId1961" Type="http://schemas.openxmlformats.org/officeDocument/2006/relationships/hyperlink" Target="https://m.media-amazon.com/images/I/51swXR+r2xL._SY300_SX300_.jpg" TargetMode="External"/><Relationship Id="rId1962" Type="http://schemas.openxmlformats.org/officeDocument/2006/relationships/hyperlink" Target="https://www.amazon.in/VR-Pcs-Different-Multi-Color-Multicolor/dp/B08F47T4X5/ref=sr_1_94?qid=1672923595&amp;s=kitchen&amp;sr=1-94" TargetMode="External"/><Relationship Id="rId1963" Type="http://schemas.openxmlformats.org/officeDocument/2006/relationships/hyperlink" Target="https://m.media-amazon.com/images/W/WEBP_402378-T1/images/I/21rUca9axYL._SX300_SY300_QL70_FMwebp_.jpg" TargetMode="External"/><Relationship Id="rId1964" Type="http://schemas.openxmlformats.org/officeDocument/2006/relationships/hyperlink" Target="https://www.amazon.in/Orient-Electric-Apex-FX-1200mm-Ceiling/dp/B01M0505SJ/ref=sr_1_95?qid=1672923595&amp;s=kitchen&amp;sr=1-95" TargetMode="External"/><Relationship Id="rId1965" Type="http://schemas.openxmlformats.org/officeDocument/2006/relationships/hyperlink" Target="https://m.media-amazon.com/images/W/WEBP_402378-T2/images/I/41ZFwhFMMwL._SX300_SY300_QL70_FMwebp_.jpg" TargetMode="External"/><Relationship Id="rId1966" Type="http://schemas.openxmlformats.org/officeDocument/2006/relationships/hyperlink" Target="https://www.amazon.in/PrettyKrafts-Laundry-Clothes-Storage-Mushroom/dp/B08D6RCM3Q/ref=sr_1_96?qid=1672923595&amp;s=kitchen&amp;sr=1-96" TargetMode="External"/><Relationship Id="rId1967" Type="http://schemas.openxmlformats.org/officeDocument/2006/relationships/hyperlink" Target="https://m.media-amazon.com/images/W/WEBP_402378-T1/images/I/31Di52QEVdL._SX300_SY300_QL70_FMwebp_.jpg" TargetMode="External"/><Relationship Id="rId1968" Type="http://schemas.openxmlformats.org/officeDocument/2006/relationships/hyperlink" Target="https://www.amazon.in/Bajaj-RX-11-2000-Watt-Convector/dp/B009P2LITG/ref=sr_1_98?qid=1672923595&amp;s=kitchen&amp;sr=1-98" TargetMode="External"/><Relationship Id="rId1969" Type="http://schemas.openxmlformats.org/officeDocument/2006/relationships/hyperlink" Target="https://m.media-amazon.com/images/W/WEBP_402378-T2/images/I/41FyPER4ASL._SX300_SY300_QL70_FMwebp_.jpg" TargetMode="External"/><Relationship Id="rId1960" Type="http://schemas.openxmlformats.org/officeDocument/2006/relationships/hyperlink" Target="https://www.amazon.in/Bulfyss-Stainless-Weighing-Nutrition-Warranty/dp/B0949FPSFY/ref=sr_1_93?qid=1672923595&amp;s=kitchen&amp;sr=1-93" TargetMode="External"/><Relationship Id="rId1510" Type="http://schemas.openxmlformats.org/officeDocument/2006/relationships/hyperlink" Target="https://www.amazon.in/Technotech-Ethernet-Network-Patch-Cable/dp/B01DGVKBC6/ref=sr_1_270?qid=1672903008&amp;s=computers&amp;sr=1-270" TargetMode="External"/><Relationship Id="rId1994" Type="http://schemas.openxmlformats.org/officeDocument/2006/relationships/hyperlink" Target="https://www.amazon.in/Milton-Electric-Stainless-Kettle-Litres/dp/B091V8HK8Z/ref=sr_1_108?qid=1672923596&amp;s=kitchen&amp;sr=1-108" TargetMode="External"/><Relationship Id="rId1511" Type="http://schemas.openxmlformats.org/officeDocument/2006/relationships/hyperlink" Target="https://m.media-amazon.com/images/W/WEBP_402378-T1/images/I/21e4IoLXBFL._SY300_SX300_QL70_FMwebp_.jpg" TargetMode="External"/><Relationship Id="rId1995" Type="http://schemas.openxmlformats.org/officeDocument/2006/relationships/hyperlink" Target="https://m.media-amazon.com/images/W/WEBP_402378-T1/images/I/31CLpobJstL._SY300_SX300_QL70_FMwebp_.jpg" TargetMode="External"/><Relationship Id="rId1512" Type="http://schemas.openxmlformats.org/officeDocument/2006/relationships/hyperlink" Target="https://www.amazon.in/Kingston-DataTraveler-Exodia-DTX-Flash/dp/B08JD36C6H/ref=sr_1_272?qid=1672903008&amp;s=computers&amp;sr=1-272" TargetMode="External"/><Relationship Id="rId1996" Type="http://schemas.openxmlformats.org/officeDocument/2006/relationships/hyperlink" Target="https://www.amazon.in/Philips-Collection-HD2582-00-830-Watt/dp/B071VNHMX2/ref=sr_1_109?qid=1672923596&amp;s=kitchen&amp;sr=1-109" TargetMode="External"/><Relationship Id="rId1513" Type="http://schemas.openxmlformats.org/officeDocument/2006/relationships/hyperlink" Target="https://m.media-amazon.com/images/I/41PBiq0KGUL._SX300_SY300_QL70_FMwebp_.jpg" TargetMode="External"/><Relationship Id="rId1997" Type="http://schemas.openxmlformats.org/officeDocument/2006/relationships/hyperlink" Target="https://m.media-amazon.com/images/I/41v9yj848iL._SX300_SY300_QL70_FMwebp_.jpg" TargetMode="External"/><Relationship Id="rId1514" Type="http://schemas.openxmlformats.org/officeDocument/2006/relationships/hyperlink" Target="https://www.amazon.in/Duracell-Ultra-5000688-Rechargeable-Batteries/dp/B00E3DVQFS/ref=sr_1_274?qid=1672903008&amp;s=computers&amp;sr=1-274" TargetMode="External"/><Relationship Id="rId1998" Type="http://schemas.openxmlformats.org/officeDocument/2006/relationships/hyperlink" Target="https://www.amazon.in/Crompton-Insta-Comfy-Heater-Settings/dp/B08MVSGXMY/ref=sr_1_110?qid=1672923596&amp;s=kitchen&amp;sr=1-110" TargetMode="External"/><Relationship Id="rId1515" Type="http://schemas.openxmlformats.org/officeDocument/2006/relationships/hyperlink" Target="https://m.media-amazon.com/images/I/41tcZ6fcJML._SX300_SY300_QL70_FMwebp_.jpg" TargetMode="External"/><Relationship Id="rId1999" Type="http://schemas.openxmlformats.org/officeDocument/2006/relationships/hyperlink" Target="https://m.media-amazon.com/images/I/41A8H7PSidL._SY300_SX300_QL70_FMwebp_.jpg" TargetMode="External"/><Relationship Id="rId1516" Type="http://schemas.openxmlformats.org/officeDocument/2006/relationships/hyperlink" Target="https://www.amazon.in/Envie-1000-4PL-Ni-CD-Rechargeable/dp/B00BN5SNF0/ref=sr_1_276?qid=1672903008&amp;s=computers&amp;sr=1-276" TargetMode="External"/><Relationship Id="rId1517" Type="http://schemas.openxmlformats.org/officeDocument/2006/relationships/hyperlink" Target="https://m.media-amazon.com/images/W/WEBP_402378-T1/images/I/31CndDabh2L._SX300_SY300_QL70_FMwebp_.jpg" TargetMode="External"/><Relationship Id="rId1518" Type="http://schemas.openxmlformats.org/officeDocument/2006/relationships/hyperlink" Target="https://www.amazon.in/Zebronics-Zeb-Buds-30-Multifunction-Lightweight/dp/B09SGGRKV8/ref=sr_1_278?qid=1672903008&amp;s=computers&amp;sr=1-278" TargetMode="External"/><Relationship Id="rId1519" Type="http://schemas.openxmlformats.org/officeDocument/2006/relationships/hyperlink" Target="https://m.media-amazon.com/images/I/41Cdc4mU7RL._SX300_SY300_QL70_FMwebp_.jpg" TargetMode="External"/><Relationship Id="rId1990" Type="http://schemas.openxmlformats.org/officeDocument/2006/relationships/hyperlink" Target="https://www.amazon.in/Health-Sense-Chef-Mate-Digital-Scale-KS33/dp/B013B2WGT6/ref=sr_1_106?qid=1672923596&amp;s=kitchen&amp;sr=1-106" TargetMode="External"/><Relationship Id="rId1991" Type="http://schemas.openxmlformats.org/officeDocument/2006/relationships/hyperlink" Target="https://m.media-amazon.com/images/W/WEBP_402378-T2/images/I/31nZs1BL4tL._SX300_SY300_QL70_FMwebp_.jpg" TargetMode="External"/><Relationship Id="rId1992" Type="http://schemas.openxmlformats.org/officeDocument/2006/relationships/hyperlink" Target="https://www.amazon.in/PHILIPS-Digital-HD9252-90-Technology/dp/B097RJ867P/ref=sr_1_107?qid=1672923596&amp;s=kitchen&amp;sr=1-107" TargetMode="External"/><Relationship Id="rId1993" Type="http://schemas.openxmlformats.org/officeDocument/2006/relationships/hyperlink" Target="https://m.media-amazon.com/images/W/WEBP_402378-T2/images/I/415mgfOmzUS._SX300_SY300_QL70_FMwebp_.jpg" TargetMode="External"/><Relationship Id="rId1983" Type="http://schemas.openxmlformats.org/officeDocument/2006/relationships/hyperlink" Target="https://m.media-amazon.com/images/W/WEBP_402378-T2/images/I/41WyoT08raL._SX300_SY300_QL70_FMwebp_.jpg" TargetMode="External"/><Relationship Id="rId1500" Type="http://schemas.openxmlformats.org/officeDocument/2006/relationships/hyperlink" Target="https://www.amazon.in/Fire-Boltt-Bluetooth-Smartwatch-Monitoring-Assistant/dp/B09RKFBCV7/ref=sr_1_265?qid=1672903008&amp;s=computers&amp;sr=1-265" TargetMode="External"/><Relationship Id="rId1984" Type="http://schemas.openxmlformats.org/officeDocument/2006/relationships/hyperlink" Target="https://www.amazon.in/Bajaj-Delux-2000-Watt-Room-Heater/dp/B009P2LK80/ref=sr_1_103?qid=1672923596&amp;s=kitchen&amp;sr=1-103" TargetMode="External"/><Relationship Id="rId1501" Type="http://schemas.openxmlformats.org/officeDocument/2006/relationships/hyperlink" Target="https://m.media-amazon.com/images/W/WEBP_402378-T2/images/I/31pnooau8vS._SX300_SY300_QL70_FMwebp_.jpg" TargetMode="External"/><Relationship Id="rId1985" Type="http://schemas.openxmlformats.org/officeDocument/2006/relationships/hyperlink" Target="https://m.media-amazon.com/images/W/WEBP_402378-T2/images/I/21OWOIM1wML._SX300_SY300_QL70_FMwebp_.jpg" TargetMode="External"/><Relationship Id="rId1502" Type="http://schemas.openxmlformats.org/officeDocument/2006/relationships/hyperlink" Target="https://www.amazon.in/Airtel-DigitalTV-Hotspot-Router-ongle/dp/B08KHM9VBJ/ref=sr_1_266?qid=1672903008&amp;s=computers&amp;sr=1-266" TargetMode="External"/><Relationship Id="rId1986" Type="http://schemas.openxmlformats.org/officeDocument/2006/relationships/hyperlink" Target="https://www.amazon.in/Orpat-HHB-100E-WOB-250-Watt-Blender/dp/B00A7PLVU6/ref=sr_1_104?qid=1672923596&amp;s=kitchen&amp;sr=1-104" TargetMode="External"/><Relationship Id="rId1503" Type="http://schemas.openxmlformats.org/officeDocument/2006/relationships/hyperlink" Target="https://m.media-amazon.com/images/I/41nub-26HfL._SX300_SY300_QL70_FMwebp_.jpg" TargetMode="External"/><Relationship Id="rId1987" Type="http://schemas.openxmlformats.org/officeDocument/2006/relationships/hyperlink" Target="https://m.media-amazon.com/images/I/41yKM0rHKQL._SX300_SY300_QL70_FMwebp_.jpg" TargetMode="External"/><Relationship Id="rId1504" Type="http://schemas.openxmlformats.org/officeDocument/2006/relationships/hyperlink" Target="https://www.amazon.in/Gizga-Essentials-Laptop-Adapter-Certified/dp/B01IOZUHRS/ref=sr_1_267?qid=1672903008&amp;s=computers&amp;sr=1-267" TargetMode="External"/><Relationship Id="rId1988" Type="http://schemas.openxmlformats.org/officeDocument/2006/relationships/hyperlink" Target="https://www.amazon.in/Egg-Boiler-Electric-Automatic-Steaming/dp/B0B25DJ352/ref=sr_1_105?qid=1672923596&amp;s=kitchen&amp;sr=1-105" TargetMode="External"/><Relationship Id="rId1505" Type="http://schemas.openxmlformats.org/officeDocument/2006/relationships/hyperlink" Target="https://m.media-amazon.com/images/W/WEBP_402378-T2/images/I/41X6hey-ExL._SX300_SY300_QL70_FMwebp_.jpg" TargetMode="External"/><Relationship Id="rId1989" Type="http://schemas.openxmlformats.org/officeDocument/2006/relationships/hyperlink" Target="https://m.media-amazon.com/images/W/WEBP_402378-T1/images/I/410d2Vda6QS._SY300_SX300_QL70_FMwebp_.jpg" TargetMode="External"/><Relationship Id="rId1506" Type="http://schemas.openxmlformats.org/officeDocument/2006/relationships/hyperlink" Target="https://www.amazon.in/Logitech-Wireless-mk270r-Keyboard-Mouse/dp/B00CEQEGPI/ref=sr_1_268?qid=1672903008&amp;s=computers&amp;sr=1-268" TargetMode="External"/><Relationship Id="rId1507" Type="http://schemas.openxmlformats.org/officeDocument/2006/relationships/hyperlink" Target="https://m.media-amazon.com/images/W/WEBP_402378-T1/images/I/31Vt3iyEaIL._SX300_SY300_QL70_FMwebp_.jpg" TargetMode="External"/><Relationship Id="rId1508" Type="http://schemas.openxmlformats.org/officeDocument/2006/relationships/hyperlink" Target="https://www.amazon.in/DIGITEK-Portable-Flexible-Compact-Operating/dp/B08B6XWQ1C/ref=sr_1_269?qid=1672903008&amp;s=computers&amp;sr=1-269" TargetMode="External"/><Relationship Id="rId1509" Type="http://schemas.openxmlformats.org/officeDocument/2006/relationships/hyperlink" Target="https://m.media-amazon.com/images/I/51jNo4QNTNL._SY445_SX342_QL70_FMwebp_.jpg" TargetMode="External"/><Relationship Id="rId1980" Type="http://schemas.openxmlformats.org/officeDocument/2006/relationships/hyperlink" Target="https://www.amazon.in/Bajaj-Waterproof-Watts-Immersion-Heater/dp/B08MV82R99/ref=sr_1_101?qid=1672923596&amp;s=kitchen&amp;sr=1-101" TargetMode="External"/><Relationship Id="rId1981" Type="http://schemas.openxmlformats.org/officeDocument/2006/relationships/hyperlink" Target="https://m.media-amazon.com/images/W/WEBP_402378-T1/images/I/416t5HILjUL._SX300_SY300_QL70_FMwebp_.jpg" TargetMode="External"/><Relationship Id="rId1982" Type="http://schemas.openxmlformats.org/officeDocument/2006/relationships/hyperlink" Target="https://www.amazon.in/Supreme-Pressure-Portable-Cleaning-Purpose/dp/B09VKWGZD7/ref=sr_1_102?qid=1672923596&amp;s=kitchen&amp;sr=1-102" TargetMode="External"/><Relationship Id="rId1930" Type="http://schemas.openxmlformats.org/officeDocument/2006/relationships/hyperlink" Target="https://www.amazon.in/Bajaj-Shakti-Heater-Multiple-Safety/dp/B097R3XH9R/ref=sr_1_76?qid=1672923593&amp;s=kitchen&amp;sr=1-76" TargetMode="External"/><Relationship Id="rId1931" Type="http://schemas.openxmlformats.org/officeDocument/2006/relationships/hyperlink" Target="https://m.media-amazon.com/images/W/WEBP_402378-T2/images/I/31LsgYDJNkL._SX300_SY300_QL70_FMwebp_.jpg" TargetMode="External"/><Relationship Id="rId1932" Type="http://schemas.openxmlformats.org/officeDocument/2006/relationships/hyperlink" Target="https://www.amazon.in/PHILIPS-Handheld-Garment-STH3000-20/dp/B08TM71L54/ref=sr_1_77?qid=1672923593&amp;s=kitchen&amp;sr=1-77" TargetMode="External"/><Relationship Id="rId1933" Type="http://schemas.openxmlformats.org/officeDocument/2006/relationships/hyperlink" Target="https://m.media-amazon.com/images/W/WEBP_402378-T1/images/I/51ey0zzictL._SX300_SY300_QL70_FMwebp_.jpg" TargetMode="External"/><Relationship Id="rId1934" Type="http://schemas.openxmlformats.org/officeDocument/2006/relationships/hyperlink" Target="https://www.amazon.in/Wall-Outlet-Electric-Heaters-Bedroom-bathrooms/dp/B0BPBXNQQT/ref=sr_1_78?qid=1672923593&amp;s=kitchen&amp;sr=1-78" TargetMode="External"/><Relationship Id="rId1935" Type="http://schemas.openxmlformats.org/officeDocument/2006/relationships/hyperlink" Target="https://m.media-amazon.com/images/I/41gZhEcCCQL._SX300_SY300_QL70_FMwebp_.jpg" TargetMode="External"/><Relationship Id="rId1936" Type="http://schemas.openxmlformats.org/officeDocument/2006/relationships/hyperlink" Target="https://www.amazon.in/Wonderchef-Nutri-Blend-Watts-Juicer-Grinder/dp/B00W56GLOQ/ref=sr_1_76?qid=1672923595&amp;s=kitchen&amp;sr=1-76" TargetMode="External"/><Relationship Id="rId1937" Type="http://schemas.openxmlformats.org/officeDocument/2006/relationships/hyperlink" Target="https://m.media-amazon.com/images/W/WEBP_402378-T2/images/I/31WXnM9XIYL._SX300_SY300_QL70_FMwebp_.jpg" TargetMode="External"/><Relationship Id="rId1938" Type="http://schemas.openxmlformats.org/officeDocument/2006/relationships/hyperlink" Target="https://www.amazon.in/Armour-AR1100WB-1100-Watt-Soleplate-Purple/dp/B0883KDSXC/ref=sr_1_77?qid=1672923595&amp;s=kitchen&amp;sr=1-77" TargetMode="External"/><Relationship Id="rId1939" Type="http://schemas.openxmlformats.org/officeDocument/2006/relationships/hyperlink" Target="https://m.media-amazon.com/images/I/41cxgOxlbYL._SX300_SY300_QL70_FMwebp_.jpg" TargetMode="External"/><Relationship Id="rId1920" Type="http://schemas.openxmlformats.org/officeDocument/2006/relationships/hyperlink" Target="https://www.amazon.in/Orient-Electric-Fabrijoy-DIFJ10BP-1000-Watt/dp/B01MY839VW/ref=sr_1_69?qid=1672923593&amp;s=kitchen&amp;sr=1-69" TargetMode="External"/><Relationship Id="rId1921" Type="http://schemas.openxmlformats.org/officeDocument/2006/relationships/hyperlink" Target="https://images-na.ssl-images-amazon.com/images/W/WEBP_402378-T1/images/I/41d17oVYVeL._SX300_SY300_QL70_FMwebp_.jpg" TargetMode="External"/><Relationship Id="rId1922" Type="http://schemas.openxmlformats.org/officeDocument/2006/relationships/hyperlink" Target="https://www.amazon.in/Lifelong-LLFH921-Overheating-Protection-Certified/dp/B09LV1CMGH/ref=sr_1_70?qid=1672923593&amp;s=kitchen&amp;sr=1-70" TargetMode="External"/><Relationship Id="rId1923" Type="http://schemas.openxmlformats.org/officeDocument/2006/relationships/hyperlink" Target="https://m.media-amazon.com/images/I/41SkG6Puq5L._SX300_SY300_QL70_FMwebp_.jpg" TargetMode="External"/><Relationship Id="rId1924" Type="http://schemas.openxmlformats.org/officeDocument/2006/relationships/hyperlink" Target="https://www.amazon.in/Philips-GC181-Heavy-Weight-1000-Watt/dp/B01EY310UM/ref=sr_1_71?qid=1672923593&amp;s=kitchen&amp;sr=1-71" TargetMode="External"/><Relationship Id="rId1925" Type="http://schemas.openxmlformats.org/officeDocument/2006/relationships/hyperlink" Target="https://m.media-amazon.com/images/I/41KeuNgJDiL._SX300_SY300_QL70_FMwebp_.jpg" TargetMode="External"/><Relationship Id="rId1926" Type="http://schemas.openxmlformats.org/officeDocument/2006/relationships/hyperlink" Target="https://www.amazon.in/Bulfyss-Rechargeable-Effectively-Cashmere-Warranty/dp/B09NL7LBWT/ref=sr_1_74?qid=1672923593&amp;s=kitchen&amp;sr=1-74" TargetMode="External"/><Relationship Id="rId1927" Type="http://schemas.openxmlformats.org/officeDocument/2006/relationships/hyperlink" Target="https://m.media-amazon.com/images/I/31DA6bcvbfL._SY300_SX300_QL70_FMwebp_.jpg" TargetMode="External"/><Relationship Id="rId1928" Type="http://schemas.openxmlformats.org/officeDocument/2006/relationships/hyperlink" Target="https://www.amazon.in/Bajaj-DX-1000-Watt-Dry-Iron/dp/B008YW8M0G/ref=sr_1_75?qid=1672923593&amp;s=kitchen&amp;sr=1-75" TargetMode="External"/><Relationship Id="rId1929" Type="http://schemas.openxmlformats.org/officeDocument/2006/relationships/hyperlink" Target="https://m.media-amazon.com/images/W/WEBP_402378-T1/images/I/31YrFqskR7L._SX300_SY300_QL70_FMwebp_.jpg" TargetMode="External"/><Relationship Id="rId1950" Type="http://schemas.openxmlformats.org/officeDocument/2006/relationships/hyperlink" Target="https://www.amazon.in/Simxen-Electric-Automatic-Steaming-Multicolour/dp/B07H3WDC4X/ref=sr_1_83?qid=1672923595&amp;s=kitchen&amp;sr=1-83" TargetMode="External"/><Relationship Id="rId1951" Type="http://schemas.openxmlformats.org/officeDocument/2006/relationships/hyperlink" Target="https://m.media-amazon.com/images/I/31b0ZuxuesL._SY300_SX300_QL70_FMwebp_.jpg" TargetMode="External"/><Relationship Id="rId1952" Type="http://schemas.openxmlformats.org/officeDocument/2006/relationships/hyperlink" Target="https://www.amazon.in/Amazon-Basics-Adjustable-Thermostat-certified/dp/B09ZTZ9N3Q/ref=sr_1_86?qid=1672923595&amp;s=kitchen&amp;sr=1-86" TargetMode="External"/><Relationship Id="rId1953" Type="http://schemas.openxmlformats.org/officeDocument/2006/relationships/hyperlink" Target="https://m.media-amazon.com/images/I/31vAlVllF5L._SX300_SY300_QL70_FMwebp_.jpg" TargetMode="External"/><Relationship Id="rId1954" Type="http://schemas.openxmlformats.org/officeDocument/2006/relationships/hyperlink" Target="https://www.amazon.in/HealthSense-Chef-Mate-KS-40-Weighing/dp/B083P71WKK/ref=sr_1_87?qid=1672923595&amp;s=kitchen&amp;sr=1-87" TargetMode="External"/><Relationship Id="rId1955" Type="http://schemas.openxmlformats.org/officeDocument/2006/relationships/hyperlink" Target="https://m.media-amazon.com/images/I/31IR1G0S9cL._SX300_SY300_QL70_FMwebp_.jpg" TargetMode="External"/><Relationship Id="rId1956" Type="http://schemas.openxmlformats.org/officeDocument/2006/relationships/hyperlink" Target="https://www.amazon.in/Bajaj-Shakti-Heater-Multiple-Safety/dp/B097R4D42G/ref=sr_1_91?qid=1672923595&amp;s=kitchen&amp;sr=1-91" TargetMode="External"/><Relationship Id="rId1957" Type="http://schemas.openxmlformats.org/officeDocument/2006/relationships/hyperlink" Target="https://m.media-amazon.com/images/W/WEBP_402378-T1/images/I/51bVSwhFA1L._SY300_SX300_QL70_FMwebp_.jpg" TargetMode="External"/><Relationship Id="rId1958" Type="http://schemas.openxmlformats.org/officeDocument/2006/relationships/hyperlink" Target="https://www.amazon.in/Bosch-TrueMixx-Pro-Grinder-Watt-MGM8842MIN/dp/B07MKMFKPG/ref=sr_1_92?qid=1672923595&amp;s=kitchen&amp;sr=1-92" TargetMode="External"/><Relationship Id="rId1959" Type="http://schemas.openxmlformats.org/officeDocument/2006/relationships/hyperlink" Target="https://m.media-amazon.com/images/W/WEBP_402378-T1/images/I/51o1OVswrGS._SY445_SX342_QL70_FMwebp_.jpg" TargetMode="External"/><Relationship Id="rId1940" Type="http://schemas.openxmlformats.org/officeDocument/2006/relationships/hyperlink" Target="https://www.amazon.in/Butterfly-EKN-1-5-Litre-Kettle-Silver/dp/B078V8R9BS/ref=sr_1_78?qid=1672923595&amp;s=kitchen&amp;sr=1-78" TargetMode="External"/><Relationship Id="rId1941" Type="http://schemas.openxmlformats.org/officeDocument/2006/relationships/hyperlink" Target="https://m.media-amazon.com/images/W/WEBP_402378-T1/images/I/31Tz8DcmevL._SX300_SY300_QL70_FMwebp_.jpg" TargetMode="External"/><Relationship Id="rId1942" Type="http://schemas.openxmlformats.org/officeDocument/2006/relationships/hyperlink" Target="https://www.amazon.in/Crompton-Arno-Neo-ASWH-3015-Star-Rated/dp/B08GSQXLJ2/ref=sr_1_79?qid=1672923595&amp;s=kitchen&amp;sr=1-79" TargetMode="External"/><Relationship Id="rId1943" Type="http://schemas.openxmlformats.org/officeDocument/2006/relationships/hyperlink" Target="https://m.media-amazon.com/images/W/WEBP_402378-T2/images/I/31HSz-a5H3L._SX300_SY300_QL70_FMwebp_.jpg" TargetMode="External"/><Relationship Id="rId1944" Type="http://schemas.openxmlformats.org/officeDocument/2006/relationships/hyperlink" Target="https://www.amazon.in/Borosil-Plastic-Chefdelite-BCH20DBB21-Technology/dp/B01M5B0TPW/ref=sr_1_80?qid=1672923595&amp;s=kitchen&amp;sr=1-80" TargetMode="External"/><Relationship Id="rId1945" Type="http://schemas.openxmlformats.org/officeDocument/2006/relationships/hyperlink" Target="https://m.media-amazon.com/images/W/WEBP_402378-T2/images/I/31lKVhGarbL._SX300_SY300_QL70_FMwebp_.jpg" TargetMode="External"/><Relationship Id="rId1946" Type="http://schemas.openxmlformats.org/officeDocument/2006/relationships/hyperlink" Target="https://www.amazon.in/Amaze-Litre-Electric-Kettle-Stainless/dp/B082KVTRW8/ref=sr_1_81?qid=1672923595&amp;s=kitchen&amp;sr=1-81" TargetMode="External"/><Relationship Id="rId1947" Type="http://schemas.openxmlformats.org/officeDocument/2006/relationships/hyperlink" Target="https://m.media-amazon.com/images/W/WEBP_402378-T2/images/I/41QNSlZeKiL._SX300_SY300_QL70_FMwebp_.jpg" TargetMode="External"/><Relationship Id="rId1948" Type="http://schemas.openxmlformats.org/officeDocument/2006/relationships/hyperlink" Target="https://www.amazon.in/Prestige-IRIS-mixer-grinder-Black/dp/B08CFJBZRK/ref=sr_1_82?qid=1672923595&amp;s=kitchen&amp;sr=1-82" TargetMode="External"/><Relationship Id="rId1949" Type="http://schemas.openxmlformats.org/officeDocument/2006/relationships/hyperlink" Target="https://m.media-amazon.com/images/W/WEBP_402378-T2/images/I/31-RWRwJZOL._SX300_SY300_QL70_FMwebp_.jpg" TargetMode="External"/><Relationship Id="rId1576" Type="http://schemas.openxmlformats.org/officeDocument/2006/relationships/hyperlink" Target="https://www.amazon.in/HP-DeskJet-Inkjet-Colour-Printer/dp/B08D9NDZ1Y/ref=sr_1_317?qid=1672903011&amp;s=computers&amp;sr=1-317" TargetMode="External"/><Relationship Id="rId2423" Type="http://schemas.openxmlformats.org/officeDocument/2006/relationships/hyperlink" Target="https://m.media-amazon.com/images/W/WEBP_402378-T2/images/I/31991seDfcL._SY300_SX300_QL70_FMwebp_.jpg" TargetMode="External"/><Relationship Id="rId1577" Type="http://schemas.openxmlformats.org/officeDocument/2006/relationships/hyperlink" Target="https://m.media-amazon.com/images/W/WEBP_402378-T1/images/I/31c6zDmtEnL._SY300_SX300_QL70_FMwebp_.jpg" TargetMode="External"/><Relationship Id="rId2424" Type="http://schemas.openxmlformats.org/officeDocument/2006/relationships/hyperlink" Target="https://www.amazon.in/Havells-Instanio-3-Litre-Instant-Geyser/dp/B078JF6X9B/ref=sr_1_347?qid=1672923610&amp;s=kitchen&amp;sr=1-347" TargetMode="External"/><Relationship Id="rId1578" Type="http://schemas.openxmlformats.org/officeDocument/2006/relationships/hyperlink" Target="https://www.amazon.in/D-Link-DIR-615-Wireless-N300-Router-Black/dp/B0085IATT6/ref=sr_1_320?qid=1672903011&amp;s=computers&amp;sr=1-320" TargetMode="External"/><Relationship Id="rId2425" Type="http://schemas.openxmlformats.org/officeDocument/2006/relationships/hyperlink" Target="https://m.media-amazon.com/images/W/WEBP_402378-T1/images/I/41875hbgKyL._SY300_SX300_QL70_FMwebp_.jpg" TargetMode="External"/><Relationship Id="rId1579" Type="http://schemas.openxmlformats.org/officeDocument/2006/relationships/hyperlink" Target="https://m.media-amazon.com/images/W/WEBP_402378-T2/images/I/41J8nz5uEUL._SX300_SY300_QL70_FMwebp_.jpg" TargetMode="External"/><Relationship Id="rId2426" Type="http://schemas.openxmlformats.org/officeDocument/2006/relationships/hyperlink" Target="https://www.amazon.in/Rechargeable-whisks%EF%BC%8C3-Speed-Adjustable-Cappuccino-Bulletproof/dp/B08CGW4GYR/ref=sr_1_348?qid=1672923610&amp;s=kitchen&amp;sr=1-348" TargetMode="External"/><Relationship Id="rId2427" Type="http://schemas.openxmlformats.org/officeDocument/2006/relationships/hyperlink" Target="https://m.media-amazon.com/images/W/WEBP_402378-T2/images/I/419H62Is66L._SX300_SY300_QL70_FMwebp_.jpg" TargetMode="External"/><Relationship Id="rId2428" Type="http://schemas.openxmlformats.org/officeDocument/2006/relationships/hyperlink" Target="https://www.amazon.in/Panasonic-SR-WA22H-5-4-Litre-Automatic-Cooker/dp/B00A328ENA/ref=sr_1_349?qid=1672923610&amp;s=kitchen&amp;sr=1-349" TargetMode="External"/><Relationship Id="rId2429" Type="http://schemas.openxmlformats.org/officeDocument/2006/relationships/hyperlink" Target="https://m.media-amazon.com/images/I/41Lfns2oFNL._SX300_SY300_QL70_FMwebp_.jpg" TargetMode="External"/><Relationship Id="rId509" Type="http://schemas.openxmlformats.org/officeDocument/2006/relationships/hyperlink" Target="https://m.media-amazon.com/images/I/41QvckgGiCL._SY300_SX300_QL70_FMwebp_.jpg" TargetMode="External"/><Relationship Id="rId508" Type="http://schemas.openxmlformats.org/officeDocument/2006/relationships/hyperlink" Target="https://www.amazon.in/FLiX-Textured-charging-Lightning-Smartphones/dp/B08N1WL9XW/ref=sr_1_293?qid=1672909139&amp;s=electronics&amp;sr=1-293" TargetMode="External"/><Relationship Id="rId503" Type="http://schemas.openxmlformats.org/officeDocument/2006/relationships/hyperlink" Target="https://m.media-amazon.com/images/I/31c+W3iUSxL._SY300_SX300_.jpg" TargetMode="External"/><Relationship Id="rId987" Type="http://schemas.openxmlformats.org/officeDocument/2006/relationships/hyperlink" Target="https://m.media-amazon.com/images/I/31OgHTags6L._SX300_SY300_QL70_ML2_.jpg" TargetMode="External"/><Relationship Id="rId502" Type="http://schemas.openxmlformats.org/officeDocument/2006/relationships/hyperlink" Target="https://www.amazon.in/7SEVEN-Compatible-Non-Voice-Infrared-Universal/dp/B09B125CFJ/ref=sr_1_290?qid=1672909139&amp;s=electronics&amp;sr=1-290" TargetMode="External"/><Relationship Id="rId986" Type="http://schemas.openxmlformats.org/officeDocument/2006/relationships/hyperlink" Target="https://www.amazon.in/Boult-Bluetooth-Smartwatch-Brightness-Waterproof/dp/B0BMVWKZ8G/ref=sr_1_230?qid=1672895814&amp;s=electronics&amp;sr=1-230" TargetMode="External"/><Relationship Id="rId501" Type="http://schemas.openxmlformats.org/officeDocument/2006/relationships/hyperlink" Target="https://m.media-amazon.com/images/I/31x9nSr-rqL._SY300_SX300_QL70_FMwebp_.jpg" TargetMode="External"/><Relationship Id="rId985" Type="http://schemas.openxmlformats.org/officeDocument/2006/relationships/hyperlink" Target="https://m.media-amazon.com/images/I/41OEfM3qYLL._SX300_SY300_QL70_ML2_.jpg" TargetMode="External"/><Relationship Id="rId500" Type="http://schemas.openxmlformats.org/officeDocument/2006/relationships/hyperlink" Target="https://www.amazon.in/Sony-Bravia-inches-Google-KD-65X74K/dp/B09WN3SRC7/ref=sr_1_291?qid=1672909138&amp;s=electronics&amp;sr=1-291" TargetMode="External"/><Relationship Id="rId984" Type="http://schemas.openxmlformats.org/officeDocument/2006/relationships/hyperlink" Target="https://www.amazon.in/Redmi-Note-11T-5G-Aquamarine/dp/B09LJ116B5/ref=sr_1_221?qid=1672895814&amp;s=electronics&amp;sr=1-221" TargetMode="External"/><Relationship Id="rId507" Type="http://schemas.openxmlformats.org/officeDocument/2006/relationships/hyperlink" Target="https://m.media-amazon.com/images/W/WEBP_402378-T1/images/I/31-ACQj+oDL._SY445_SX342_.jpg" TargetMode="External"/><Relationship Id="rId506" Type="http://schemas.openxmlformats.org/officeDocument/2006/relationships/hyperlink" Target="https://www.amazon.in/Storite-Feet-Micro-USB-Cable/dp/B07924P3C5/ref=sr_1_292?qid=1672909139&amp;s=electronics&amp;sr=1-292" TargetMode="External"/><Relationship Id="rId505" Type="http://schemas.openxmlformats.org/officeDocument/2006/relationships/hyperlink" Target="https://m.media-amazon.com/images/I/41Ft9wrU55L._SX300_SY300_QL70_FMwebp_.jpg" TargetMode="External"/><Relationship Id="rId989" Type="http://schemas.openxmlformats.org/officeDocument/2006/relationships/hyperlink" Target="https://m.media-amazon.com/images/I/41DgrxyBPTL._SX300_SY300_QL70_ML2_.jpg" TargetMode="External"/><Relationship Id="rId504" Type="http://schemas.openxmlformats.org/officeDocument/2006/relationships/hyperlink" Target="https://www.amazon.in/7SEVENTM-Compatible-Android-Original-Replacement/dp/B09RQRZW2X/ref=sr_1_291?qid=1672909139&amp;s=electronics&amp;sr=1-291" TargetMode="External"/><Relationship Id="rId988" Type="http://schemas.openxmlformats.org/officeDocument/2006/relationships/hyperlink" Target="https://www.amazon.in/OnePlus-Display-Refresh-Multiple-Midnight/dp/B0BD92GDQH/ref=sr_1_231?qid=1672895814&amp;s=electronics&amp;sr=1-231" TargetMode="External"/><Relationship Id="rId1570" Type="http://schemas.openxmlformats.org/officeDocument/2006/relationships/hyperlink" Target="https://www.amazon.in/Universal-Silicone-Keyboard-Protector-Keyguard/dp/B0994GP1CX/ref=sr_1_314?qid=1672903011&amp;s=computers&amp;sr=1-314" TargetMode="External"/><Relationship Id="rId1571" Type="http://schemas.openxmlformats.org/officeDocument/2006/relationships/hyperlink" Target="https://m.media-amazon.com/images/W/WEBP_402378-T2/images/I/41KYzWomjVL._SX300_SY300_QL70_FMwebp_.jpg" TargetMode="External"/><Relationship Id="rId983" Type="http://schemas.openxmlformats.org/officeDocument/2006/relationships/hyperlink" Target="https://m.media-amazon.com/images/I/417k0DCw0GL._SX300_SY300_QL70_ML2_.jpg" TargetMode="External"/><Relationship Id="rId1572" Type="http://schemas.openxmlformats.org/officeDocument/2006/relationships/hyperlink" Target="https://www.amazon.in/Writing-Screenwriting-Digital-Birthday-Multicolor/dp/B07H8W9PB6/ref=sr_1_315?qid=1672903011&amp;s=computers&amp;sr=1-315" TargetMode="External"/><Relationship Id="rId982" Type="http://schemas.openxmlformats.org/officeDocument/2006/relationships/hyperlink" Target="https://www.amazon.in/Noise-Colorfit-Pro-Control-Cloudbased/dp/B08HV25BBQ/ref=sr_1_220?qid=1672895814&amp;s=electronics&amp;sr=1-220" TargetMode="External"/><Relationship Id="rId1573" Type="http://schemas.openxmlformats.org/officeDocument/2006/relationships/hyperlink" Target="https://m.media-amazon.com/images/I/21o8KsIQqRL._SY300_SX300_QL70_FMwebp_.jpg" TargetMode="External"/><Relationship Id="rId2420" Type="http://schemas.openxmlformats.org/officeDocument/2006/relationships/hyperlink" Target="https://www.amazon.in/SM1515NEW-Sandwich-Floating-Hinges-1000Watt/dp/B0B5RP43VN/ref=sr_1_345?qid=1672923610&amp;s=kitchen&amp;sr=1-345" TargetMode="External"/><Relationship Id="rId981" Type="http://schemas.openxmlformats.org/officeDocument/2006/relationships/hyperlink" Target="https://m.media-amazon.com/images/I/41zs4v3adaL._SX300_SY300_QL70_ML2_.jpg" TargetMode="External"/><Relationship Id="rId1574" Type="http://schemas.openxmlformats.org/officeDocument/2006/relationships/hyperlink" Target="https://www.amazon.in/CP-PLUS-Intelligent-Compatible-Communication/dp/B09NNHFSSF/ref=sr_1_316?qid=1672903011&amp;s=computers&amp;sr=1-316" TargetMode="External"/><Relationship Id="rId2421" Type="http://schemas.openxmlformats.org/officeDocument/2006/relationships/hyperlink" Target="https://m.media-amazon.com/images/I/31TnmukIucL._SX300_SY300_QL70_FMwebp_.jpg" TargetMode="External"/><Relationship Id="rId980" Type="http://schemas.openxmlformats.org/officeDocument/2006/relationships/hyperlink" Target="https://www.amazon.in/Redmi-Storage-Qualcomm%C2%AE-SnapdragonTM-Included/dp/B09QS9X16F/ref=sr_1_218?qid=1672895814&amp;s=electronics&amp;sr=1-218" TargetMode="External"/><Relationship Id="rId1575" Type="http://schemas.openxmlformats.org/officeDocument/2006/relationships/hyperlink" Target="https://m.media-amazon.com/images/I/31df-HkJJ7L._SX300_SY300_QL70_FMwebp_.jpg" TargetMode="External"/><Relationship Id="rId2422" Type="http://schemas.openxmlformats.org/officeDocument/2006/relationships/hyperlink" Target="https://www.amazon.in/Eureka-Forbes-Aquaguard-boiling-Technology/dp/B096NTB9XT/ref=sr_1_346?qid=1672923610&amp;s=kitchen&amp;sr=1-346" TargetMode="External"/><Relationship Id="rId1565" Type="http://schemas.openxmlformats.org/officeDocument/2006/relationships/hyperlink" Target="https://m.media-amazon.com/images/W/WEBP_402378-T1/images/I/31nIcqmP0zL._SX300_SY300_QL70_FMwebp_.jpg" TargetMode="External"/><Relationship Id="rId2412" Type="http://schemas.openxmlformats.org/officeDocument/2006/relationships/hyperlink" Target="https://www.amazon.in/Zuvexa-Poacher-Automatic-Steaming-Multicolor/dp/B0B8ZM9RVV/ref=sr_1_340?qid=1672923610&amp;s=kitchen&amp;sr=1-340" TargetMode="External"/><Relationship Id="rId1566" Type="http://schemas.openxmlformats.org/officeDocument/2006/relationships/hyperlink" Target="https://www.amazon.in/Boult-Audio-Bluetooth-Resistant-Assistant/dp/B09ND94ZRG/ref=sr_1_310?qid=1672903010&amp;s=computers&amp;sr=1-310" TargetMode="External"/><Relationship Id="rId2413" Type="http://schemas.openxmlformats.org/officeDocument/2006/relationships/hyperlink" Target="https://m.media-amazon.com/images/I/316y4IIKD6L._SX300_SY300_QL70_FMwebp_.jpg" TargetMode="External"/><Relationship Id="rId1567" Type="http://schemas.openxmlformats.org/officeDocument/2006/relationships/hyperlink" Target="https://m.media-amazon.com/images/W/WEBP_402378-T2/images/I/51fhn5ex+GL._SY300_SX300_.jpg" TargetMode="External"/><Relationship Id="rId2414" Type="http://schemas.openxmlformats.org/officeDocument/2006/relationships/hyperlink" Target="https://www.amazon.in/AO-Smith-HSE-VAS-15-Litre-Storage/dp/B01892MIPA/ref=sr_1_341?qid=1672923610&amp;s=kitchen&amp;sr=1-341" TargetMode="External"/><Relationship Id="rId1568" Type="http://schemas.openxmlformats.org/officeDocument/2006/relationships/hyperlink" Target="https://www.amazon.in/Classmate-Pulse-Spiral-Notebook-Unruled/dp/B00P93X6EK/ref=sr_1_311?qid=1672903010&amp;s=computers&amp;sr=1-311" TargetMode="External"/><Relationship Id="rId2415" Type="http://schemas.openxmlformats.org/officeDocument/2006/relationships/hyperlink" Target="https://m.media-amazon.com/images/I/21954ou6hSL._SX300_SY300_QL70_FMwebp_.jpg" TargetMode="External"/><Relationship Id="rId1569" Type="http://schemas.openxmlformats.org/officeDocument/2006/relationships/hyperlink" Target="https://m.media-amazon.com/images/I/51tBwj7I8GL._SX300_SY300_QL70_FMwebp_.jpg" TargetMode="External"/><Relationship Id="rId2416" Type="http://schemas.openxmlformats.org/officeDocument/2006/relationships/hyperlink" Target="https://www.amazon.in/Havells-Festiva-1200mm-Resistant-Ceiling/dp/B08ZHYNTM1/ref=sr_1_342?qid=1672923610&amp;s=kitchen&amp;sr=1-342" TargetMode="External"/><Relationship Id="rId2417" Type="http://schemas.openxmlformats.org/officeDocument/2006/relationships/hyperlink" Target="https://m.media-amazon.com/images/W/WEBP_402378-T1/images/I/41MrcJcvi3L._SX300_SY300_QL70_FMwebp_.jpg" TargetMode="External"/><Relationship Id="rId2418" Type="http://schemas.openxmlformats.org/officeDocument/2006/relationships/hyperlink" Target="https://www.amazon.in/Handheld-Powerful-Filtration-Lightweight-Accessories/dp/B09SDDQQKP/ref=sr_1_343?qid=1672923610&amp;s=kitchen&amp;sr=1-343" TargetMode="External"/><Relationship Id="rId2419" Type="http://schemas.openxmlformats.org/officeDocument/2006/relationships/hyperlink" Target="https://m.media-amazon.com/images/I/51SvK5l5JRL._SX300_SY300_QL70_FMwebp_.jpg" TargetMode="External"/><Relationship Id="rId976" Type="http://schemas.openxmlformats.org/officeDocument/2006/relationships/hyperlink" Target="https://www.amazon.in/SanDisk-Ultra%C2%AE-microSDXCTM-Warranty-Smartphones/dp/B0BDYW3RN3/ref=sr_1_210?qid=1672895806&amp;s=electronics&amp;sr=1-210" TargetMode="External"/><Relationship Id="rId975" Type="http://schemas.openxmlformats.org/officeDocument/2006/relationships/hyperlink" Target="https://m.media-amazon.com/images/I/41g54hBpHkL._SY300_SX300_QL70_ML2_.jpg" TargetMode="External"/><Relationship Id="rId974" Type="http://schemas.openxmlformats.org/officeDocument/2006/relationships/hyperlink" Target="https://www.amazon.in/PTron-Force-Bluetooth-Smartwatch-Waterproof/dp/B0B53QLB9H/ref=sr_1_209?qid=1672895806&amp;s=electronics&amp;sr=1-209" TargetMode="External"/><Relationship Id="rId973" Type="http://schemas.openxmlformats.org/officeDocument/2006/relationships/hyperlink" Target="https://m.media-amazon.com/images/I/41GXZy6dLIL._SX300_SY300_QL70_ML2_.jpg" TargetMode="External"/><Relationship Id="rId979" Type="http://schemas.openxmlformats.org/officeDocument/2006/relationships/hyperlink" Target="https://m.media-amazon.com/images/I/411yU+n3UkL._SY300_SX300_.jpg" TargetMode="External"/><Relationship Id="rId978" Type="http://schemas.openxmlformats.org/officeDocument/2006/relationships/hyperlink" Target="https://www.amazon.in/Fire-Boltt-Phoenix-Bluetooth-Calling-Monitoring/dp/B0B3RS9DNF/ref=sr_1_214?qid=1672895806&amp;s=electronics&amp;sr=1-214" TargetMode="External"/><Relationship Id="rId977" Type="http://schemas.openxmlformats.org/officeDocument/2006/relationships/hyperlink" Target="https://m.media-amazon.com/images/I/41vjHoqVHJL._SX300_SY300_QL70_ML2_.jpg" TargetMode="External"/><Relationship Id="rId1560" Type="http://schemas.openxmlformats.org/officeDocument/2006/relationships/hyperlink" Target="https://www.amazon.in/SanDisk-Extreme-Video-Mirrorless-Cameras/dp/B09X7DY7Q4/ref=sr_1_307?qid=1672903010&amp;s=computers&amp;sr=1-307" TargetMode="External"/><Relationship Id="rId972" Type="http://schemas.openxmlformats.org/officeDocument/2006/relationships/hyperlink" Target="https://www.amazon.in/MYVN-Charging-Compatible-OnePlus-Charge/dp/B084DTMYWK/ref=sr_1_208?qid=1672895806&amp;s=electronics&amp;sr=1-208" TargetMode="External"/><Relationship Id="rId1561" Type="http://schemas.openxmlformats.org/officeDocument/2006/relationships/hyperlink" Target="https://m.media-amazon.com/images/W/WEBP_402378-T2/images/I/415mk3uip9L._SX300_SY300_QL70_FMwebp_.jpg" TargetMode="External"/><Relationship Id="rId971" Type="http://schemas.openxmlformats.org/officeDocument/2006/relationships/hyperlink" Target="https://m.media-amazon.com/images/I/41kwROGAMEL._SX300_SY300_QL70_ML2_.jpg" TargetMode="External"/><Relationship Id="rId1562" Type="http://schemas.openxmlformats.org/officeDocument/2006/relationships/hyperlink" Target="https://www.amazon.in/Fire-Boltt-Bluetooth-Calling-Monitoring-Functionality/dp/B09YV575RK/ref=sr_1_308?qid=1672903010&amp;s=computers&amp;sr=1-308" TargetMode="External"/><Relationship Id="rId970" Type="http://schemas.openxmlformats.org/officeDocument/2006/relationships/hyperlink" Target="https://www.amazon.in/Noise-Advanced-Bluetooth-Brightness-Smartwatch/dp/B0B6BLTGTT/ref=sr_1_202?qid=1672895806&amp;s=electronics&amp;sr=1-202" TargetMode="External"/><Relationship Id="rId1563" Type="http://schemas.openxmlformats.org/officeDocument/2006/relationships/hyperlink" Target="https://m.media-amazon.com/images/I/31fORCrbSJL._SX300_SY300_QL70_FMwebp_.jpg" TargetMode="External"/><Relationship Id="rId2410" Type="http://schemas.openxmlformats.org/officeDocument/2006/relationships/hyperlink" Target="https://www.amazon.in/Lightweight-Automatic-bacterial-Weilburger-Soleplate/dp/B0B84QN4CN/ref=sr_1_342?qid=1672923609&amp;s=kitchen&amp;sr=1-342" TargetMode="External"/><Relationship Id="rId1564" Type="http://schemas.openxmlformats.org/officeDocument/2006/relationships/hyperlink" Target="https://www.amazon.in/Lenovo-600-Bluetooth%C2%AE-Silent-Mouse/dp/B08LW31NQ6/ref=sr_1_309?qid=1672903010&amp;s=computers&amp;sr=1-309" TargetMode="External"/><Relationship Id="rId2411" Type="http://schemas.openxmlformats.org/officeDocument/2006/relationships/hyperlink" Target="https://m.media-amazon.com/images/W/WEBP_402378-T1/images/I/31RZz5dsEVL._SX300_SY300_QL70_FMwebp_.jpg" TargetMode="External"/><Relationship Id="rId1114" Type="http://schemas.openxmlformats.org/officeDocument/2006/relationships/hyperlink" Target="https://www.amazon.in/Wireless-Generation-Sensitive-Rejection-Compatible/dp/B0B9BD2YL4/ref=sr_1_500?qid=1672895894&amp;s=electronics&amp;sr=1-500" TargetMode="External"/><Relationship Id="rId1598" Type="http://schemas.openxmlformats.org/officeDocument/2006/relationships/hyperlink" Target="https://www.amazon.in/Logitech-Silent-Wireless-Mouse-Black/dp/B01MQ2A86A/ref=sr_1_333?qid=1672903011&amp;s=computers&amp;sr=1-333" TargetMode="External"/><Relationship Id="rId2445" Type="http://schemas.openxmlformats.org/officeDocument/2006/relationships/hyperlink" Target="https://m.media-amazon.com/images/I/319pDZDL+sL._SY300_SX300_.jpg" TargetMode="External"/><Relationship Id="rId1115" Type="http://schemas.openxmlformats.org/officeDocument/2006/relationships/hyperlink" Target="https://m.media-amazon.com/images/I/31IdiM9ZM8L._SX300_SY300_QL70_FMwebp_.jpg" TargetMode="External"/><Relationship Id="rId1599" Type="http://schemas.openxmlformats.org/officeDocument/2006/relationships/hyperlink" Target="https://m.media-amazon.com/images/I/51UTH-oHa9L._SY300_SX300_QL70_FMwebp_.jpg" TargetMode="External"/><Relationship Id="rId2446" Type="http://schemas.openxmlformats.org/officeDocument/2006/relationships/hyperlink" Target="https://www.amazon.in/Wipro-Smartlife-Super-Deluxe-Iron/dp/B00B7GKXMG/ref=sr_1_364?qid=1672923610&amp;s=kitchen&amp;sr=1-364" TargetMode="External"/><Relationship Id="rId1116" Type="http://schemas.openxmlformats.org/officeDocument/2006/relationships/hyperlink" Target="https://www.amazon.in/boAt-BassHeads-100-Headphones-Black/dp/B071Z8M4KX/ref=sr_1_1?qid=1672902995&amp;s=computers&amp;sr=1-1" TargetMode="External"/><Relationship Id="rId2447" Type="http://schemas.openxmlformats.org/officeDocument/2006/relationships/hyperlink" Target="https://m.media-amazon.com/images/I/41bdE73aspL._SX300_SY300_QL70_FMwebp_.jpg" TargetMode="External"/><Relationship Id="rId1117" Type="http://schemas.openxmlformats.org/officeDocument/2006/relationships/hyperlink" Target="https://m.media-amazon.com/images/I/31GUbeFG3FL._SX300_SY300_QL70_FMwebp_.jpg" TargetMode="External"/><Relationship Id="rId2448" Type="http://schemas.openxmlformats.org/officeDocument/2006/relationships/hyperlink" Target="https://www.amazon.in/AmazonBasics-VCS35B15K-C-1-5-Litre-Bagless-Cylinder/dp/B07H3N8RJH/ref=sr_1_365?qid=1672923610&amp;s=kitchen&amp;sr=1-365" TargetMode="External"/><Relationship Id="rId1118" Type="http://schemas.openxmlformats.org/officeDocument/2006/relationships/hyperlink" Target="https://www.amazon.in/Airdopes-141-Playtime-Resistance-Bluetooth/dp/B09N3ZNHTY/ref=sr_1_2?qid=1672902995&amp;s=computers&amp;sr=1-2" TargetMode="External"/><Relationship Id="rId2449" Type="http://schemas.openxmlformats.org/officeDocument/2006/relationships/hyperlink" Target="https://m.media-amazon.com/images/W/WEBP_402378-T2/images/I/31pzC6I+bEL._SY300_SX300_.jpg" TargetMode="External"/><Relationship Id="rId1119" Type="http://schemas.openxmlformats.org/officeDocument/2006/relationships/hyperlink" Target="https://m.media-amazon.com/images/I/310mw9KTJvL._SY300_SX300_QL70_FMwebp_.jpg" TargetMode="External"/><Relationship Id="rId525" Type="http://schemas.openxmlformats.org/officeDocument/2006/relationships/hyperlink" Target="https://m.media-amazon.com/images/W/WEBP_402378-T2/images/I/31vIaLbBXmL._SY445_SX342_QL70_FMwebp_.jpg" TargetMode="External"/><Relationship Id="rId524" Type="http://schemas.openxmlformats.org/officeDocument/2006/relationships/hyperlink" Target="https://www.amazon.in/Wayona-Charger-Samsung-Galaxy-Wc3Cb1/dp/B07F1P8KNV/ref=sr_1_338?qid=1672909141&amp;s=electronics&amp;sr=1-338" TargetMode="External"/><Relationship Id="rId523" Type="http://schemas.openxmlformats.org/officeDocument/2006/relationships/hyperlink" Target="https://m.media-amazon.com/images/W/WEBP_402378-T1/images/I/41DXzzwydTL._SX300_SY300_QL70_FMwebp_.jpg" TargetMode="External"/><Relationship Id="rId522" Type="http://schemas.openxmlformats.org/officeDocument/2006/relationships/hyperlink" Target="https://www.amazon.in/AmazonBasics-High-Speed-Female-Extension-Cable/dp/B01D5H90L4/ref=sr_1_335?qid=1672909140&amp;s=electronics&amp;sr=1-335" TargetMode="External"/><Relationship Id="rId529" Type="http://schemas.openxmlformats.org/officeDocument/2006/relationships/hyperlink" Target="https://m.media-amazon.com/images/W/WEBP_402378-T2/images/I/31M+JM+KZIL._SY300_SX300_.jpg" TargetMode="External"/><Relationship Id="rId528" Type="http://schemas.openxmlformats.org/officeDocument/2006/relationships/hyperlink" Target="https://www.amazon.in/Compatible-Suitable-Control-Non-Support-Netflix/dp/B09F6D21BY/ref=sr_1_344?qid=1672909141&amp;s=electronics&amp;sr=1-344" TargetMode="External"/><Relationship Id="rId527" Type="http://schemas.openxmlformats.org/officeDocument/2006/relationships/hyperlink" Target="https://m.media-amazon.com/images/W/WEBP_402378-T2/images/I/315sEpeo50L._SX300_SY300_QL70_FMwebp_.jpg" TargetMode="External"/><Relationship Id="rId526" Type="http://schemas.openxmlformats.org/officeDocument/2006/relationships/hyperlink" Target="https://www.amazon.in/Belkin-Certified-Lightning-Braided-Meters-Black/dp/B084N1BM9L/ref=sr_1_340?qid=1672909141&amp;s=electronics&amp;sr=1-340" TargetMode="External"/><Relationship Id="rId1590" Type="http://schemas.openxmlformats.org/officeDocument/2006/relationships/hyperlink" Target="https://www.amazon.in/Zebronics-ZEB-NC3300-Powered-Laptop-Cooling/dp/B07YWS9SP9/ref=sr_1_326?qid=1672903011&amp;s=computers&amp;sr=1-326" TargetMode="External"/><Relationship Id="rId1591" Type="http://schemas.openxmlformats.org/officeDocument/2006/relationships/hyperlink" Target="https://m.media-amazon.com/images/I/41i35PCzzaL._SX300_SY300_QL70_FMwebp_.jpg" TargetMode="External"/><Relationship Id="rId1592" Type="http://schemas.openxmlformats.org/officeDocument/2006/relationships/hyperlink" Target="https://www.amazon.in/Tukzer-Memory-Foam-Ergonomic-Mousepad-Suitable/dp/B08WLY8V9S/ref=sr_1_328?qid=1672903011&amp;s=computers&amp;sr=1-328" TargetMode="External"/><Relationship Id="rId1593" Type="http://schemas.openxmlformats.org/officeDocument/2006/relationships/hyperlink" Target="https://m.media-amazon.com/images/I/41-U6BdQrcL._SX300_SY300_QL70_FMwebp_.jpg" TargetMode="External"/><Relationship Id="rId2440" Type="http://schemas.openxmlformats.org/officeDocument/2006/relationships/hyperlink" Target="https://www.amazon.in/HealthSense-New-Feel-Rechargeable-Electric-Sweaters/dp/B09474JWN6/ref=sr_1_361?qid=1672923610&amp;s=kitchen&amp;sr=1-361" TargetMode="External"/><Relationship Id="rId521" Type="http://schemas.openxmlformats.org/officeDocument/2006/relationships/hyperlink" Target="https://m.media-amazon.com/images/I/41BIgj-8fML._SY300_SX300_QL70_FMwebp_.jpg" TargetMode="External"/><Relationship Id="rId1110" Type="http://schemas.openxmlformats.org/officeDocument/2006/relationships/hyperlink" Target="https://www.amazon.in/Samsung-Stardust-Storage-5000mAh-Battery/dp/B0B4F4QZ1H/ref=sr_1_496?qid=1672895894&amp;s=electronics&amp;sr=1-496" TargetMode="External"/><Relationship Id="rId1594" Type="http://schemas.openxmlformats.org/officeDocument/2006/relationships/hyperlink" Target="https://www.amazon.in/Infinity-Glide-510-Headphone-Equalizer/dp/B0873L7J6X/ref=sr_1_329?qid=1672903011&amp;s=computers&amp;sr=1-329" TargetMode="External"/><Relationship Id="rId2441" Type="http://schemas.openxmlformats.org/officeDocument/2006/relationships/hyperlink" Target="https://m.media-amazon.com/images/W/WEBP_402378-T1/images/I/310umqMFDRL._SX300_SY300_QL70_FMwebp_.jpg" TargetMode="External"/><Relationship Id="rId520" Type="http://schemas.openxmlformats.org/officeDocument/2006/relationships/hyperlink" Target="https://www.amazon.in/AmazonBasics-Certified-Lightning-Charge-Collection/dp/B07DWFX9YS/ref=sr_1_333?qid=1672909140&amp;s=electronics&amp;sr=1-333" TargetMode="External"/><Relationship Id="rId1111" Type="http://schemas.openxmlformats.org/officeDocument/2006/relationships/hyperlink" Target="https://m.media-amazon.com/images/I/4111qlSCaKL._SY300_SX300_QL70_ML2_.jpg" TargetMode="External"/><Relationship Id="rId1595" Type="http://schemas.openxmlformats.org/officeDocument/2006/relationships/hyperlink" Target="https://m.media-amazon.com/images/W/WEBP_402378-T2/images/I/31tpRKyv0yL._SY300_SX300_QL70_FMwebp_.jpg" TargetMode="External"/><Relationship Id="rId2442" Type="http://schemas.openxmlformats.org/officeDocument/2006/relationships/hyperlink" Target="https://www.amazon.in/AGARO-Portable-Capacity-Automatic-33603/dp/B09G2VTHQM/ref=sr_1_362?qid=1672923610&amp;s=kitchen&amp;sr=1-362" TargetMode="External"/><Relationship Id="rId1112" Type="http://schemas.openxmlformats.org/officeDocument/2006/relationships/hyperlink" Target="https://www.amazon.in/Connector-Converter-Adapter-Compatible-Samsung/dp/B09BCNQ9R2/ref=sr_1_497?qid=1672895894&amp;s=electronics&amp;sr=1-497" TargetMode="External"/><Relationship Id="rId1596" Type="http://schemas.openxmlformats.org/officeDocument/2006/relationships/hyperlink" Target="https://www.amazon.in/Robustrion-Smart-Trifold-Stand-Generation/dp/B07YNHCW6N/ref=sr_1_331?qid=1672903011&amp;s=computers&amp;sr=1-331" TargetMode="External"/><Relationship Id="rId2443" Type="http://schemas.openxmlformats.org/officeDocument/2006/relationships/hyperlink" Target="https://m.media-amazon.com/images/W/WEBP_402378-T1/images/I/41e5RU3gPHL._SX300_SY300_QL70_FMwebp_.jpg" TargetMode="External"/><Relationship Id="rId1113" Type="http://schemas.openxmlformats.org/officeDocument/2006/relationships/hyperlink" Target="https://m.media-amazon.com/images/I/217Lv1D3bHL._SX300_SY300_QL70_ML2_.jpg" TargetMode="External"/><Relationship Id="rId1597" Type="http://schemas.openxmlformats.org/officeDocument/2006/relationships/hyperlink" Target="https://m.media-amazon.com/images/W/WEBP_402378-T2/images/I/31+Svp6IjpL._SY300_SX300_.jpg" TargetMode="External"/><Relationship Id="rId2444" Type="http://schemas.openxmlformats.org/officeDocument/2006/relationships/hyperlink" Target="https://www.amazon.in/AGARO-Imperial-Slow-Juicer-Watts/dp/B07R679HTT/ref=sr_1_363?qid=1672923610&amp;s=kitchen&amp;sr=1-363" TargetMode="External"/><Relationship Id="rId1103" Type="http://schemas.openxmlformats.org/officeDocument/2006/relationships/hyperlink" Target="https://m.media-amazon.com/images/I/31yQB88r8kL._SX300_SY300_QL70_ML2_.jpg" TargetMode="External"/><Relationship Id="rId1587" Type="http://schemas.openxmlformats.org/officeDocument/2006/relationships/hyperlink" Target="https://m.media-amazon.com/images/I/31lF-FdlrHL._SX300_SY300_QL70_FMwebp_.jpg" TargetMode="External"/><Relationship Id="rId2434" Type="http://schemas.openxmlformats.org/officeDocument/2006/relationships/hyperlink" Target="https://www.amazon.in/Solidaire-550-Watt-Mixer-Grinder-SLD-550-B/dp/B085LPT5F4/ref=sr_1_356?qid=1672923610&amp;s=kitchen&amp;sr=1-356" TargetMode="External"/><Relationship Id="rId1104" Type="http://schemas.openxmlformats.org/officeDocument/2006/relationships/hyperlink" Target="https://www.amazon.in/STRIFF-Mobile-Phone-Charging-Charger/dp/B07H1S7XW8/ref=sr_1_482?qid=1672895894&amp;s=electronics&amp;sr=1-482" TargetMode="External"/><Relationship Id="rId1588" Type="http://schemas.openxmlformats.org/officeDocument/2006/relationships/hyperlink" Target="https://www.amazon.in/Sony-Headphones-Customizable-Equalizer-DSEE-Upscale/dp/B09YLFHFDW/ref=sr_1_325?qid=1672903011&amp;s=computers&amp;sr=1-325" TargetMode="External"/><Relationship Id="rId2435" Type="http://schemas.openxmlformats.org/officeDocument/2006/relationships/hyperlink" Target="https://m.media-amazon.com/images/I/31YvxM2eDDL._SX300_SY300_QL70_FMwebp_.jpg" TargetMode="External"/><Relationship Id="rId1105" Type="http://schemas.openxmlformats.org/officeDocument/2006/relationships/hyperlink" Target="https://m.media-amazon.com/images/I/41vQwUamFcL._SX300_SY300_QL70_ML2_.jpg" TargetMode="External"/><Relationship Id="rId1589" Type="http://schemas.openxmlformats.org/officeDocument/2006/relationships/hyperlink" Target="https://m.media-amazon.com/images/I/31yI+SWuRzL._SY300_SX300_.jpg" TargetMode="External"/><Relationship Id="rId2436" Type="http://schemas.openxmlformats.org/officeDocument/2006/relationships/hyperlink" Target="https://www.amazon.in/Amazon-Blender-Stainless-Blending-ISI-Marked/dp/B0B9RZ4G4W/ref=sr_1_357?qid=1672923610&amp;s=kitchen&amp;sr=1-357" TargetMode="External"/><Relationship Id="rId1106" Type="http://schemas.openxmlformats.org/officeDocument/2006/relationships/hyperlink" Target="https://www.amazon.in/Fire-Boltt-Bluetooth-Calling-Interactions-Speaker/dp/B0BNXFDTZ2/ref=sr_1_486?qid=1672895894&amp;s=electronics&amp;sr=1-486" TargetMode="External"/><Relationship Id="rId2437" Type="http://schemas.openxmlformats.org/officeDocument/2006/relationships/hyperlink" Target="https://m.media-amazon.com/images/W/WEBP_402378-T1/images/I/31l0oxTSJuL._SX300_SY300_QL70_FMwebp_.jpg" TargetMode="External"/><Relationship Id="rId1107" Type="http://schemas.openxmlformats.org/officeDocument/2006/relationships/hyperlink" Target="https://m.media-amazon.com/images/I/41pmcRIe45L._SX300_SY300_QL70_ML2_.jpg" TargetMode="External"/><Relationship Id="rId2438" Type="http://schemas.openxmlformats.org/officeDocument/2006/relationships/hyperlink" Target="https://www.amazon.in/Orpat-HHB-100E-250-Watt-Blender-White/dp/B0085W2MUQ/ref=sr_1_358?qid=1672923610&amp;s=kitchen&amp;sr=1-358" TargetMode="External"/><Relationship Id="rId1108" Type="http://schemas.openxmlformats.org/officeDocument/2006/relationships/hyperlink" Target="https://www.amazon.in/Aluminium-Adjustable-Mobile-Foldable-Smartphones/dp/B088ZFJY82/ref=sr_1_493?qid=1672895894&amp;s=electronics&amp;sr=1-493" TargetMode="External"/><Relationship Id="rId2439" Type="http://schemas.openxmlformats.org/officeDocument/2006/relationships/hyperlink" Target="https://m.media-amazon.com/images/W/WEBP_402378-T1/images/I/41lGZWRZqOS._SX300_SY300_QL70_FMwebp_.jpg" TargetMode="External"/><Relationship Id="rId1109" Type="http://schemas.openxmlformats.org/officeDocument/2006/relationships/hyperlink" Target="https://m.media-amazon.com/images/I/41Ims-JX0kL._SX300_SY300_QL70_ML2_.jpg" TargetMode="External"/><Relationship Id="rId519" Type="http://schemas.openxmlformats.org/officeDocument/2006/relationships/hyperlink" Target="https://m.media-amazon.com/images/I/41jTlkBBf4L._SX300_SY300_QL70_FMwebp_.jpg" TargetMode="External"/><Relationship Id="rId514" Type="http://schemas.openxmlformats.org/officeDocument/2006/relationships/hyperlink" Target="https://www.amazon.in/Cablecreation-Audio-Cable-3-5mm-2-Male/dp/B06XFTHCNY/ref=sr_1_305?qid=1672909139&amp;s=electronics&amp;sr=1-305" TargetMode="External"/><Relationship Id="rId998" Type="http://schemas.openxmlformats.org/officeDocument/2006/relationships/hyperlink" Target="https://www.amazon.in/Compatible-Pixel-6a-Military-Grade-Anti-Explosion/dp/B0B8CHJLWJ/ref=sr_1_247?qid=1672895821&amp;s=electronics&amp;sr=1-247" TargetMode="External"/><Relationship Id="rId513" Type="http://schemas.openxmlformats.org/officeDocument/2006/relationships/hyperlink" Target="https://m.media-amazon.com/images/I/41Bh7qwDUmL._SY445_SX342_QL70_FMwebp_.jpg" TargetMode="External"/><Relationship Id="rId997" Type="http://schemas.openxmlformats.org/officeDocument/2006/relationships/hyperlink" Target="https://m.media-amazon.com/images/I/318wXJER9zL._SX300_SY300_QL70_ML2_.jpg" TargetMode="External"/><Relationship Id="rId512" Type="http://schemas.openxmlformats.org/officeDocument/2006/relationships/hyperlink" Target="https://www.amazon.in/VU-inches-GloLED-Google-65GloLED/dp/B0BC8BQ432/ref=sr_1_302?qid=1672909139&amp;s=electronics&amp;sr=1-302" TargetMode="External"/><Relationship Id="rId996" Type="http://schemas.openxmlformats.org/officeDocument/2006/relationships/hyperlink" Target="https://www.amazon.in/Charger-Certified-Charging-Adaptor-Cellular/dp/B09NL4DCXK/ref=sr_1_246?qid=1672895821&amp;s=electronics&amp;sr=1-246" TargetMode="External"/><Relationship Id="rId511" Type="http://schemas.openxmlformats.org/officeDocument/2006/relationships/hyperlink" Target="https://m.media-amazon.com/images/W/WEBP_402378-T2/images/I/41pdZIhY+gL._SY300_SX300_.jpg" TargetMode="External"/><Relationship Id="rId995" Type="http://schemas.openxmlformats.org/officeDocument/2006/relationships/hyperlink" Target="https://m.media-amazon.com/images/I/31efS1bi1vL._SX300_SY300_QL70_ML2_.jpg" TargetMode="External"/><Relationship Id="rId518" Type="http://schemas.openxmlformats.org/officeDocument/2006/relationships/hyperlink" Target="https://www.amazon.in/Rugged-V3-Braided-Micro-Cable/dp/B07CRL2GY6/ref=sr_1_329?qid=1672909140&amp;s=electronics&amp;sr=1-329" TargetMode="External"/><Relationship Id="rId517" Type="http://schemas.openxmlformats.org/officeDocument/2006/relationships/hyperlink" Target="https://m.media-amazon.com/images/W/WEBP_402378-T1/images/I/31mfWNStU9L._SX300_SY300_QL70_FMwebp_.jpg" TargetMode="External"/><Relationship Id="rId516" Type="http://schemas.openxmlformats.org/officeDocument/2006/relationships/hyperlink" Target="https://www.amazon.in/Wayona-Charging-Charger-Samsung-Galaxy/dp/B08CT62BM1/ref=sr_1_326?qid=1672909140&amp;s=electronics&amp;sr=1-326" TargetMode="External"/><Relationship Id="rId515" Type="http://schemas.openxmlformats.org/officeDocument/2006/relationships/hyperlink" Target="https://m.media-amazon.com/images/I/416qO6VZHgL._SX300_SY300_QL70_FMwebp_.jpg" TargetMode="External"/><Relationship Id="rId999" Type="http://schemas.openxmlformats.org/officeDocument/2006/relationships/hyperlink" Target="https://m.media-amazon.com/images/I/41R0DrIbTNL._SX300_SY300_QL70_ML2_.jpg" TargetMode="External"/><Relationship Id="rId990" Type="http://schemas.openxmlformats.org/officeDocument/2006/relationships/hyperlink" Target="https://www.amazon.in/Noise-Bluetooth-Calling-Display-Assistant/dp/B0B5GF6DQD/ref=sr_1_238?qid=1672895814&amp;s=electronics&amp;sr=1-238" TargetMode="External"/><Relationship Id="rId1580" Type="http://schemas.openxmlformats.org/officeDocument/2006/relationships/hyperlink" Target="https://www.amazon.in/Games-Gaming-Mousepad-Speed-Large/dp/B08WJ86PV2/ref=sr_1_321?qid=1672903011&amp;s=computers&amp;sr=1-321" TargetMode="External"/><Relationship Id="rId1581" Type="http://schemas.openxmlformats.org/officeDocument/2006/relationships/hyperlink" Target="https://m.media-amazon.com/images/W/WEBP_402378-T2/images/I/411UTnBl2TL._SX300_SY300_QL70_FMwebp_.jpg" TargetMode="External"/><Relationship Id="rId1582" Type="http://schemas.openxmlformats.org/officeDocument/2006/relationships/hyperlink" Target="https://www.amazon.in/Wacom-CTL-472-6-inch-3-5-inch-Graphic/dp/B078HRR1XV/ref=sr_1_322?qid=1672903011&amp;s=computers&amp;sr=1-322" TargetMode="External"/><Relationship Id="rId510" Type="http://schemas.openxmlformats.org/officeDocument/2006/relationships/hyperlink" Target="https://www.amazon.in/SVM-Products-Premium-Quality-Unbreakable/dp/B07VVXJ2P5/ref=sr_1_300?qid=1672909139&amp;s=electronics&amp;sr=1-300" TargetMode="External"/><Relationship Id="rId994" Type="http://schemas.openxmlformats.org/officeDocument/2006/relationships/hyperlink" Target="https://www.amazon.in/Fire-Boltt-Smartwatch-Sports-Tracking-Silver/dp/B09YV463SW/ref=sr_1_242?qid=1672895821&amp;s=electronics&amp;sr=1-242" TargetMode="External"/><Relationship Id="rId1583" Type="http://schemas.openxmlformats.org/officeDocument/2006/relationships/hyperlink" Target="https://m.media-amazon.com/images/W/WEBP_402378-T1/images/I/31psvbJkfOL._SY300_SX300_QL70_FMwebp_.jpg" TargetMode="External"/><Relationship Id="rId2430" Type="http://schemas.openxmlformats.org/officeDocument/2006/relationships/hyperlink" Target="https://www.amazon.in/InstaCuppa-Handheld-Operated-Electric-Stainless/dp/B0763K5HLQ/ref=sr_1_350?qid=1672923610&amp;s=kitchen&amp;sr=1-350" TargetMode="External"/><Relationship Id="rId993" Type="http://schemas.openxmlformats.org/officeDocument/2006/relationships/hyperlink" Target="https://m.media-amazon.com/images/I/41-IPkI1Y5L._SX300_SY300_QL70_ML2_.jpg" TargetMode="External"/><Relationship Id="rId1100" Type="http://schemas.openxmlformats.org/officeDocument/2006/relationships/hyperlink" Target="https://www.amazon.in/Hoteon-Mobilife-Bluetooth-Extendable-Wireless/dp/B07QCWY5XV/ref=sr_1_463?qid=1672895886&amp;s=electronics&amp;sr=1-463" TargetMode="External"/><Relationship Id="rId1584" Type="http://schemas.openxmlformats.org/officeDocument/2006/relationships/hyperlink" Target="https://www.amazon.in/Lenovo-Megapixel-Ultra-Wide-Rotation-Plug-n-Play/dp/B09P22HXH6/ref=sr_1_323?qid=1672903011&amp;s=computers&amp;sr=1-323" TargetMode="External"/><Relationship Id="rId2431" Type="http://schemas.openxmlformats.org/officeDocument/2006/relationships/hyperlink" Target="https://m.media-amazon.com/images/W/WEBP_402378-T1/images/I/21df9THeM-L._SX300_SY300_QL70_FMwebp_.jpg" TargetMode="External"/><Relationship Id="rId992" Type="http://schemas.openxmlformats.org/officeDocument/2006/relationships/hyperlink" Target="https://www.amazon.in/Motorola-keypad-Mobile-Expandable-Battery/dp/B09JS94MBV/ref=sr_1_239?qid=1672895814&amp;s=electronics&amp;sr=1-239" TargetMode="External"/><Relationship Id="rId1101" Type="http://schemas.openxmlformats.org/officeDocument/2006/relationships/hyperlink" Target="https://m.media-amazon.com/images/I/31zYqHExOPS._SX300_SY300_QL70_ML2_.jpg" TargetMode="External"/><Relationship Id="rId1585" Type="http://schemas.openxmlformats.org/officeDocument/2006/relationships/hyperlink" Target="https://m.media-amazon.com/images/I/41ds2zVHE4L._SX300_SY300_QL70_FMwebp_.jpg" TargetMode="External"/><Relationship Id="rId2432" Type="http://schemas.openxmlformats.org/officeDocument/2006/relationships/hyperlink" Target="https://www.amazon.in/Goodscity-Garment-Steamer-Clothes-Steam/dp/B09PDZNSBG/ref=sr_1_351?qid=1672923610&amp;s=kitchen&amp;sr=1-351" TargetMode="External"/><Relationship Id="rId991" Type="http://schemas.openxmlformats.org/officeDocument/2006/relationships/hyperlink" Target="https://m.media-amazon.com/images/I/412DrCgktiL._SX300_SY300_QL70_ML2_.jpg" TargetMode="External"/><Relationship Id="rId1102" Type="http://schemas.openxmlformats.org/officeDocument/2006/relationships/hyperlink" Target="https://www.amazon.in/Ambrane-Multi-Layer-Protection-Li-Polymer-Stylo/dp/B098QXR9X2/ref=sr_1_469?qid=1672895886&amp;s=electronics&amp;sr=1-469" TargetMode="External"/><Relationship Id="rId1586" Type="http://schemas.openxmlformats.org/officeDocument/2006/relationships/hyperlink" Target="https://www.amazon.in/Parker-Quink-Ink-Bottle-Black/dp/B00LM4X3XE/ref=sr_1_324?qid=1672903011&amp;s=computers&amp;sr=1-324" TargetMode="External"/><Relationship Id="rId2433" Type="http://schemas.openxmlformats.org/officeDocument/2006/relationships/hyperlink" Target="https://m.media-amazon.com/images/I/41SWYTwG5-L._SX300_SY300_QL70_FMwebp_.jpg" TargetMode="External"/><Relationship Id="rId1532" Type="http://schemas.openxmlformats.org/officeDocument/2006/relationships/hyperlink" Target="https://www.amazon.in/ENVIE-ECR-20-Charger-Rechargeable-Batteries/dp/B00N3XLDW0/ref=sr_1_288?qid=1672903008&amp;s=computers&amp;sr=1-288" TargetMode="External"/><Relationship Id="rId1533" Type="http://schemas.openxmlformats.org/officeDocument/2006/relationships/hyperlink" Target="https://m.media-amazon.com/images/W/WEBP_402378-T1/images/I/31bMTTJF1xL._SY300_SX300_QL70_FMwebp_.jpg" TargetMode="External"/><Relationship Id="rId1534" Type="http://schemas.openxmlformats.org/officeDocument/2006/relationships/hyperlink" Target="https://www.amazon.in/ProElite-Smart-Generation-Stylus-Translucent/dp/B07Z53L5QL/ref=sr_1_289?qid=1672903010&amp;s=computers&amp;sr=1-289" TargetMode="External"/><Relationship Id="rId1535" Type="http://schemas.openxmlformats.org/officeDocument/2006/relationships/hyperlink" Target="https://m.media-amazon.com/images/I/51LTAUNKg9L._SX300_SY300_QL70_FMwebp_.jpg" TargetMode="External"/><Relationship Id="rId1536" Type="http://schemas.openxmlformats.org/officeDocument/2006/relationships/hyperlink" Target="https://www.amazon.in/Classmate-Pulse-Spiral-Notebook-Unruled/dp/B00P93X0VO/ref=sr_1_290?qid=1672903010&amp;s=computers&amp;sr=1-290" TargetMode="External"/><Relationship Id="rId1537" Type="http://schemas.openxmlformats.org/officeDocument/2006/relationships/hyperlink" Target="https://m.media-amazon.com/images/I/410DCX0vt4L._SX300_SY300_QL70_FMwebp_.jpg" TargetMode="External"/><Relationship Id="rId1538" Type="http://schemas.openxmlformats.org/officeDocument/2006/relationships/hyperlink" Target="https://www.amazon.in/Linc-Ball-Point-Pentonic-Multicolor/dp/B07SBGFDX9/ref=sr_1_291?qid=1672903010&amp;s=computers&amp;sr=1-291" TargetMode="External"/><Relationship Id="rId1539" Type="http://schemas.openxmlformats.org/officeDocument/2006/relationships/hyperlink" Target="https://m.media-amazon.com/images/I/31DstM4dQ8L._SX300_SY300_QL70_FMwebp_.jpg" TargetMode="External"/><Relationship Id="rId949" Type="http://schemas.openxmlformats.org/officeDocument/2006/relationships/hyperlink" Target="https://m.media-amazon.com/images/I/41BDYVKRmWL._SX300_SY300_QL70_ML2_.jpg" TargetMode="External"/><Relationship Id="rId948" Type="http://schemas.openxmlformats.org/officeDocument/2006/relationships/hyperlink" Target="https://www.amazon.in/Noise-Bluetooth-Calling-Function-Monitoring/dp/B09PLFJ7ZW/ref=sr_1_182?qid=1672895799&amp;s=electronics&amp;sr=1-182" TargetMode="External"/><Relationship Id="rId943" Type="http://schemas.openxmlformats.org/officeDocument/2006/relationships/hyperlink" Target="https://m.media-amazon.com/images/I/41Lif4YWC2L._SX300_SY300_QL70_ML2_.jpg" TargetMode="External"/><Relationship Id="rId942" Type="http://schemas.openxmlformats.org/officeDocument/2006/relationships/hyperlink" Target="https://www.amazon.in/Mobile-Phone-Holder-Phones-Tablets/dp/B0926V9CTV/ref=sr_1_174?qid=1672895799&amp;s=electronics&amp;sr=1-174" TargetMode="External"/><Relationship Id="rId941" Type="http://schemas.openxmlformats.org/officeDocument/2006/relationships/hyperlink" Target="https://m.media-amazon.com/images/I/318Pgjl1wqL._SX300_SY300_QL70_ML2_.jpg" TargetMode="External"/><Relationship Id="rId940" Type="http://schemas.openxmlformats.org/officeDocument/2006/relationships/hyperlink" Target="https://www.amazon.in/Noise-ColorFit-Bluetooth-instacharge-Functional/dp/B0BGSV43WY/ref=sr_1_172?qid=1672895799&amp;s=electronics&amp;sr=1-172" TargetMode="External"/><Relationship Id="rId947" Type="http://schemas.openxmlformats.org/officeDocument/2006/relationships/hyperlink" Target="https://m.media-amazon.com/images/I/41lf0N5STAL._SX300_SY300_QL70_ML2_.jpg" TargetMode="External"/><Relationship Id="rId946" Type="http://schemas.openxmlformats.org/officeDocument/2006/relationships/hyperlink" Target="https://www.amazon.in/Redmi-Meadow-Design-Dimensity-5000mAh/dp/B0BBFJ9M3X/ref=sr_1_179?qid=1672895799&amp;s=electronics&amp;sr=1-179" TargetMode="External"/><Relationship Id="rId945" Type="http://schemas.openxmlformats.org/officeDocument/2006/relationships/hyperlink" Target="https://m.media-amazon.com/images/I/41gQbaGlXrL._SX300_SY300_QL70_ML2_.jpg" TargetMode="External"/><Relationship Id="rId944" Type="http://schemas.openxmlformats.org/officeDocument/2006/relationships/hyperlink" Target="https://www.amazon.in/iQOO-Raven-Black-128GB-Storage/dp/B07WGPKMP5/ref=sr_1_175?qid=1672895799&amp;s=electronics&amp;sr=1-175" TargetMode="External"/><Relationship Id="rId1530" Type="http://schemas.openxmlformats.org/officeDocument/2006/relationships/hyperlink" Target="https://www.amazon.in/Anjaney-Enterprise-Multipurpose-Breakfast-Ergonomic/dp/B09Z7YGV3R/ref=sr_1_287?qid=1672903008&amp;s=computers&amp;sr=1-287" TargetMode="External"/><Relationship Id="rId1531" Type="http://schemas.openxmlformats.org/officeDocument/2006/relationships/hyperlink" Target="https://m.media-amazon.com/images/W/WEBP_402378-T1/images/I/31Dj+5AQcJL._SY300_SX300_.jpg" TargetMode="External"/><Relationship Id="rId1521" Type="http://schemas.openxmlformats.org/officeDocument/2006/relationships/hyperlink" Target="https://m.media-amazon.com/images/W/WEBP_402378-T2/images/I/41t4-FpawsL._SX300_SY300_QL70_FMwebp_.jpg" TargetMode="External"/><Relationship Id="rId1522" Type="http://schemas.openxmlformats.org/officeDocument/2006/relationships/hyperlink" Target="https://www.amazon.in/Portronics-Ruffpad-Re-Writable-Writing-Battery/dp/B09VC2D2WG/ref=sr_1_283?qid=1672903008&amp;s=computers&amp;sr=1-283" TargetMode="External"/><Relationship Id="rId1523" Type="http://schemas.openxmlformats.org/officeDocument/2006/relationships/hyperlink" Target="https://m.media-amazon.com/images/W/WEBP_402378-T2/images/I/41qTZXl3KaL._SX300_SY300_QL70_FMwebp_.jpg" TargetMode="External"/><Relationship Id="rId1524" Type="http://schemas.openxmlformats.org/officeDocument/2006/relationships/hyperlink" Target="https://www.amazon.in/Verilux%C2%AE-Multiport-Adapter-Portable-Compatible/dp/B09163Q5CD/ref=sr_1_284?qid=1672903008&amp;s=computers&amp;sr=1-284" TargetMode="External"/><Relationship Id="rId1525" Type="http://schemas.openxmlformats.org/officeDocument/2006/relationships/hyperlink" Target="https://m.media-amazon.com/images/W/WEBP_402378-T1/images/I/31ikDjsSOML._SX300_SY300_QL70_FMwebp_.jpg" TargetMode="External"/><Relationship Id="rId1526" Type="http://schemas.openxmlformats.org/officeDocument/2006/relationships/hyperlink" Target="https://www.amazon.in/Zebronics-Wonderbar-Powered-Computer-Speaker/dp/B08K9PX15C/ref=sr_1_285?qid=1672903008&amp;s=computers&amp;sr=1-285" TargetMode="External"/><Relationship Id="rId1527" Type="http://schemas.openxmlformats.org/officeDocument/2006/relationships/hyperlink" Target="https://m.media-amazon.com/images/I/214VmJYxx9L._SX300_SY300_QL70_FMwebp_.jpg" TargetMode="External"/><Relationship Id="rId1528" Type="http://schemas.openxmlformats.org/officeDocument/2006/relationships/hyperlink" Target="https://www.amazon.in/HP-Wired-Mouse-100-6VY96AA/dp/B083RD1J99/ref=sr_1_286?qid=1672903008&amp;s=computers&amp;sr=1-286" TargetMode="External"/><Relationship Id="rId1529" Type="http://schemas.openxmlformats.org/officeDocument/2006/relationships/hyperlink" Target="https://m.media-amazon.com/images/I/51ucu0nCeSL._SX300_SY300_QL70_FMwebp_.jpg" TargetMode="External"/><Relationship Id="rId939" Type="http://schemas.openxmlformats.org/officeDocument/2006/relationships/hyperlink" Target="https://m.media-amazon.com/images/I/4123OnLZCFL._SX300_SY300_QL70_ML2_.jpg" TargetMode="External"/><Relationship Id="rId938" Type="http://schemas.openxmlformats.org/officeDocument/2006/relationships/hyperlink" Target="https://www.amazon.in/Beetel-Smartphone-Charging-480Mbps-Xcd-C12/dp/B09NL4DJ2Z/ref=sr_1_170?qid=1672895799&amp;s=electronics&amp;sr=1-170" TargetMode="External"/><Relationship Id="rId937" Type="http://schemas.openxmlformats.org/officeDocument/2006/relationships/hyperlink" Target="https://m.media-amazon.com/images/I/31tWzHMz6vL._SY445_SX342_QL70_ML2_.jpg" TargetMode="External"/><Relationship Id="rId932" Type="http://schemas.openxmlformats.org/officeDocument/2006/relationships/hyperlink" Target="https://www.amazon.in/10W-Charger-Cable-Meter-Black/dp/B085CZ3SR1/ref=sr_1_164?qid=1672895791&amp;s=electronics&amp;sr=1-164" TargetMode="External"/><Relationship Id="rId931" Type="http://schemas.openxmlformats.org/officeDocument/2006/relationships/hyperlink" Target="https://m.media-amazon.com/images/I/31H8AoDYAYL._SX300_SY300_QL70_ML2_.jpg" TargetMode="External"/><Relationship Id="rId930" Type="http://schemas.openxmlformats.org/officeDocument/2006/relationships/hyperlink" Target="https://www.amazon.in/Tukzer-Capacitive-Lightweight-Magnetism-Smartphones/dp/B08K4RDQ71/ref=sr_1_163?qid=1672895791&amp;s=electronics&amp;sr=1-163" TargetMode="External"/><Relationship Id="rId936" Type="http://schemas.openxmlformats.org/officeDocument/2006/relationships/hyperlink" Target="https://www.amazon.in/STRIFF-Flexible-Silicone-Protector-Computers/dp/B09Z6WH2N1/ref=sr_1_169?qid=1672895799&amp;s=electronics&amp;sr=1-169" TargetMode="External"/><Relationship Id="rId935" Type="http://schemas.openxmlformats.org/officeDocument/2006/relationships/hyperlink" Target="https://m.media-amazon.com/images/I/31SKRsp7Y1L._SX300_SY300_QL70_ML2_.jpg" TargetMode="External"/><Relationship Id="rId934" Type="http://schemas.openxmlformats.org/officeDocument/2006/relationships/hyperlink" Target="https://www.amazon.in/Fire-Boltt-Smartwatch-Bluetooth-Calling-Assistance/dp/B09YV3K34W/ref=sr_1_168?qid=1672895791&amp;s=electronics&amp;sr=1-168" TargetMode="External"/><Relationship Id="rId933" Type="http://schemas.openxmlformats.org/officeDocument/2006/relationships/hyperlink" Target="https://m.media-amazon.com/images/I/41vMaBVWDjL._SX300_SY300_QL70_ML2_.jpg" TargetMode="External"/><Relationship Id="rId1520" Type="http://schemas.openxmlformats.org/officeDocument/2006/relationships/hyperlink" Target="https://www.amazon.in/LS-LAPSTER-Accessories-Adapter-Recorder/dp/B084BR3QX8/ref=sr_1_282?qid=1672903008&amp;s=computers&amp;sr=1-282" TargetMode="External"/><Relationship Id="rId1554" Type="http://schemas.openxmlformats.org/officeDocument/2006/relationships/hyperlink" Target="https://www.amazon.in/IT2M-Designer-Laptop-Computer-12788/dp/B07S7DCJKS/ref=sr_1_303?qid=1672903010&amp;s=computers&amp;sr=1-303" TargetMode="External"/><Relationship Id="rId2401" Type="http://schemas.openxmlformats.org/officeDocument/2006/relationships/hyperlink" Target="https://m.media-amazon.com/images/W/WEBP_402378-T2/images/I/21rLuqop7cL._SY300_SX300_QL70_FMwebp_.jpg" TargetMode="External"/><Relationship Id="rId1555" Type="http://schemas.openxmlformats.org/officeDocument/2006/relationships/hyperlink" Target="https://m.media-amazon.com/images/W/WEBP_402378-T1/images/I/410jqIm0YoL._SX300_SY300_QL70_FMwebp_.jpg" TargetMode="External"/><Relationship Id="rId2402" Type="http://schemas.openxmlformats.org/officeDocument/2006/relationships/hyperlink" Target="https://www.amazon.in/Nirdambhay-Handheld-Portable-Resealer-Including/dp/B08YK7BBD2/ref=sr_1_338?qid=1672923609&amp;s=kitchen&amp;sr=1-338" TargetMode="External"/><Relationship Id="rId1556" Type="http://schemas.openxmlformats.org/officeDocument/2006/relationships/hyperlink" Target="https://www.amazon.in/Noise-ColorFit-Bluetooth-Resolution-Smartwatch/dp/B09NC2TY11/ref=sr_1_305?qid=1672903010&amp;s=computers&amp;sr=1-305" TargetMode="External"/><Relationship Id="rId2403" Type="http://schemas.openxmlformats.org/officeDocument/2006/relationships/hyperlink" Target="https://m.media-amazon.com/images/W/WEBP_402378-T1/images/I/318oSoMwjsL._SX300_SY300_QL70_FMwebp_.jpg" TargetMode="External"/><Relationship Id="rId1557" Type="http://schemas.openxmlformats.org/officeDocument/2006/relationships/hyperlink" Target="https://m.media-amazon.com/images/W/WEBP_402378-T1/images/I/41xQ7QVZMSL._SY300_SX300_QL70_FMwebp_.jpg" TargetMode="External"/><Relationship Id="rId2404" Type="http://schemas.openxmlformats.org/officeDocument/2006/relationships/hyperlink" Target="https://www.amazon.in/Cello-Non-Stick-Aluminium-Sandwich-Toaster/dp/B07YQ5SN4H/ref=sr_1_339?qid=1672923609&amp;s=kitchen&amp;sr=1-339" TargetMode="External"/><Relationship Id="rId1558" Type="http://schemas.openxmlformats.org/officeDocument/2006/relationships/hyperlink" Target="https://www.amazon.in/Lapster-Caddy-Optical-Drive-Laptop/dp/B0BDS8MY8J/ref=sr_1_306?qid=1672903010&amp;s=computers&amp;sr=1-306" TargetMode="External"/><Relationship Id="rId2405" Type="http://schemas.openxmlformats.org/officeDocument/2006/relationships/hyperlink" Target="https://m.media-amazon.com/images/I/41EzVyKoA0L._SY445_SX342_QL70_FMwebp_.jpg" TargetMode="External"/><Relationship Id="rId1559" Type="http://schemas.openxmlformats.org/officeDocument/2006/relationships/hyperlink" Target="https://m.media-amazon.com/images/W/WEBP_402378-T1/images/I/41x8yDAjWJL._SX300_SY300_QL70_FMwebp_.jpg" TargetMode="External"/><Relationship Id="rId2406" Type="http://schemas.openxmlformats.org/officeDocument/2006/relationships/hyperlink" Target="https://www.amazon.in/Proven%C2%AE-Copper-ADJUSTER-Purifier-Technology/dp/B0B7FJNSZR/ref=sr_1_340?qid=1672923609&amp;s=kitchen&amp;sr=1-340" TargetMode="External"/><Relationship Id="rId2407" Type="http://schemas.openxmlformats.org/officeDocument/2006/relationships/hyperlink" Target="https://m.media-amazon.com/images/W/WEBP_402378-T1/images/I/31+mSNSzKXL._SY300_SX300_.jpg" TargetMode="External"/><Relationship Id="rId2408" Type="http://schemas.openxmlformats.org/officeDocument/2006/relationships/hyperlink" Target="https://www.amazon.in/Morphy-Richards-Daisy-1000-Watt-White/dp/B01N6IJG0F/ref=sr_1_341?qid=1672923609&amp;s=kitchen&amp;sr=1-341" TargetMode="External"/><Relationship Id="rId2409" Type="http://schemas.openxmlformats.org/officeDocument/2006/relationships/hyperlink" Target="https://m.media-amazon.com/images/I/314V87LweLL._SX300_SY300_QL70_FMwebp_.jpg" TargetMode="External"/><Relationship Id="rId965" Type="http://schemas.openxmlformats.org/officeDocument/2006/relationships/hyperlink" Target="https://m.media-amazon.com/images/I/41XtHlbmOHL._SX300_SY300_QL70_ML2_.jpg" TargetMode="External"/><Relationship Id="rId964" Type="http://schemas.openxmlformats.org/officeDocument/2006/relationships/hyperlink" Target="https://www.amazon.in/Redmi-Note-11T-5G-Dimensity/dp/B09LHYZ3GJ/ref=sr_1_196?qid=1672895806&amp;s=electronics&amp;sr=1-196" TargetMode="External"/><Relationship Id="rId963" Type="http://schemas.openxmlformats.org/officeDocument/2006/relationships/hyperlink" Target="https://m.media-amazon.com/images/I/41iec5VPMlL._SX300_SY300_QL70_ML2_.jpg" TargetMode="External"/><Relationship Id="rId962" Type="http://schemas.openxmlformats.org/officeDocument/2006/relationships/hyperlink" Target="https://www.amazon.in/Samsung-Galaxy-Prime-Light-Blue/dp/B0BD3T6Z1D/ref=sr_1_193?qid=1672895806&amp;s=electronics&amp;sr=1-193" TargetMode="External"/><Relationship Id="rId969" Type="http://schemas.openxmlformats.org/officeDocument/2006/relationships/hyperlink" Target="https://m.media-amazon.com/images/I/41u0PC4NajL._SX300_SY300_QL70_ML2_.jpg" TargetMode="External"/><Relationship Id="rId968" Type="http://schemas.openxmlformats.org/officeDocument/2006/relationships/hyperlink" Target="https://www.amazon.in/Redmi-Starburst-Qualcomm%C2%AE-SnapdragonTM-Included/dp/B09QS9X9L8/ref=sr_1_199?qid=1672895806&amp;s=electronics&amp;sr=1-199" TargetMode="External"/><Relationship Id="rId967" Type="http://schemas.openxmlformats.org/officeDocument/2006/relationships/hyperlink" Target="https://m.media-amazon.com/images/I/4121yWSVFmL._SX300_SY300_QL70_ML2_.jpg" TargetMode="External"/><Relationship Id="rId966" Type="http://schemas.openxmlformats.org/officeDocument/2006/relationships/hyperlink" Target="https://www.amazon.in/iQOO-Storage-Snapdragon-FlashCharge-Brightness/dp/B07WFPMGQQ/ref=sr_1_198?qid=1672895806&amp;s=electronics&amp;sr=1-198" TargetMode="External"/><Relationship Id="rId961" Type="http://schemas.openxmlformats.org/officeDocument/2006/relationships/hyperlink" Target="https://m.media-amazon.com/images/I/41jna+YGP+L._SY300_SX300_.jpg" TargetMode="External"/><Relationship Id="rId1550" Type="http://schemas.openxmlformats.org/officeDocument/2006/relationships/hyperlink" Target="https://www.amazon.in/boAt-Airdopes-191G-Wireless-Appealing/dp/B09X76VL5L/ref=sr_1_301?qid=1672903010&amp;s=computers&amp;sr=1-301" TargetMode="External"/><Relationship Id="rId960" Type="http://schemas.openxmlformats.org/officeDocument/2006/relationships/hyperlink" Target="https://www.amazon.in/iQOO-Phantom-Snapdragon-FlashCharge-Brightness/dp/B07WHSJXLF/ref=sr_1_192?qid=1672895799&amp;s=electronics&amp;sr=1-192" TargetMode="External"/><Relationship Id="rId1551" Type="http://schemas.openxmlformats.org/officeDocument/2006/relationships/hyperlink" Target="https://m.media-amazon.com/images/W/WEBP_402378-T1/images/I/411dgEJpANL._SX300_SY300_QL70_FMwebp_.jpg" TargetMode="External"/><Relationship Id="rId1552" Type="http://schemas.openxmlformats.org/officeDocument/2006/relationships/hyperlink" Target="https://www.amazon.in/Boult-Audio-BassBuds-Oak-Earphones/dp/B091JF2TFD/ref=sr_1_302?qid=1672903010&amp;s=computers&amp;sr=1-302" TargetMode="External"/><Relationship Id="rId1553" Type="http://schemas.openxmlformats.org/officeDocument/2006/relationships/hyperlink" Target="https://m.media-amazon.com/images/W/WEBP_402378-T1/images/I/31I1oK5hM1L._SY300_SX300_QL70_FMwebp_.jpg" TargetMode="External"/><Relationship Id="rId2400" Type="http://schemas.openxmlformats.org/officeDocument/2006/relationships/hyperlink" Target="https://www.amazon.in/ROYAL-STEP-Portable-Electric-Rechargeable/dp/B08TT63N58/ref=sr_1_337?qid=1672923609&amp;s=kitchen&amp;sr=1-337" TargetMode="External"/><Relationship Id="rId1543" Type="http://schemas.openxmlformats.org/officeDocument/2006/relationships/hyperlink" Target="https://m.media-amazon.com/images/I/31aJNyKmGHL._SX300_SY300_QL70_FMwebp_.jpg" TargetMode="External"/><Relationship Id="rId1544" Type="http://schemas.openxmlformats.org/officeDocument/2006/relationships/hyperlink" Target="https://www.amazon.in/Zebronics-Zeb-Power-Wired-Mouse-Black/dp/B07L9FW9GF/ref=sr_1_297?qid=1672903010&amp;s=computers&amp;sr=1-297" TargetMode="External"/><Relationship Id="rId1545" Type="http://schemas.openxmlformats.org/officeDocument/2006/relationships/hyperlink" Target="https://m.media-amazon.com/images/W/WEBP_402378-T2/images/I/31MDFikz-wL._SX300_SY300_QL70_FMwebp_.jpg" TargetMode="External"/><Relationship Id="rId1546" Type="http://schemas.openxmlformats.org/officeDocument/2006/relationships/hyperlink" Target="https://www.amazon.in/Ant-Esports-GM320-Programmable-Comfortable/dp/B08D64C9FN/ref=sr_1_298?qid=1672903010&amp;s=computers&amp;sr=1-298" TargetMode="External"/><Relationship Id="rId1547" Type="http://schemas.openxmlformats.org/officeDocument/2006/relationships/hyperlink" Target="https://m.media-amazon.com/images/I/31pJvN8OkSL._SX300_SY300_QL70_FMwebp_.jpg" TargetMode="External"/><Relationship Id="rId1548" Type="http://schemas.openxmlformats.org/officeDocument/2006/relationships/hyperlink" Target="https://www.amazon.in/Pilot-Liquid-Roller-Ball-Black/dp/B00LOD70SC/ref=sr_1_300?qid=1672903010&amp;s=computers&amp;sr=1-300" TargetMode="External"/><Relationship Id="rId1549" Type="http://schemas.openxmlformats.org/officeDocument/2006/relationships/hyperlink" Target="https://m.media-amazon.com/images/W/WEBP_402378-T1/images/I/41akwKtryWL._SX300_SY300_QL70_FMwebp_.jpg" TargetMode="External"/><Relationship Id="rId959" Type="http://schemas.openxmlformats.org/officeDocument/2006/relationships/hyperlink" Target="https://m.media-amazon.com/images/I/41XUW74HLlL._SX300_SY300_QL70_ML2_.jpg" TargetMode="External"/><Relationship Id="rId954" Type="http://schemas.openxmlformats.org/officeDocument/2006/relationships/hyperlink" Target="https://www.amazon.in/Charger-Multi-Layer-Protection-Certified-Charging/dp/B09TP5KBN7/ref=sr_1_186?qid=1672895799&amp;s=electronics&amp;sr=1-186" TargetMode="External"/><Relationship Id="rId953" Type="http://schemas.openxmlformats.org/officeDocument/2006/relationships/hyperlink" Target="https://m.media-amazon.com/images/I/31UUEYNOmCL._SX300_SY300_QL70_ML2_.jpg" TargetMode="External"/><Relationship Id="rId952" Type="http://schemas.openxmlformats.org/officeDocument/2006/relationships/hyperlink" Target="https://www.amazon.in/Portronics-POR-926-Car-Vent-Mobile-Holder/dp/B07GNC2592/ref=sr_1_185?qid=1672895799&amp;s=electronics&amp;sr=1-185" TargetMode="External"/><Relationship Id="rId951" Type="http://schemas.openxmlformats.org/officeDocument/2006/relationships/hyperlink" Target="https://m.media-amazon.com/images/I/31zFmy89TOL._SX300_SY300_QL70_ML2_.jpg" TargetMode="External"/><Relationship Id="rId958" Type="http://schemas.openxmlformats.org/officeDocument/2006/relationships/hyperlink" Target="https://www.amazon.in/boAt-Wave-Lite-Smartwatch-Multiple/dp/B09V175NP7/ref=sr_1_190?qid=1672895799&amp;s=electronics&amp;sr=1-190" TargetMode="External"/><Relationship Id="rId957" Type="http://schemas.openxmlformats.org/officeDocument/2006/relationships/hyperlink" Target="https://m.media-amazon.com/images/I/41Bj3iYflTL._SX300_SY300_QL70_ML2_.jpg" TargetMode="External"/><Relationship Id="rId956" Type="http://schemas.openxmlformats.org/officeDocument/2006/relationships/hyperlink" Target="https://www.amazon.in/boAt-Flash-Smartwatch-Resistance-Lightning/dp/B0949SBKMP/ref=sr_1_188?qid=1672895799&amp;s=electronics&amp;sr=1-188" TargetMode="External"/><Relationship Id="rId955" Type="http://schemas.openxmlformats.org/officeDocument/2006/relationships/hyperlink" Target="https://m.media-amazon.com/images/I/416+IXsM9lL._SY300_SX300_.jpg" TargetMode="External"/><Relationship Id="rId950" Type="http://schemas.openxmlformats.org/officeDocument/2006/relationships/hyperlink" Target="https://www.amazon.in/PTron-Force-Bluetooth-Smartwatch-Waterproof/dp/B0B53NXFFR/ref=sr_1_184?qid=1672895799&amp;s=electronics&amp;sr=1-184" TargetMode="External"/><Relationship Id="rId1540" Type="http://schemas.openxmlformats.org/officeDocument/2006/relationships/hyperlink" Target="https://www.amazon.in/Logitech-Pebble-M350-Wireless-Bluetooth/dp/B07X2L5Z8C/ref=sr_1_295?qid=1672903010&amp;s=computers&amp;sr=1-295" TargetMode="External"/><Relationship Id="rId1541" Type="http://schemas.openxmlformats.org/officeDocument/2006/relationships/hyperlink" Target="https://m.media-amazon.com/images/I/41q7jfLMl3L._SY300_SX300_QL70_FMwebp_.jpg" TargetMode="External"/><Relationship Id="rId1542" Type="http://schemas.openxmlformats.org/officeDocument/2006/relationships/hyperlink" Target="https://www.amazon.in/Apsara-Platinum-Pencils-Value-Pack/dp/B00VA7YYUO/ref=sr_1_296?qid=1672903010&amp;s=computers&amp;sr=1-296" TargetMode="External"/><Relationship Id="rId2027" Type="http://schemas.openxmlformats.org/officeDocument/2006/relationships/hyperlink" Target="https://m.media-amazon.com/images/I/41k+HQz9JbL._SX300_SY300_.jpg" TargetMode="External"/><Relationship Id="rId2028" Type="http://schemas.openxmlformats.org/officeDocument/2006/relationships/hyperlink" Target="https://www.amazon.in/Ikea-903-391-72-Sealing-assorted-30-pack/dp/B00SH18114/ref=sr_1_129_mod_primary_new?qid=1672923597&amp;s=kitchen&amp;sbo=RZvfv%2F%2FHxDF%2BO5021pAnSA%3D%3D&amp;sr=1-129" TargetMode="External"/><Relationship Id="rId2029" Type="http://schemas.openxmlformats.org/officeDocument/2006/relationships/hyperlink" Target="https://m.media-amazon.com/images/I/41OxPvBpwYL._SX300_SY300_QL70_FMwebp_.jpg" TargetMode="External"/><Relationship Id="rId590" Type="http://schemas.openxmlformats.org/officeDocument/2006/relationships/hyperlink" Target="https://www.amazon.in/AmazonBasics-USB-Type-C-Micro-B-Cable/dp/B01LONQBDG/ref=sr_1_458?qid=1672909147&amp;s=electronics&amp;sr=1-458" TargetMode="External"/><Relationship Id="rId107" Type="http://schemas.openxmlformats.org/officeDocument/2006/relationships/hyperlink" Target="https://m.media-amazon.com/images/I/418GxB04szL._SY300_SX300_QL70_FMwebp_.jpg" TargetMode="External"/><Relationship Id="rId106" Type="http://schemas.openxmlformats.org/officeDocument/2006/relationships/hyperlink" Target="https://www.amazon.in/AmazonBasics-Nylon-Braided-Lightning-Cable/dp/B082T6V3DT/ref=sr_1_57?qid=1672909126&amp;s=electronics&amp;sr=1-57" TargetMode="External"/><Relationship Id="rId105" Type="http://schemas.openxmlformats.org/officeDocument/2006/relationships/hyperlink" Target="https://m.media-amazon.com/images/I/31kw1RgU5yL._SX300_SY300_QL70_FMwebp_.jpg" TargetMode="External"/><Relationship Id="rId589" Type="http://schemas.openxmlformats.org/officeDocument/2006/relationships/hyperlink" Target="https://m.media-amazon.com/images/W/WEBP_402378-T1/images/I/31bCliyezAL._SX300_SY300_QL70_FMwebp_.jpg" TargetMode="External"/><Relationship Id="rId104" Type="http://schemas.openxmlformats.org/officeDocument/2006/relationships/hyperlink" Target="https://www.amazon.in/AmazonBasics-Micro-Charging-Android-Phones/dp/B0711PVX6Z/ref=sr_1_55?qid=1672909126&amp;s=electronics&amp;sr=1-55" TargetMode="External"/><Relationship Id="rId588" Type="http://schemas.openxmlformats.org/officeDocument/2006/relationships/hyperlink" Target="https://www.amazon.in/Tuarso-High-Speed-Compatible-Television-Projectors/dp/B0BBMGLQDW/ref=sr_1_457?qid=1672909147&amp;s=electronics&amp;sr=1-457" TargetMode="External"/><Relationship Id="rId109" Type="http://schemas.openxmlformats.org/officeDocument/2006/relationships/hyperlink" Target="https://m.media-amazon.com/images/W/WEBP_402378-T2/images/I/41rbKciLrcL._SX300_SY300_QL70_FMwebp_.jpg" TargetMode="External"/><Relationship Id="rId1170" Type="http://schemas.openxmlformats.org/officeDocument/2006/relationships/hyperlink" Target="https://www.amazon.in/HP-Webcam-Wide-Angle-Calling-Microsoft/dp/B08FTFXNNB/ref=sr_1_45?qid=1672902996&amp;s=computers&amp;sr=1-45" TargetMode="External"/><Relationship Id="rId108" Type="http://schemas.openxmlformats.org/officeDocument/2006/relationships/hyperlink" Target="https://www.amazon.in/Visio-World-inches-VW32A-Ready/dp/B07MKFNHKG/ref=sr_1_58?qid=1672909126&amp;s=electronics&amp;sr=1-58" TargetMode="External"/><Relationship Id="rId1171" Type="http://schemas.openxmlformats.org/officeDocument/2006/relationships/hyperlink" Target="https://m.media-amazon.com/images/I/31HWJqJdtjL._SX300_SY300_QL70_FMwebp_.jpg" TargetMode="External"/><Relationship Id="rId583" Type="http://schemas.openxmlformats.org/officeDocument/2006/relationships/hyperlink" Target="https://m.media-amazon.com/images/W/WEBP_402378-T2/images/I/41m1oMmTMCL._SX300_SY300_QL70_FMwebp_.jpg" TargetMode="External"/><Relationship Id="rId1172" Type="http://schemas.openxmlformats.org/officeDocument/2006/relationships/hyperlink" Target="https://www.amazon.in/ZEBRONICS-Zeb-Dash-Wireless-Receiver-Buttons/dp/B08YDFX7Y1/ref=sr_1_46?qid=1672902996&amp;s=computers&amp;sr=1-46" TargetMode="External"/><Relationship Id="rId582" Type="http://schemas.openxmlformats.org/officeDocument/2006/relationships/hyperlink" Target="https://www.amazon.in/V-smash-Firestick-Remote/dp/B09TY4MSH3/ref=sr_1_453?qid=1672909146&amp;s=electronics&amp;sr=1-453" TargetMode="External"/><Relationship Id="rId1173" Type="http://schemas.openxmlformats.org/officeDocument/2006/relationships/hyperlink" Target="https://m.media-amazon.com/images/I/41UUBwBt05S._SX300_SY300_QL70_FMwebp_.jpg" TargetMode="External"/><Relationship Id="rId2020" Type="http://schemas.openxmlformats.org/officeDocument/2006/relationships/hyperlink" Target="https://www.amazon.in/Bajaj-Majesty-Filled-Radiator-Heater/dp/B01N1XVVLC/ref=sr_1_125?qid=1672923597&amp;s=kitchen&amp;sr=1-125" TargetMode="External"/><Relationship Id="rId581" Type="http://schemas.openxmlformats.org/officeDocument/2006/relationships/hyperlink" Target="https://m.media-amazon.com/images/I/31jcyZIAWWL._SX300_SY300_QL70_FMwebp_.jpg" TargetMode="External"/><Relationship Id="rId1174" Type="http://schemas.openxmlformats.org/officeDocument/2006/relationships/hyperlink" Target="https://www.amazon.in/Zebronics-Zeb-Companion-107-Wireless-Keyboard/dp/B087FXHB6J/ref=sr_1_48?qid=1672902996&amp;s=computers&amp;sr=1-48" TargetMode="External"/><Relationship Id="rId2021" Type="http://schemas.openxmlformats.org/officeDocument/2006/relationships/hyperlink" Target="https://m.media-amazon.com/images/W/WEBP_402378-T2/images/I/21c-ZYPFJ5L._SX300_SY300_QL70_FMwebp_.jpg" TargetMode="External"/><Relationship Id="rId580" Type="http://schemas.openxmlformats.org/officeDocument/2006/relationships/hyperlink" Target="https://www.amazon.in/AmazonBasics-Double-Braided-Nylon-Type-C/dp/B07CWDX49D/ref=sr_1_452?qid=1672909146&amp;s=electronics&amp;sr=1-452" TargetMode="External"/><Relationship Id="rId1175" Type="http://schemas.openxmlformats.org/officeDocument/2006/relationships/hyperlink" Target="https://m.media-amazon.com/images/I/41Fm0YcrDqL._SX300_SY300_QL70_FMwebp_.jpg" TargetMode="External"/><Relationship Id="rId2022" Type="http://schemas.openxmlformats.org/officeDocument/2006/relationships/hyperlink" Target="https://www.amazon.in/Luminous-Vento-Deluxe-30-Watt-Ventilator/dp/B00O2R38C4/ref=sr_1_126?qid=1672923597&amp;s=kitchen&amp;sr=1-126" TargetMode="External"/><Relationship Id="rId103" Type="http://schemas.openxmlformats.org/officeDocument/2006/relationships/hyperlink" Target="https://m.media-amazon.com/images/W/WEBP_402378-T1/images/I/31iESA2h2gL._SY300_SX300_QL70_FMwebp_.jpg" TargetMode="External"/><Relationship Id="rId587" Type="http://schemas.openxmlformats.org/officeDocument/2006/relationships/hyperlink" Target="https://m.media-amazon.com/images/I/41+BBk2fGcL._SX342_SY445_.jpg" TargetMode="External"/><Relationship Id="rId1176" Type="http://schemas.openxmlformats.org/officeDocument/2006/relationships/hyperlink" Target="https://www.amazon.in/Syvo-3130-Aluminum-Universal-Lightweight/dp/B07N42JB4S/ref=sr_1_49?qid=1672902997&amp;s=computers&amp;sr=1-49" TargetMode="External"/><Relationship Id="rId2023" Type="http://schemas.openxmlformats.org/officeDocument/2006/relationships/hyperlink" Target="https://m.media-amazon.com/images/I/31iKMkOV-DL._SX300_SY300_QL70_FMwebp_.jpg" TargetMode="External"/><Relationship Id="rId102" Type="http://schemas.openxmlformats.org/officeDocument/2006/relationships/hyperlink" Target="https://www.amazon.in/TP-Link-Wireless-Adapter-Archer-T2U/dp/B07P681N66/ref=sr_1_54?qid=1672909126&amp;s=electronics&amp;sr=1-54" TargetMode="External"/><Relationship Id="rId586" Type="http://schemas.openxmlformats.org/officeDocument/2006/relationships/hyperlink" Target="https://www.amazon.in/Hisense-inches-Bezelless-Google-50A6H/dp/B0B2C5MJN6/ref=sr_1_456?qid=1672909146&amp;s=electronics&amp;sr=1-456" TargetMode="External"/><Relationship Id="rId1177" Type="http://schemas.openxmlformats.org/officeDocument/2006/relationships/hyperlink" Target="https://m.media-amazon.com/images/I/31Hjf7KD75L._SY300_SX300_.jpg" TargetMode="External"/><Relationship Id="rId2024" Type="http://schemas.openxmlformats.org/officeDocument/2006/relationships/hyperlink" Target="https://www.amazon.in/electric-Kettle-Double-Triple-Protection/dp/B0B2CZTCL2/ref=sr_1_127?qid=1672923597&amp;s=kitchen&amp;sr=1-127" TargetMode="External"/><Relationship Id="rId101" Type="http://schemas.openxmlformats.org/officeDocument/2006/relationships/hyperlink" Target="https://m.media-amazon.com/images/I/216Q4FqmZVL._SX300_SY300_QL70_FMwebp_.jpg" TargetMode="External"/><Relationship Id="rId585" Type="http://schemas.openxmlformats.org/officeDocument/2006/relationships/hyperlink" Target="https://m.media-amazon.com/images/I/41uqZs26+oL._SY300_SX300_.jpg" TargetMode="External"/><Relationship Id="rId1178" Type="http://schemas.openxmlformats.org/officeDocument/2006/relationships/hyperlink" Target="https://www.amazon.in/Boult-Audio-Lightning-Environmental-Cancellation/dp/B0B31BYXQQ/ref=sr_1_50?qid=1672902997&amp;s=computers&amp;sr=1-50" TargetMode="External"/><Relationship Id="rId2025" Type="http://schemas.openxmlformats.org/officeDocument/2006/relationships/hyperlink" Target="https://m.media-amazon.com/images/W/WEBP_402378-T1/images/I/31hwosM2Q1L._SX300_SY300_QL70_FMwebp_.jpg" TargetMode="External"/><Relationship Id="rId100" Type="http://schemas.openxmlformats.org/officeDocument/2006/relationships/hyperlink" Target="https://www.amazon.in/AmazonBasics-Micro-Charging-Android-Phones/dp/B07232M876/ref=sr_1_53?qid=1672909126&amp;s=electronics&amp;sr=1-53" TargetMode="External"/><Relationship Id="rId584" Type="http://schemas.openxmlformats.org/officeDocument/2006/relationships/hyperlink" Target="https://www.amazon.in/AmazonBasics-High-Speed-Braided-10-Foot-1-Pack/dp/B07RY2X9MP/ref=sr_1_454?qid=1672909146&amp;s=electronics&amp;sr=1-454" TargetMode="External"/><Relationship Id="rId1179" Type="http://schemas.openxmlformats.org/officeDocument/2006/relationships/hyperlink" Target="https://m.media-amazon.com/images/I/317KlchuxeL._SY300_SX300_QL70_FMwebp_.jpg" TargetMode="External"/><Relationship Id="rId2026" Type="http://schemas.openxmlformats.org/officeDocument/2006/relationships/hyperlink" Target="https://www.amazon.in/Kitchen-Stainless-Indian-Filter-Coffee/dp/B00PVT30YI/ref=sr_1_128?qid=1672923597&amp;s=kitchen&amp;sr=1-128" TargetMode="External"/><Relationship Id="rId1169" Type="http://schemas.openxmlformats.org/officeDocument/2006/relationships/hyperlink" Target="https://m.media-amazon.com/images/W/WEBP_402378-T1/images/I/31XFxTn1DCL._SX300_SY300_QL70_FMwebp_.jpg" TargetMode="External"/><Relationship Id="rId2016" Type="http://schemas.openxmlformats.org/officeDocument/2006/relationships/hyperlink" Target="https://www.amazon.in/DEVICE-Remover-Woolen-Clothes-Electric/dp/B0BN2576GQ/ref=sr_1_126?qid=1672923596&amp;s=kitchen&amp;sr=1-126" TargetMode="External"/><Relationship Id="rId2017" Type="http://schemas.openxmlformats.org/officeDocument/2006/relationships/hyperlink" Target="https://m.media-amazon.com/images/W/WEBP_402378-T1/images/I/31Sgt4ZRNXL._SX300_SY300_QL70_FMwebp_.jpg" TargetMode="External"/><Relationship Id="rId2018" Type="http://schemas.openxmlformats.org/officeDocument/2006/relationships/hyperlink" Target="https://www.amazon.in/Pigeon-2-Slice-Pop-up-Toaster-Black/dp/B06XPYRWV5/ref=sr_1_124?qid=1672923597&amp;s=kitchen&amp;sr=1-124" TargetMode="External"/><Relationship Id="rId2019" Type="http://schemas.openxmlformats.org/officeDocument/2006/relationships/hyperlink" Target="https://m.media-amazon.com/images/I/41PhEVR4X4L._SX300_SY300_QL70_FMwebp_.jpg" TargetMode="External"/><Relationship Id="rId579" Type="http://schemas.openxmlformats.org/officeDocument/2006/relationships/hyperlink" Target="https://m.media-amazon.com/images/W/WEBP_402378-T1/images/I/41AUgZQAs5L._SX300_SY300_QL70_FMwebp_.jpg" TargetMode="External"/><Relationship Id="rId578" Type="http://schemas.openxmlformats.org/officeDocument/2006/relationships/hyperlink" Target="https://www.amazon.in/Kodak-inches-32HDX900S-Ready-Black/dp/B06XGWRKYT/ref=sr_1_451?qid=1672909146&amp;s=electronics&amp;sr=1-451" TargetMode="External"/><Relationship Id="rId577" Type="http://schemas.openxmlformats.org/officeDocument/2006/relationships/hyperlink" Target="https://m.media-amazon.com/images/I/51xYKHUpdHL._SY300_SX300_QL70_FMwebp_.jpg" TargetMode="External"/><Relationship Id="rId2490" Type="http://schemas.openxmlformats.org/officeDocument/2006/relationships/hyperlink" Target="https://www.amazon.in/KHAITAN-AVAANTE-KA-2013-Halogen-Heater/dp/B09MB3DKG1/ref=sr_1_387?qid=1672923611&amp;s=kitchen&amp;sr=1-387" TargetMode="External"/><Relationship Id="rId1160" Type="http://schemas.openxmlformats.org/officeDocument/2006/relationships/hyperlink" Target="https://www.amazon.in/Scotch-Double-Foam-Tape-24/dp/B00N1U9AJS/ref=sr_1_36?qid=1672902996&amp;s=computers&amp;sr=1-36" TargetMode="External"/><Relationship Id="rId2491" Type="http://schemas.openxmlformats.org/officeDocument/2006/relationships/hyperlink" Target="https://m.media-amazon.com/images/W/WEBP_402378-T2/images/I/41g0U0-t1RL._SX300_SY300_QL70_FMwebp_.jpg" TargetMode="External"/><Relationship Id="rId572" Type="http://schemas.openxmlformats.org/officeDocument/2006/relationships/hyperlink" Target="https://www.amazon.in/pTron-Charging-480Mbps-Durable-Smartphone/dp/B0B4T8RSJ1/ref=sr_1_448?qid=1672909146&amp;s=electronics&amp;sr=1-448" TargetMode="External"/><Relationship Id="rId1161" Type="http://schemas.openxmlformats.org/officeDocument/2006/relationships/hyperlink" Target="https://m.media-amazon.com/images/I/31RiDkNjpjS._SX300_SY300_QL70_FMwebp_.jpg" TargetMode="External"/><Relationship Id="rId2492" Type="http://schemas.openxmlformats.org/officeDocument/2006/relationships/hyperlink" Target="https://www.amazon.in/Kenstar-Watts-Filled-Radiator-Heater/dp/B08QHLXWV3/ref=sr_1_388?qid=1672923611&amp;s=kitchen&amp;sr=1-388" TargetMode="External"/><Relationship Id="rId571" Type="http://schemas.openxmlformats.org/officeDocument/2006/relationships/hyperlink" Target="https://m.media-amazon.com/images/W/WEBP_402378-T2/images/I/31XFe74gRjL._SX300_SY300_QL70_FMwebp_.jpg" TargetMode="External"/><Relationship Id="rId1162" Type="http://schemas.openxmlformats.org/officeDocument/2006/relationships/hyperlink" Target="https://www.amazon.in/BassHeads-152-ToneSecure-Braided-Earphones/dp/B07KY3FNQP/ref=sr_1_37?qid=1672902996&amp;s=computers&amp;sr=1-37" TargetMode="External"/><Relationship Id="rId2493" Type="http://schemas.openxmlformats.org/officeDocument/2006/relationships/hyperlink" Target="https://m.media-amazon.com/images/W/WEBP_402378-T1/images/I/41A6EmdtN8L._SY300_SX300_QL70_FMwebp_.jpg" TargetMode="External"/><Relationship Id="rId570" Type="http://schemas.openxmlformats.org/officeDocument/2006/relationships/hyperlink" Target="https://www.amazon.in/Tata-Sky-Digital-Setup-Remote/dp/B08RZ12GKR/ref=sr_1_447?qid=1672909146&amp;s=electronics&amp;sr=1-447" TargetMode="External"/><Relationship Id="rId1163" Type="http://schemas.openxmlformats.org/officeDocument/2006/relationships/hyperlink" Target="https://m.media-amazon.com/images/I/41dNRo8Hu8L._SX300_SY300_QL70_FMwebp_.jpg" TargetMode="External"/><Relationship Id="rId2010"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94" Type="http://schemas.openxmlformats.org/officeDocument/2006/relationships/hyperlink" Target="https://www.amazon.in/NEXOMS-Instant-Heating-Mounted-Stainless/dp/B07G147SZD/ref=sr_1_389?qid=1672923611&amp;s=kitchen&amp;sr=1-389" TargetMode="External"/><Relationship Id="rId1164" Type="http://schemas.openxmlformats.org/officeDocument/2006/relationships/hyperlink" Target="https://www.amazon.in/BassHeads-122-Earphones-Tangle-Straight/dp/B07QZ3CZ48/ref=sr_1_39?qid=1672902996&amp;s=computers&amp;sr=1-39" TargetMode="External"/><Relationship Id="rId2011" Type="http://schemas.openxmlformats.org/officeDocument/2006/relationships/hyperlink" Target="https://m.media-amazon.com/images/W/WEBP_402378-T1/images/I/31g2BiAmVjL._SY300_SX300_QL70_FMwebp_.jpg" TargetMode="External"/><Relationship Id="rId2495" Type="http://schemas.openxmlformats.org/officeDocument/2006/relationships/hyperlink" Target="https://m.media-amazon.com/images/W/WEBP_402378-T2/images/I/41Ps3i9b4HL._SY300_SX300_QL70_FMwebp_.jpg" TargetMode="External"/><Relationship Id="rId576" Type="http://schemas.openxmlformats.org/officeDocument/2006/relationships/hyperlink" Target="https://www.amazon.in/Storite-USB-3-0-Transfer-Enclosures/dp/B08XXVXP3J/ref=sr_1_450?qid=1672909146&amp;s=electronics&amp;sr=1-450" TargetMode="External"/><Relationship Id="rId1165" Type="http://schemas.openxmlformats.org/officeDocument/2006/relationships/hyperlink" Target="https://m.media-amazon.com/images/W/WEBP_402378-T1/images/I/415yl0HeDQL._SY300_SX300_QL70_FMwebp_.jpg" TargetMode="External"/><Relationship Id="rId2012" Type="http://schemas.openxmlformats.org/officeDocument/2006/relationships/hyperlink" Target="https://www.amazon.in/Remover-Clothes-Extractor-Battery-Removing/dp/B09JN37WBX/ref=sr_1_121?qid=1672923596&amp;s=kitchen&amp;sr=1-121" TargetMode="External"/><Relationship Id="rId2496" Type="http://schemas.openxmlformats.org/officeDocument/2006/relationships/hyperlink" Target="https://www.amazon.in/BONIRY-Waffle-Maker-Inch-Watts/dp/B09LH32678/ref=sr_1_390?qid=1672923611&amp;s=kitchen&amp;sr=1-390" TargetMode="External"/><Relationship Id="rId575" Type="http://schemas.openxmlformats.org/officeDocument/2006/relationships/hyperlink" Target="https://m.media-amazon.com/images/I/41XgWuRRNFL._SX300_SY300_QL70_FMwebp_.jpg" TargetMode="External"/><Relationship Id="rId1166" Type="http://schemas.openxmlformats.org/officeDocument/2006/relationships/hyperlink" Target="https://www.amazon.in/Dell-Wireless-Keyboard-Mouse-Spill-Resistant/dp/B09T3H12GV/ref=sr_1_40?qid=1672902996&amp;s=computers&amp;sr=1-40" TargetMode="External"/><Relationship Id="rId2013" Type="http://schemas.openxmlformats.org/officeDocument/2006/relationships/hyperlink" Target="https://m.media-amazon.com/images/I/41orhoQwtGL._SX300_SY300_QL70_FMwebp_.jpg" TargetMode="External"/><Relationship Id="rId2497" Type="http://schemas.openxmlformats.org/officeDocument/2006/relationships/hyperlink" Target="https://m.media-amazon.com/images/W/WEBP_402378-T1/images/I/41C90o+3GOL._SX300_SY300_.jpg" TargetMode="External"/><Relationship Id="rId574" Type="http://schemas.openxmlformats.org/officeDocument/2006/relationships/hyperlink" Target="https://www.amazon.in/VU-inches-Premium-Smart-43GA/dp/B0B7B9V9QP/ref=sr_1_449?qid=1672909146&amp;s=electronics&amp;sr=1-449" TargetMode="External"/><Relationship Id="rId1167" Type="http://schemas.openxmlformats.org/officeDocument/2006/relationships/hyperlink" Target="https://m.media-amazon.com/images/I/41igriVLabS._SX300_SY300_QL70_FMwebp_.jpg" TargetMode="External"/><Relationship Id="rId2014" Type="http://schemas.openxmlformats.org/officeDocument/2006/relationships/hyperlink" Target="https://www.amazon.in/Pigeon-Kessel-1-2-Litre-Multi-purpose-Kettle/dp/B01I1LDZGA/ref=sr_1_125_mod_primary_new?qid=1672923596&amp;s=kitchen&amp;sbo=RZvfv%2F%2FHxDF%2BO5021pAnSA%3D%3D&amp;sr=1-125" TargetMode="External"/><Relationship Id="rId2498" Type="http://schemas.openxmlformats.org/officeDocument/2006/relationships/hyperlink" Target="https://www.amazon.in/Candes-BlowHot-Silent-Blower-Heater/dp/B09R1YFL6S/ref=sr_1_388?qid=1672923612&amp;s=kitchen&amp;sr=1-388" TargetMode="External"/><Relationship Id="rId573" Type="http://schemas.openxmlformats.org/officeDocument/2006/relationships/hyperlink" Target="https://m.media-amazon.com/images/I/51eyIMn02bL._SX300_SY300_QL70_FMwebp_.jpg" TargetMode="External"/><Relationship Id="rId1168" Type="http://schemas.openxmlformats.org/officeDocument/2006/relationships/hyperlink" Target="https://www.amazon.in/Seagate-Expansion-1TB-External-HDD/dp/B08ZJDWTJ1/ref=sr_1_44?qid=1672902996&amp;s=computers&amp;sr=1-44" TargetMode="External"/><Relationship Id="rId2015" Type="http://schemas.openxmlformats.org/officeDocument/2006/relationships/hyperlink" Target="https://m.media-amazon.com/images/W/WEBP_402378-T1/images/I/416wtLbGHvL._SX300_SY300_QL70_FMwebp_.jpg" TargetMode="External"/><Relationship Id="rId2499" Type="http://schemas.openxmlformats.org/officeDocument/2006/relationships/hyperlink" Target="https://m.media-amazon.com/images/W/WEBP_402378-T2/images/I/41iZgQu0WLL._SY300_SX300_QL70_FMwebp_.jpg" TargetMode="External"/><Relationship Id="rId2049" Type="http://schemas.openxmlformats.org/officeDocument/2006/relationships/hyperlink" Target="https://m.media-amazon.com/images/I/31O1Y16P8xL._SY300_SX300_QL70_FMwebp_.jpg" TargetMode="External"/><Relationship Id="rId129" Type="http://schemas.openxmlformats.org/officeDocument/2006/relationships/hyperlink" Target="https://m.media-amazon.com/images/W/WEBP_402378-T2/images/I/41611VFTGwL._SY300_SX300_QL70_FMwebp_.jpg" TargetMode="External"/><Relationship Id="rId128" Type="http://schemas.openxmlformats.org/officeDocument/2006/relationships/hyperlink" Target="https://www.amazon.in/AmazonBasics-USB-Type-C-2-0-Cable/dp/B01GGKZ0V6/ref=sr_1_69?qid=1672909126&amp;s=electronics&amp;sr=1-69" TargetMode="External"/><Relationship Id="rId127" Type="http://schemas.openxmlformats.org/officeDocument/2006/relationships/hyperlink" Target="https://m.media-amazon.com/images/W/WEBP_402378-T2/images/I/414y0iu5NUL._SX300_SY300_QL70_FMwebp_.jpg" TargetMode="External"/><Relationship Id="rId126" Type="http://schemas.openxmlformats.org/officeDocument/2006/relationships/hyperlink" Target="https://www.amazon.in/Lapster-Type-Cable-computer-laptop/dp/B0994GFWBH/ref=sr_1_68?qid=1672909126&amp;s=electronics&amp;sr=1-68" TargetMode="External"/><Relationship Id="rId1190" Type="http://schemas.openxmlformats.org/officeDocument/2006/relationships/hyperlink" Target="https://www.amazon.in/DIGITEK%C2%AE-DTR-260-GT-Flexible/dp/B08LPJZSSW/ref=sr_1_59?qid=1672902997&amp;s=computers&amp;sr=1-59" TargetMode="External"/><Relationship Id="rId1191" Type="http://schemas.openxmlformats.org/officeDocument/2006/relationships/hyperlink" Target="https://m.media-amazon.com/images/W/WEBP_402378-T1/images/I/41ZraPJKHYL._SY300_SX300_QL70_FMwebp_.jpg" TargetMode="External"/><Relationship Id="rId1192" Type="http://schemas.openxmlformats.org/officeDocument/2006/relationships/hyperlink" Target="https://www.amazon.in/805-Black-Original-Ink-Cartridge/dp/B08CYPB15D/ref=sr_1_62?qid=1672902997&amp;s=computers&amp;sr=1-62" TargetMode="External"/><Relationship Id="rId1193" Type="http://schemas.openxmlformats.org/officeDocument/2006/relationships/hyperlink" Target="https://m.media-amazon.com/images/I/51YPXDh78VL._SX300_SY300_QL70_FMwebp_.jpg" TargetMode="External"/><Relationship Id="rId2040" Type="http://schemas.openxmlformats.org/officeDocument/2006/relationships/hyperlink" Target="https://www.amazon.in/Butterfly-Smart-750-Watt-Mixer-Grinder/dp/B075JJ5NQC/ref=sr_1_135?qid=1672923597&amp;s=kitchen&amp;sr=1-135" TargetMode="External"/><Relationship Id="rId121" Type="http://schemas.openxmlformats.org/officeDocument/2006/relationships/hyperlink" Target="https://m.media-amazon.com/images/W/WEBP_402378-T2/images/I/41v00lhhdbL._SX300_SY300_QL70_FMwebp_.jpg" TargetMode="External"/><Relationship Id="rId1194" Type="http://schemas.openxmlformats.org/officeDocument/2006/relationships/hyperlink" Target="https://www.amazon.in/Universal-Silicone-Keyboard-Protector-15-6-inch/dp/B00MFPCY5C/ref=sr_1_65?qid=1672902997&amp;s=computers&amp;sr=1-65" TargetMode="External"/><Relationship Id="rId2041" Type="http://schemas.openxmlformats.org/officeDocument/2006/relationships/hyperlink" Target="https://m.media-amazon.com/images/W/WEBP_402378-T2/images/I/31tiptnSbZL._SX300_SY300_QL70_FMwebp_.jpg" TargetMode="External"/><Relationship Id="rId120" Type="http://schemas.openxmlformats.org/officeDocument/2006/relationships/hyperlink" Target="https://www.amazon.in/Portronics-Konnect-POR-1079-Charging-Micro/dp/B08CDKQ8T6/ref=sr_1_65?qid=1672909126&amp;s=electronics&amp;sr=1-65" TargetMode="External"/><Relationship Id="rId1195" Type="http://schemas.openxmlformats.org/officeDocument/2006/relationships/hyperlink" Target="https://m.media-amazon.com/images/I/31YFd-LQ8rL._SY300_SX300_QL70_FMwebp_.jpg" TargetMode="External"/><Relationship Id="rId2042" Type="http://schemas.openxmlformats.org/officeDocument/2006/relationships/hyperlink" Target="https://www.amazon.in/KENT-Electric-Steamer-Vegetables-Stainless/dp/B0B5KZ3C53/ref=sr_1_139?qid=1672923597&amp;s=kitchen&amp;sr=1-139" TargetMode="External"/><Relationship Id="rId1196" Type="http://schemas.openxmlformats.org/officeDocument/2006/relationships/hyperlink" Target="https://www.amazon.in/SanDisk-Ultra-128-Drive-Black/dp/B07JJFSG2B/ref=sr_1_66?qid=1672902997&amp;s=computers&amp;sr=1-66" TargetMode="External"/><Relationship Id="rId2043" Type="http://schemas.openxmlformats.org/officeDocument/2006/relationships/hyperlink" Target="https://m.media-amazon.com/images/W/WEBP_402378-T2/images/I/312FrvLA2RL._SX300_SY300_QL70_FMwebp_.jpg" TargetMode="External"/><Relationship Id="rId1197" Type="http://schemas.openxmlformats.org/officeDocument/2006/relationships/hyperlink" Target="https://m.media-amazon.com/images/I/31-1GGUrjUL._SX300_SY300_QL70_FMwebp_.jpg" TargetMode="External"/><Relationship Id="rId2044" Type="http://schemas.openxmlformats.org/officeDocument/2006/relationships/hyperlink" Target="https://www.amazon.in/InstaCuppa-Portable-Smoothie-Crushing-Rechargeable/dp/B09NTHQRW3/ref=sr_1_140?qid=1672923597&amp;s=kitchen&amp;sr=1-140" TargetMode="External"/><Relationship Id="rId125" Type="http://schemas.openxmlformats.org/officeDocument/2006/relationships/hyperlink" Target="https://m.media-amazon.com/images/I/310WOJIrwjL._SX300_SY300_QL70_FMwebp_.jpg" TargetMode="External"/><Relationship Id="rId1198" Type="http://schemas.openxmlformats.org/officeDocument/2006/relationships/hyperlink" Target="https://www.amazon.in/Boult-Audio-Bluetooth-Environmental-Cancellation/dp/B09NR6G588/ref=sr_1_67?qid=1672902997&amp;s=computers&amp;sr=1-67" TargetMode="External"/><Relationship Id="rId2045" Type="http://schemas.openxmlformats.org/officeDocument/2006/relationships/hyperlink" Target="https://m.media-amazon.com/images/W/WEBP_402378-T2/images/I/31R2gaVLwYL._SX300_SY300_QL70_FMwebp_.jpg" TargetMode="External"/><Relationship Id="rId124" Type="http://schemas.openxmlformats.org/officeDocument/2006/relationships/hyperlink" Target="https://www.amazon.in/Samsung-inches-Crystal-Ultra-UA43AUE65AKXXL/dp/B0B15CPR37/ref=sr_1_67?qid=1672909126&amp;s=electronics&amp;sr=1-67" TargetMode="External"/><Relationship Id="rId1199" Type="http://schemas.openxmlformats.org/officeDocument/2006/relationships/hyperlink" Target="https://m.media-amazon.com/images/I/31959YGwwiL._SX300_SY300_QL70_FMwebp_.jpg" TargetMode="External"/><Relationship Id="rId2046" Type="http://schemas.openxmlformats.org/officeDocument/2006/relationships/hyperlink" Target="https://www.amazon.in/Usha-EI-1602-1000-Watt-Lightweight/dp/B008YW3CYM/ref=sr_1_141?qid=1672923597&amp;s=kitchen&amp;sr=1-141" TargetMode="External"/><Relationship Id="rId123" Type="http://schemas.openxmlformats.org/officeDocument/2006/relationships/hyperlink" Target="https://m.media-amazon.com/images/I/41Tz1YnJkoL._SY300_SX300_QL70_FMwebp_.jpg" TargetMode="External"/><Relationship Id="rId2047" Type="http://schemas.openxmlformats.org/officeDocument/2006/relationships/hyperlink" Target="https://m.media-amazon.com/images/W/WEBP_402378-T1/images/I/21-SFWqfgyS._SX300_SY300_QL70_FMwebp_.jpg" TargetMode="External"/><Relationship Id="rId12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2048" Type="http://schemas.openxmlformats.org/officeDocument/2006/relationships/hyperlink" Target="https://www.amazon.in/Kent-KENT-Hand-Blender/dp/B07QHHCB27/ref=sr_1_142?qid=1672923597&amp;s=kitchen&amp;sr=1-142" TargetMode="External"/><Relationship Id="rId2038" Type="http://schemas.openxmlformats.org/officeDocument/2006/relationships/hyperlink" Target="https://www.amazon.in/Themisto-350-Watts-Egg-Boiler-Blue/dp/B091KNVNS9/ref=sr_1_134?qid=1672923597&amp;s=kitchen&amp;sr=1-134" TargetMode="External"/><Relationship Id="rId2039" Type="http://schemas.openxmlformats.org/officeDocument/2006/relationships/hyperlink" Target="https://m.media-amazon.com/images/W/WEBP_402378-T1/images/I/41opVWa6H1L._SX300_SY300_QL70_FMwebp_.jpg" TargetMode="External"/><Relationship Id="rId118" Type="http://schemas.openxmlformats.org/officeDocument/2006/relationships/hyperlink" Target="https://www.amazon.in/WeCool-Unbreakable-Charging-Purpose-iPhone/dp/B0B4DT8MKT/ref=sr_1_64?qid=1672909126&amp;s=electronics&amp;sr=1-64" TargetMode="External"/><Relationship Id="rId117" Type="http://schemas.openxmlformats.org/officeDocument/2006/relationships/hyperlink" Target="https://m.media-amazon.com/images/W/WEBP_402378-T2/images/I/313uqx3djjL._SX300_SY300_QL70_FMwebp_.jpg" TargetMode="External"/><Relationship Id="rId116" Type="http://schemas.openxmlformats.org/officeDocument/2006/relationships/hyperlink" Target="https://www.amazon.in/OnePlus-inches-Ready-Smart-Android/dp/B09Q5SWVBJ/ref=sr_1_63?qid=1672909126&amp;s=electronics&amp;sr=1-63" TargetMode="External"/><Relationship Id="rId115" Type="http://schemas.openxmlformats.org/officeDocument/2006/relationships/hyperlink" Target="https://m.media-amazon.com/images/I/512YHGuR4RL._SX300_SY300_QL70_FMwebp_.jpg" TargetMode="External"/><Relationship Id="rId599" Type="http://schemas.openxmlformats.org/officeDocument/2006/relationships/hyperlink" Target="https://m.media-amazon.com/images/I/41hCikFvL7L._SY300_SX300_QL70_FMwebp_.jpg" TargetMode="External"/><Relationship Id="rId1180" Type="http://schemas.openxmlformats.org/officeDocument/2006/relationships/hyperlink" Target="https://www.amazon.in/SanDisk-Ultra-Flair-USB-64GB/dp/B07SLMR1K6/ref=sr_1_52?qid=1672902997&amp;s=computers&amp;sr=1-52" TargetMode="External"/><Relationship Id="rId1181" Type="http://schemas.openxmlformats.org/officeDocument/2006/relationships/hyperlink" Target="https://m.media-amazon.com/images/I/31gzRr9mIaS._SX300_SY300_QL70_FMwebp_.jpg" TargetMode="External"/><Relationship Id="rId119" Type="http://schemas.openxmlformats.org/officeDocument/2006/relationships/hyperlink" Target="https://m.media-amazon.com/images/W/WEBP_402378-T1/images/I/31pQZsxPR4L._SX300_SY300_QL70_FMwebp_.jpg" TargetMode="External"/><Relationship Id="rId1182" Type="http://schemas.openxmlformats.org/officeDocument/2006/relationships/hyperlink" Target="https://www.amazon.in/boAt-Rockerz-330-Bluetooth-Assistant/dp/B092X94QNQ/ref=sr_1_55?qid=1672902997&amp;s=computers&amp;sr=1-55" TargetMode="External"/><Relationship Id="rId110" Type="http://schemas.openxmlformats.org/officeDocument/2006/relationships/hyperlink" Target="https://www.amazon.in/Ambrane-Unbreakable-Charging-RCT15-Supports/dp/B0BFWGBX61/ref=sr_1_59?qid=1672909126&amp;s=electronics&amp;sr=1-59" TargetMode="External"/><Relationship Id="rId594" Type="http://schemas.openxmlformats.org/officeDocument/2006/relationships/hyperlink" Target="https://www.amazon.in/Smashtronics%C2%AE-Silicone-Firestick-Control-Shockproof/dp/B09HK9JH4F/ref=sr_1_463?qid=1672909147&amp;s=electronics&amp;sr=1-463" TargetMode="External"/><Relationship Id="rId1183" Type="http://schemas.openxmlformats.org/officeDocument/2006/relationships/hyperlink" Target="https://m.media-amazon.com/images/W/WEBP_402378-T1/images/I/41PDEAuwT3L._SX300_SY300_QL70_FMwebp_.jpg" TargetMode="External"/><Relationship Id="rId2030" Type="http://schemas.openxmlformats.org/officeDocument/2006/relationships/hyperlink" Target="https://www.amazon.in/HUL-Pureit-Germkill-Classic-Purifier/dp/B00E9G8KOY/ref=sr_1_130?qid=1672923597&amp;s=kitchen&amp;sr=1-130" TargetMode="External"/><Relationship Id="rId593" Type="http://schemas.openxmlformats.org/officeDocument/2006/relationships/hyperlink" Target="https://m.media-amazon.com/images/W/WEBP_402378-T2/images/I/31dENZ1gQVL._SX300_SY300_QL70_FMwebp_.jpg" TargetMode="External"/><Relationship Id="rId1184" Type="http://schemas.openxmlformats.org/officeDocument/2006/relationships/hyperlink" Target="https://www.amazon.in/Casio-FX-991ES-Plus-2nd-Scientific-Calculator/dp/B0846D5CBP/ref=sr_1_56?qid=1672902997&amp;s=computers&amp;sr=1-56" TargetMode="External"/><Relationship Id="rId2031" Type="http://schemas.openxmlformats.org/officeDocument/2006/relationships/hyperlink" Target="https://m.media-amazon.com/images/I/41rkDPlAt+L._SY300_SX300_.jpg" TargetMode="External"/><Relationship Id="rId592" Type="http://schemas.openxmlformats.org/officeDocument/2006/relationships/hyperlink" Target="https://www.amazon.in/Kodak-inches-55CA0909-Digital-Surround/dp/B08XXF5V6G/ref=sr_1_462?qid=1672909147&amp;s=electronics&amp;sr=1-462" TargetMode="External"/><Relationship Id="rId1185" Type="http://schemas.openxmlformats.org/officeDocument/2006/relationships/hyperlink" Target="https://m.media-amazon.com/images/I/312J9hg8ypL._SX300_SY300_QL70_FMwebp_.jpg" TargetMode="External"/><Relationship Id="rId2032" Type="http://schemas.openxmlformats.org/officeDocument/2006/relationships/hyperlink" Target="https://www.amazon.in/HUL-Pureit-Germkill-Classic-Purifier/dp/B00H3H03Q4/ref=sr_1_131?qid=1672923597&amp;s=kitchen&amp;sr=1-131" TargetMode="External"/><Relationship Id="rId591" Type="http://schemas.openxmlformats.org/officeDocument/2006/relationships/hyperlink" Target="https://m.media-amazon.com/images/I/512qfz0MI0L._SX300_SY300_QL70_FMwebp_.jpg" TargetMode="External"/><Relationship Id="rId1186" Type="http://schemas.openxmlformats.org/officeDocument/2006/relationships/hyperlink" Target="https://www.amazon.in/Tp-Link-300Mbps-AC750-Range-Extender/dp/B00KXULGJQ/ref=sr_1_57?qid=1672902997&amp;s=computers&amp;sr=1-57" TargetMode="External"/><Relationship Id="rId2033" Type="http://schemas.openxmlformats.org/officeDocument/2006/relationships/hyperlink" Target="https://m.media-amazon.com/images/W/WEBP_402378-T1/images/I/41v0JSmcIuL._SY300_SX300_QL70_FMwebp_.jpg" TargetMode="External"/><Relationship Id="rId114" Type="http://schemas.openxmlformats.org/officeDocument/2006/relationships/hyperlink" Target="https://www.amazon.in/TP-Link-TL-WN823N-300Mbps-Wireless-N-Adapter/dp/B0088TKTY2/ref=sr_1_61?qid=1672909126&amp;s=electronics&amp;sr=1-61" TargetMode="External"/><Relationship Id="rId598" Type="http://schemas.openxmlformats.org/officeDocument/2006/relationships/hyperlink" Target="https://www.amazon.in/PROLEGEND%C2%AE-PL-T002-Universal-Stand-Screen/dp/B09HN7LD5L/ref=sr_1_465?qid=1672909147&amp;s=electronics&amp;sr=1-465" TargetMode="External"/><Relationship Id="rId1187" Type="http://schemas.openxmlformats.org/officeDocument/2006/relationships/hyperlink" Target="https://m.media-amazon.com/images/W/WEBP_402378-T1/images/I/41nGG6kJr9L._SX300_SY300_QL70_FMwebp_.jpg" TargetMode="External"/><Relationship Id="rId2034" Type="http://schemas.openxmlformats.org/officeDocument/2006/relationships/hyperlink" Target="https://www.amazon.in/Prestige-Iris-Grinder-Stainless-Juicer/dp/B0756K5DYZ/ref=sr_1_132?qid=1672923597&amp;s=kitchen&amp;sr=1-132" TargetMode="External"/><Relationship Id="rId113" Type="http://schemas.openxmlformats.org/officeDocument/2006/relationships/hyperlink" Target="https://m.media-amazon.com/images/I/41jxZkzNcnL._SX300_SY300_QL70_FMwebp_.jpg" TargetMode="External"/><Relationship Id="rId597" Type="http://schemas.openxmlformats.org/officeDocument/2006/relationships/hyperlink" Target="https://m.media-amazon.com/images/I/21rEkD8xxpL._SX300_SY300_QL70_FMwebp_.jpg" TargetMode="External"/><Relationship Id="rId1188" Type="http://schemas.openxmlformats.org/officeDocument/2006/relationships/hyperlink" Target="https://www.amazon.in/boAt-Bassheads-242-Wired-Earphones/dp/B08H9Z3XQW/ref=sr_1_58?qid=1672902997&amp;s=computers&amp;sr=1-58" TargetMode="External"/><Relationship Id="rId2035" Type="http://schemas.openxmlformats.org/officeDocument/2006/relationships/hyperlink" Target="https://m.media-amazon.com/images/W/WEBP_402378-T1/images/I/41JrUgIbYOL._SX300_SY300_QL70_FMwebp_.jpg" TargetMode="External"/><Relationship Id="rId112" Type="http://schemas.openxmlformats.org/officeDocument/2006/relationships/hyperlink" Target="https://www.amazon.in/TATASKY-Universal-Remote/dp/B01N90RZ4M/ref=sr_1_60?qid=1672909126&amp;s=electronics&amp;sr=1-60" TargetMode="External"/><Relationship Id="rId596" Type="http://schemas.openxmlformats.org/officeDocument/2006/relationships/hyperlink" Target="https://www.amazon.in/7SEVENTM-Universal-Replacement-Original-Television/dp/B09MMD1FDN/ref=sr_1_464?qid=1672909147&amp;s=electronics&amp;sr=1-464" TargetMode="External"/><Relationship Id="rId1189" Type="http://schemas.openxmlformats.org/officeDocument/2006/relationships/hyperlink" Target="https://m.media-amazon.com/images/W/WEBP_402378-T1/images/I/41jOKzw6-EL._SX300_SY300_QL70_FMwebp_.jpg" TargetMode="External"/><Relationship Id="rId2036" Type="http://schemas.openxmlformats.org/officeDocument/2006/relationships/hyperlink" Target="https://www.amazon.in/Preethi-Blue-Leaf-Diamond-750-Watt/dp/B0188KPKB2/ref=sr_1_133?qid=1672923597&amp;s=kitchen&amp;sr=1-133" TargetMode="External"/><Relationship Id="rId111" Type="http://schemas.openxmlformats.org/officeDocument/2006/relationships/hyperlink" Target="https://m.media-amazon.com/images/I/315GdnF+LcL._SY300_SX300_.jpg" TargetMode="External"/><Relationship Id="rId595" Type="http://schemas.openxmlformats.org/officeDocument/2006/relationships/hyperlink" Target="https://m.media-amazon.com/images/I/31NDmmkm19L._SX300_SY300_QL70_FMwebp_.jpg" TargetMode="External"/><Relationship Id="rId2037" Type="http://schemas.openxmlformats.org/officeDocument/2006/relationships/hyperlink" Target="https://m.media-amazon.com/images/W/WEBP_402378-T2/images/I/315o5vpD66L._SX300_SY300_QL70_FMwebp_.jpg" TargetMode="External"/><Relationship Id="rId1136" Type="http://schemas.openxmlformats.org/officeDocument/2006/relationships/hyperlink" Target="https://www.amazon.in/Rockerz-450-Wireless-Bluetooth-Headphone/dp/B07PR1CL3S/ref=sr_1_16?qid=1672902995&amp;s=computers&amp;sr=1-16" TargetMode="External"/><Relationship Id="rId2467" Type="http://schemas.openxmlformats.org/officeDocument/2006/relationships/hyperlink" Target="https://m.media-amazon.com/images/I/31kbrfC16XL._SX300_SY300_QL70_FMwebp_.jpg" TargetMode="External"/><Relationship Id="rId1137" Type="http://schemas.openxmlformats.org/officeDocument/2006/relationships/hyperlink" Target="https://m.media-amazon.com/images/I/31rmf+p45oL._SY300_SX300_.jpg" TargetMode="External"/><Relationship Id="rId2468" Type="http://schemas.openxmlformats.org/officeDocument/2006/relationships/hyperlink" Target="https://www.amazon.in/Crompton-Solarium-Qube-Star-Rated-Storage/dp/B07VZH6ZBB/ref=sr_1_372?qid=1672923611&amp;s=kitchen&amp;sr=1-372" TargetMode="External"/><Relationship Id="rId1138" Type="http://schemas.openxmlformats.org/officeDocument/2006/relationships/hyperlink" Target="https://www.amazon.in/JBL-C50HI-Ear-Headphones-Black/dp/B07JQKQ91F/ref=sr_1_18?qid=1672902995&amp;s=computers&amp;sr=1-18" TargetMode="External"/><Relationship Id="rId2469" Type="http://schemas.openxmlformats.org/officeDocument/2006/relationships/hyperlink" Target="https://m.media-amazon.com/images/W/WEBP_402378-T2/images/I/41RI-hzCnvL._SY300_SX300_QL70_FMwebp_.jpg" TargetMode="External"/><Relationship Id="rId1139" Type="http://schemas.openxmlformats.org/officeDocument/2006/relationships/hyperlink" Target="https://m.media-amazon.com/images/W/WEBP_402378-T2/images/I/41oSVnJMFKL._SX300_SY300_QL70_FMwebp_.jpg" TargetMode="External"/><Relationship Id="rId547" Type="http://schemas.openxmlformats.org/officeDocument/2006/relationships/hyperlink" Target="https://m.media-amazon.com/images/W/WEBP_402378-T2/images/I/51HNUsgY29L._SY300_SX300_QL70_FMwebp_.jpg" TargetMode="External"/><Relationship Id="rId546" Type="http://schemas.openxmlformats.org/officeDocument/2006/relationships/hyperlink" Target="https://www.amazon.in/Wayona-Lightning-Certified-charging-Braided/dp/B09HV71RL1/ref=sr_1_400?qid=1672909144&amp;s=electronics&amp;sr=1-400" TargetMode="External"/><Relationship Id="rId545" Type="http://schemas.openxmlformats.org/officeDocument/2006/relationships/hyperlink" Target="https://m.media-amazon.com/images/W/WEBP_402378-T1/images/I/41+tGYXUN8L._SX342_SY445_.jpg" TargetMode="External"/><Relationship Id="rId544" Type="http://schemas.openxmlformats.org/officeDocument/2006/relationships/hyperlink" Target="https://www.amazon.in/Dealfreez-Compatible-Shockproof-Silicone-Anti-Lost/dp/B098LCVYPW/ref=sr_1_395?qid=1672909144&amp;s=electronics&amp;sr=1-395" TargetMode="External"/><Relationship Id="rId549" Type="http://schemas.openxmlformats.org/officeDocument/2006/relationships/hyperlink" Target="https://m.media-amazon.com/images/I/31x1oQ78mDL._SY300_SX300_QL70_FMwebp_.jpg" TargetMode="External"/><Relationship Id="rId548" Type="http://schemas.openxmlformats.org/officeDocument/2006/relationships/hyperlink" Target="https://www.amazon.in/inches-Ready-Smart-VW32PRO-Black/dp/B08PZ6HZLT/ref=sr_1_404?qid=1672909144&amp;s=electronics&amp;sr=1-404" TargetMode="External"/><Relationship Id="rId2460" Type="http://schemas.openxmlformats.org/officeDocument/2006/relationships/hyperlink" Target="https://www.amazon.in/Longway-Blaze-Quartz-Heater-White/dp/B0BNLFQDG2/ref=sr_1_368?qid=1672923611&amp;s=kitchen&amp;sr=1-368" TargetMode="External"/><Relationship Id="rId1130" Type="http://schemas.openxmlformats.org/officeDocument/2006/relationships/hyperlink" Target="https://www.amazon.in/boAt-Rockerz-255-Pro-Earphones/dp/B08TV2P1N8/ref=sr_1_12?qid=1672902995&amp;s=computers&amp;sr=1-12" TargetMode="External"/><Relationship Id="rId2461" Type="http://schemas.openxmlformats.org/officeDocument/2006/relationships/hyperlink" Target="https://m.media-amazon.com/images/I/41-iQHWCwHL._SX300_SY300_QL70_FMwebp_.jpg" TargetMode="External"/><Relationship Id="rId1131" Type="http://schemas.openxmlformats.org/officeDocument/2006/relationships/hyperlink" Target="https://m.media-amazon.com/images/I/51aYKwgu-GL._SX300_SY300_QL70_FMwebp_.jpg" TargetMode="External"/><Relationship Id="rId2462" Type="http://schemas.openxmlformats.org/officeDocument/2006/relationships/hyperlink" Target="https://www.amazon.in/Prestige-Wet-Grinder-PWG-07/dp/B082ZQ4479/ref=sr_1_369?qid=1672923611&amp;s=kitchen&amp;sr=1-369" TargetMode="External"/><Relationship Id="rId543" Type="http://schemas.openxmlformats.org/officeDocument/2006/relationships/hyperlink" Target="https://m.media-amazon.com/images/W/WEBP_402378-T1/images/I/41Zc-phmoEL._SX300_SY300_QL70_FMwebp_.jpg" TargetMode="External"/><Relationship Id="rId1132" Type="http://schemas.openxmlformats.org/officeDocument/2006/relationships/hyperlink" Target="https://www.amazon.in/STRIFF-Adjustable-Patented-Ventilated-Compatible/dp/B07XCM6T4N/ref=sr_1_13?qid=1672902995&amp;s=computers&amp;sr=1-13" TargetMode="External"/><Relationship Id="rId2463" Type="http://schemas.openxmlformats.org/officeDocument/2006/relationships/hyperlink" Target="https://m.media-amazon.com/images/W/WEBP_402378-T1/images/I/31oK2IDhhLL._SX300_SY300_QL70_FMwebp_.jpg" TargetMode="External"/><Relationship Id="rId542" Type="http://schemas.openxmlformats.org/officeDocument/2006/relationships/hyperlink" Target="https://www.amazon.in/Acer-inches-Ultra-Android-AR55AR2851UDPRO/dp/B0B997FBZT/ref=sr_1_394?qid=1672909144&amp;s=electronics&amp;sr=1-394" TargetMode="External"/><Relationship Id="rId1133" Type="http://schemas.openxmlformats.org/officeDocument/2006/relationships/hyperlink" Target="https://m.media-amazon.com/images/W/WEBP_402378-T2/images/I/31DYx7AhW6L._SX300_SY300_QL70_FMwebp_.jpg" TargetMode="External"/><Relationship Id="rId2464" Type="http://schemas.openxmlformats.org/officeDocument/2006/relationships/hyperlink" Target="https://www.amazon.in/Pigeon-Powerful-Stainless-Grinding-Polycarbonate/dp/B09Y358DZQ/ref=sr_1_370?qid=1672923611&amp;s=kitchen&amp;sr=1-370" TargetMode="External"/><Relationship Id="rId541" Type="http://schemas.openxmlformats.org/officeDocument/2006/relationships/hyperlink" Target="https://m.media-amazon.com/images/I/51aFoI9nNZL._SY300_SX300_QL70_FMwebp_.jpg" TargetMode="External"/><Relationship Id="rId1134" Type="http://schemas.openxmlformats.org/officeDocument/2006/relationships/hyperlink" Target="https://www.amazon.in/Zebronics-Zeb-Bro-Wired-Earphone/dp/B07T5DKR5D/ref=sr_1_14?qid=1672902995&amp;s=computers&amp;sr=1-14" TargetMode="External"/><Relationship Id="rId2465" Type="http://schemas.openxmlformats.org/officeDocument/2006/relationships/hyperlink" Target="https://m.media-amazon.com/images/I/41qqrzjPySL._SX300_SY300_QL70_FMwebp_.jpg" TargetMode="External"/><Relationship Id="rId540" Type="http://schemas.openxmlformats.org/officeDocument/2006/relationships/hyperlink" Target="https://www.amazon.in/KRISONS-Multimedia-Standing-Bluetooth-Connectivity/dp/B09LRZYBH1/ref=sr_1_388?qid=1672909144&amp;s=electronics&amp;sr=1-388" TargetMode="External"/><Relationship Id="rId1135" Type="http://schemas.openxmlformats.org/officeDocument/2006/relationships/hyperlink" Target="https://m.media-amazon.com/images/W/WEBP_402378-T2/images/I/315vj6oj-FL._SX300_SY300_QL70_FMwebp_.jpg" TargetMode="External"/><Relationship Id="rId2466" Type="http://schemas.openxmlformats.org/officeDocument/2006/relationships/hyperlink" Target="https://www.amazon.in/Borosil-Volcano-Filled-Radiator-Heater/dp/B09M3F4HGB/ref=sr_1_371?qid=1672923611&amp;s=kitchen&amp;sr=1-371" TargetMode="External"/><Relationship Id="rId1125" Type="http://schemas.openxmlformats.org/officeDocument/2006/relationships/hyperlink" Target="https://m.media-amazon.com/images/I/31KjuRb9oNL._SX300_SY300_QL70_FMwebp_.jpg" TargetMode="External"/><Relationship Id="rId2456" Type="http://schemas.openxmlformats.org/officeDocument/2006/relationships/hyperlink" Target="https://www.amazon.in/Black-Decker-BXIR2201IN-2200-Watt-Cordless/dp/B07D2NMTTV/ref=sr_1_366?qid=1672923611&amp;s=kitchen&amp;sr=1-366" TargetMode="External"/><Relationship Id="rId1126" Type="http://schemas.openxmlformats.org/officeDocument/2006/relationships/hyperlink" Target="https://www.amazon.in/Airdopes-121v2-Bluetooth-Immersive-Assistant/dp/B08JQN8DGZ/ref=sr_1_8?qid=1672902995&amp;s=computers&amp;sr=1-8" TargetMode="External"/><Relationship Id="rId2457" Type="http://schemas.openxmlformats.org/officeDocument/2006/relationships/hyperlink" Target="https://m.media-amazon.com/images/W/WEBP_402378-T1/images/I/413XAuyrxWL._SX300_SY300_QL70_FMwebp_.jpg" TargetMode="External"/><Relationship Id="rId1127" Type="http://schemas.openxmlformats.org/officeDocument/2006/relationships/hyperlink" Target="https://m.media-amazon.com/images/I/41EbxurQIDL._SX300_SY300_QL70_FMwebp_.jpg" TargetMode="External"/><Relationship Id="rId2458" Type="http://schemas.openxmlformats.org/officeDocument/2006/relationships/hyperlink" Target="https://www.amazon.in/Inalsa-Easy-Mix-200-Watt-Mixer/dp/B075K76YW1/ref=sr_1_367?qid=1672923611&amp;s=kitchen&amp;sr=1-367" TargetMode="External"/><Relationship Id="rId1128" Type="http://schemas.openxmlformats.org/officeDocument/2006/relationships/hyperlink" Target="https://www.amazon.in/SKE-Portable-Multifunction-Laptop-Table-Children/dp/B0B72BSW7K/ref=sr_1_9?qid=1672902995&amp;s=computers&amp;sr=1-9" TargetMode="External"/><Relationship Id="rId2459" Type="http://schemas.openxmlformats.org/officeDocument/2006/relationships/hyperlink" Target="https://m.media-amazon.com/images/W/WEBP_402378-T1/images/I/51y3Y6qZScL._SY300_SX300_QL70_FMwebp_.jpg" TargetMode="External"/><Relationship Id="rId1129" Type="http://schemas.openxmlformats.org/officeDocument/2006/relationships/hyperlink" Target="https://m.media-amazon.com/images/W/WEBP_402378-T1/images/I/31HCup1pqFL._SX300_SY300_QL70_FMwebp_.jpg" TargetMode="External"/><Relationship Id="rId536" Type="http://schemas.openxmlformats.org/officeDocument/2006/relationships/hyperlink" Target="https://www.amazon.in/AmazonBasics-Braided-HDMI-Cable-3-Feet/dp/B075ZTJ9XR/ref=sr_1_380?qid=1672909143&amp;s=electronics&amp;sr=1-380" TargetMode="External"/><Relationship Id="rId535" Type="http://schemas.openxmlformats.org/officeDocument/2006/relationships/hyperlink" Target="https://m.media-amazon.com/images/I/41SxrTzMivL._SX300_SY300_QL70_FMwebp_.jpg" TargetMode="External"/><Relationship Id="rId534" Type="http://schemas.openxmlformats.org/officeDocument/2006/relationships/hyperlink" Target="https://www.amazon.in/Lapster-mantra-cable-data-black/dp/B0B61HYR92/ref=sr_1_371?qid=1672909143&amp;s=electronics&amp;sr=1-371" TargetMode="External"/><Relationship Id="rId533" Type="http://schemas.openxmlformats.org/officeDocument/2006/relationships/hyperlink" Target="https://m.media-amazon.com/images/W/WEBP_402378-T2/images/I/41wgqEfJy3L._SX300_SY300_QL70_FMwebp_.jpg" TargetMode="External"/><Relationship Id="rId539" Type="http://schemas.openxmlformats.org/officeDocument/2006/relationships/hyperlink" Target="https://m.media-amazon.com/images/W/WEBP_402378-T1/images/I/41zEHNLyhKL._SX300_SY300_QL70_FMwebp_.jpg" TargetMode="External"/><Relationship Id="rId538" Type="http://schemas.openxmlformats.org/officeDocument/2006/relationships/hyperlink" Target="https://www.amazon.in/Bluetooth-Transmitter-Receiver-Headphones-Speakers/dp/B0978V2CP6/ref=sr_1_385?qid=1672909144&amp;s=electronics&amp;sr=1-385" TargetMode="External"/><Relationship Id="rId537" Type="http://schemas.openxmlformats.org/officeDocument/2006/relationships/hyperlink" Target="https://m.media-amazon.com/images/W/WEBP_402378-T2/images/I/315GvM3Qq6S._SX300_SY300_QL70_FMwebp_.jpg" TargetMode="External"/><Relationship Id="rId2450" Type="http://schemas.openxmlformats.org/officeDocument/2006/relationships/hyperlink" Target="https://www.amazon.in/Crompton-IHL251-1500-Watt-Immersion-Heater/dp/B07K2HVKLL/ref=sr_1_366?qid=1672923610&amp;s=kitchen&amp;sr=1-366" TargetMode="External"/><Relationship Id="rId1120" Type="http://schemas.openxmlformats.org/officeDocument/2006/relationships/hyperlink" Target="https://www.amazon.in/SanDisk-Cruzer-Blade-Flash-Drive/dp/B005FYNT3G/ref=sr_1_5?qid=1672902995&amp;s=computers&amp;sr=1-5" TargetMode="External"/><Relationship Id="rId2451" Type="http://schemas.openxmlformats.org/officeDocument/2006/relationships/hyperlink" Target="https://m.media-amazon.com/images/I/41VYlxCZqLL._SX300_SY300_QL70_FMwebp_.jpg" TargetMode="External"/><Relationship Id="rId532" Type="http://schemas.openxmlformats.org/officeDocument/2006/relationships/hyperlink" Target="https://www.amazon.in/Acer-inches-Android-Smart-AR40AR2841FDFL/dp/B0BC9BW512/ref=sr_1_367?qid=1672909143&amp;s=electronics&amp;sr=1-367" TargetMode="External"/><Relationship Id="rId1121" Type="http://schemas.openxmlformats.org/officeDocument/2006/relationships/hyperlink" Target="https://m.media-amazon.com/images/W/WEBP_402378-T2/images/I/31y-oJ1XnqL._SX300_SY300_QL70_FMwebp_.jpg" TargetMode="External"/><Relationship Id="rId2452" Type="http://schemas.openxmlformats.org/officeDocument/2006/relationships/hyperlink" Target="https://www.amazon.in/SaiEllin-Heater-Portable-Bedroom-Compact/dp/B09MQ9PDHR/ref=sr_1_364?qid=1672923611&amp;s=kitchen&amp;sr=1-364" TargetMode="External"/><Relationship Id="rId531" Type="http://schemas.openxmlformats.org/officeDocument/2006/relationships/hyperlink" Target="https://m.media-amazon.com/images/W/WEBP_402378-T1/images/I/515t5K7hdqL._SY300_SX300_QL70_FMwebp_.jpg" TargetMode="External"/><Relationship Id="rId1122" Type="http://schemas.openxmlformats.org/officeDocument/2006/relationships/hyperlink" Target="https://www.amazon.in/Logitech-B170-Wireless-Mouse-Black/dp/B01J0XWYKQ/ref=sr_1_6?qid=1672902995&amp;s=computers&amp;sr=1-6" TargetMode="External"/><Relationship Id="rId2453" Type="http://schemas.openxmlformats.org/officeDocument/2006/relationships/hyperlink" Target="https://m.media-amazon.com/images/I/31MEXd6TAoL._SX300_SY300_QL70_FMwebp_.jpg" TargetMode="External"/><Relationship Id="rId530" Type="http://schemas.openxmlformats.org/officeDocument/2006/relationships/hyperlink" Target="https://www.amazon.in/Realme-Smart-TV-Stick-4K/dp/B09LQQYNZQ/ref=sr_1_352?qid=1672909141&amp;s=electronics&amp;sr=1-352" TargetMode="External"/><Relationship Id="rId1123" Type="http://schemas.openxmlformats.org/officeDocument/2006/relationships/hyperlink" Target="https://m.media-amazon.com/images/I/51YTmlApiXL._SX300_SY300_QL70_FMwebp_.jpg" TargetMode="External"/><Relationship Id="rId2454" Type="http://schemas.openxmlformats.org/officeDocument/2006/relationships/hyperlink" Target="https://www.amazon.in/Bajaj-Majesty-Duetto-LPG-6-Litre/dp/B014HDJ7ZE/ref=sr_1_365?qid=1672923611&amp;s=kitchen&amp;sr=1-365" TargetMode="External"/><Relationship Id="rId1124" Type="http://schemas.openxmlformats.org/officeDocument/2006/relationships/hyperlink" Target="https://www.amazon.in/Storio-Writing-Tablet-8-5Inch-Birthday/dp/B09CTRPSJR/ref=sr_1_7?qid=1672902995&amp;s=computers&amp;sr=1-7" TargetMode="External"/><Relationship Id="rId2455" Type="http://schemas.openxmlformats.org/officeDocument/2006/relationships/hyperlink" Target="https://m.media-amazon.com/images/I/41ady4ISpWL._SX300_SY300_QL70_FMwebp_.jpg" TargetMode="External"/><Relationship Id="rId1158" Type="http://schemas.openxmlformats.org/officeDocument/2006/relationships/hyperlink" Target="https://www.amazon.in/Classmate-Octane-Neon-Pack-5/dp/B07KCMR8D6/ref=sr_1_35?qid=1672902996&amp;s=computers&amp;sr=1-35" TargetMode="External"/><Relationship Id="rId2005" Type="http://schemas.openxmlformats.org/officeDocument/2006/relationships/hyperlink" Target="https://m.media-amazon.com/images/W/WEBP_402378-T1/images/I/31D9nttNSPL._SX300_SY300_QL70_FMwebp_.jpg" TargetMode="External"/><Relationship Id="rId2489" Type="http://schemas.openxmlformats.org/officeDocument/2006/relationships/hyperlink" Target="https://m.media-amazon.com/images/W/WEBP_402378-T2/images/I/41UBtJFuwEL._SX300_SY300_QL70_FMwebp_.jpg" TargetMode="External"/><Relationship Id="rId1159" Type="http://schemas.openxmlformats.org/officeDocument/2006/relationships/hyperlink" Target="https://m.media-amazon.com/images/W/WEBP_402378-T2/images/I/41BeawIQB5L._SX300_SY300_QL70_FMwebp_.jpg" TargetMode="External"/><Relationship Id="rId2006" Type="http://schemas.openxmlformats.org/officeDocument/2006/relationships/hyperlink" Target="https://www.amazon.in/Lifelong-LLMG93-Stainless-Liquidizing-Warranty/dp/B09GYBZPHF/ref=sr_1_118?qid=1672923596&amp;s=kitchen&amp;sr=1-118" TargetMode="External"/><Relationship Id="rId2007" Type="http://schemas.openxmlformats.org/officeDocument/2006/relationships/hyperlink" Target="https://m.media-amazon.com/images/W/WEBP_402378-T1/images/I/31iBzpNszEL._SX300_SY300_QL70_FMwebp_.jpg" TargetMode="External"/><Relationship Id="rId2008" Type="http://schemas.openxmlformats.org/officeDocument/2006/relationships/hyperlink" Target="https://www.amazon.in/Ikea-45454-IKEA-Frother-Milk/dp/B0B4KPCBSH/ref=sr_1_119_mod_primary_new?qid=1672923596&amp;s=kitchen&amp;sbo=RZvfv%2F%2FHxDF%2BO5021pAnSA%3D%3D&amp;sr=1-119" TargetMode="External"/><Relationship Id="rId2009" Type="http://schemas.openxmlformats.org/officeDocument/2006/relationships/hyperlink" Target="https://m.media-amazon.com/images/I/31uLbVqjaqL._SX300_SY300_QL70_FMwebp_.jpg" TargetMode="External"/><Relationship Id="rId569" Type="http://schemas.openxmlformats.org/officeDocument/2006/relationships/hyperlink" Target="https://m.media-amazon.com/images/W/WEBP_402378-T1/images/I/41o4qDiFFwL._SX300_SY300_QL70_FMwebp_.jpg" TargetMode="External"/><Relationship Id="rId568" Type="http://schemas.openxmlformats.org/officeDocument/2006/relationships/hyperlink" Target="https://www.amazon.in/LG-inches-Ultra-55UQ7500PSF-Ceramic/dp/B0B3XXSB1K/ref=sr_1_445?qid=1672909146&amp;s=electronics&amp;sr=1-445" TargetMode="External"/><Relationship Id="rId567" Type="http://schemas.openxmlformats.org/officeDocument/2006/relationships/hyperlink" Target="https://m.media-amazon.com/images/W/WEBP_402378-T2/images/I/51dOjIreG4L._SX300_SY300_QL70_FMwebp_.jpg" TargetMode="External"/><Relationship Id="rId566" Type="http://schemas.openxmlformats.org/officeDocument/2006/relationships/hyperlink" Target="https://www.amazon.in/Amazon-Brand-Charging-Suitable-Supported/dp/B0B94JPY2N/ref=sr_1_444?qid=1672909146&amp;s=electronics&amp;sr=1-444" TargetMode="External"/><Relationship Id="rId2480" Type="http://schemas.openxmlformats.org/officeDocument/2006/relationships/hyperlink" Target="https://www.amazon.in/LG-Convertible-Anti-Virus-Protection-PS-Q19YNZE/dp/B09NS5TKPN/ref=sr_1_381?qid=1672923611&amp;s=kitchen&amp;sr=1-381" TargetMode="External"/><Relationship Id="rId561" Type="http://schemas.openxmlformats.org/officeDocument/2006/relationships/hyperlink" Target="https://m.media-amazon.com/images/W/WEBP_402378-T2/images/I/51iQQPQSiGL._SX300_SY300_QL70_FMwebp_.jpg" TargetMode="External"/><Relationship Id="rId1150" Type="http://schemas.openxmlformats.org/officeDocument/2006/relationships/hyperlink" Target="https://www.amazon.in/Dell-KB216-Wired-Multimedia-Keyboard/dp/B00ZYLMQH0/ref=sr_1_29?qid=1672902996&amp;s=computers&amp;sr=1-29" TargetMode="External"/><Relationship Id="rId2481" Type="http://schemas.openxmlformats.org/officeDocument/2006/relationships/hyperlink" Target="https://m.media-amazon.com/images/I/41WfA7FDnzL._SX300_SY300_QL70_FMwebp_.jpg" TargetMode="External"/><Relationship Id="rId560" Type="http://schemas.openxmlformats.org/officeDocument/2006/relationships/hyperlink" Target="https://www.amazon.in/Astigo-Compatible-Remote-Control-Smart/dp/B08TZD7FQN/ref=sr_1_423?qid=1672909145&amp;s=electronics&amp;sr=1-423" TargetMode="External"/><Relationship Id="rId1151" Type="http://schemas.openxmlformats.org/officeDocument/2006/relationships/hyperlink" Target="https://m.media-amazon.com/images/I/31z5b7RYc2L._SX300_SY300_QL70_FMwebp_.jpg" TargetMode="External"/><Relationship Id="rId2482" Type="http://schemas.openxmlformats.org/officeDocument/2006/relationships/hyperlink" Target="https://www.amazon.in/Eureka-Forbes-Amrit-Twin-Cartridge/dp/B00LP9RFSU/ref=sr_1_382?qid=1672923611&amp;s=kitchen&amp;sr=1-382" TargetMode="External"/><Relationship Id="rId1152" Type="http://schemas.openxmlformats.org/officeDocument/2006/relationships/hyperlink" Target="https://www.amazon.in/Dell-MS116-1000DPI-Wired-Optical/dp/B01HJI0FS2/ref=sr_1_31?qid=1672902996&amp;s=computers&amp;sr=1-31" TargetMode="External"/><Relationship Id="rId2483" Type="http://schemas.openxmlformats.org/officeDocument/2006/relationships/hyperlink" Target="https://m.media-amazon.com/images/W/WEBP_402378-T2/images/I/411NB1EXJNL._SY300_SX300_QL70_FMwebp_.jpg" TargetMode="External"/><Relationship Id="rId1153" Type="http://schemas.openxmlformats.org/officeDocument/2006/relationships/hyperlink" Target="https://m.media-amazon.com/images/I/41UYenF+lnL._SX300_SY300_.jpg" TargetMode="External"/><Relationship Id="rId2000" Type="http://schemas.openxmlformats.org/officeDocument/2006/relationships/hyperlink" Target="https://www.amazon.in/Usha-Convector-2000-Watt-Instant-Heating/dp/B00H0B29DI/ref=sr_1_111?qid=1672923596&amp;s=kitchen&amp;sr=1-111" TargetMode="External"/><Relationship Id="rId2484" Type="http://schemas.openxmlformats.org/officeDocument/2006/relationships/hyperlink" Target="https://www.amazon.in/Green-Tales-Sealer-Impulse-Machine-Packaging/dp/B0B7L86YCB/ref=sr_1_383?qid=1672923611&amp;s=kitchen&amp;sr=1-383" TargetMode="External"/><Relationship Id="rId565" Type="http://schemas.openxmlformats.org/officeDocument/2006/relationships/hyperlink" Target="https://m.media-amazon.com/images/W/WEBP_402378-T2/images/I/41Vpx5MVtaL._SY300_SX300_QL70_FMwebp_.jpg" TargetMode="External"/><Relationship Id="rId1154" Type="http://schemas.openxmlformats.org/officeDocument/2006/relationships/hyperlink" Target="https://www.amazon.in/Boya-Omnidirectional-Lavalier-Condenser-Microphone/dp/B076B8G5D8/ref=sr_1_32?qid=1672902996&amp;s=computers&amp;sr=1-32" TargetMode="External"/><Relationship Id="rId2001" Type="http://schemas.openxmlformats.org/officeDocument/2006/relationships/hyperlink" Target="https://m.media-amazon.com/images/I/31eyLyEftOL._SX300_SY300_QL70_FMwebp_.jpg" TargetMode="External"/><Relationship Id="rId2485" Type="http://schemas.openxmlformats.org/officeDocument/2006/relationships/hyperlink" Target="https://m.media-amazon.com/images/W/WEBP_402378-T2/images/I/51kEztAe73L._SX300_SY300_QL70_FMwebp_.jpg" TargetMode="External"/><Relationship Id="rId564" Type="http://schemas.openxmlformats.org/officeDocument/2006/relationships/hyperlink" Target="https://www.amazon.in/Lenovo-Tangle-free-Aramid-braided-1-2m-transmission-certified/dp/B09PTT8DZF/ref=sr_1_438?qid=1672909146&amp;s=electronics&amp;sr=1-438" TargetMode="External"/><Relationship Id="rId1155" Type="http://schemas.openxmlformats.org/officeDocument/2006/relationships/hyperlink" Target="https://m.media-amazon.com/images/W/WEBP_402378-T2/images/I/415nVOD7bWL._SX300_SY300_QL70_FMwebp_.jpg" TargetMode="External"/><Relationship Id="rId2002" Type="http://schemas.openxmlformats.org/officeDocument/2006/relationships/hyperlink" Target="https://www.amazon.in/Philips-HL7756-00-750-Watt-Grinder/dp/B01GZSQJPA/ref=sr_1_115?qid=1672923596&amp;s=kitchen&amp;sr=1-115" TargetMode="External"/><Relationship Id="rId2486" Type="http://schemas.openxmlformats.org/officeDocument/2006/relationships/hyperlink" Target="https://www.amazon.in/SaleOn-Charcoal-Electric-Appliances-Mix-colors/dp/B09VPH38JS/ref=sr_1_384?qid=1672923611&amp;s=kitchen&amp;sr=1-384" TargetMode="External"/><Relationship Id="rId563" Type="http://schemas.openxmlformats.org/officeDocument/2006/relationships/hyperlink" Target="https://m.media-amazon.com/images/I/317Bv9KEltL._SX300_SY300_QL70_FMwebp_.jpg" TargetMode="External"/><Relationship Id="rId1156" Type="http://schemas.openxmlformats.org/officeDocument/2006/relationships/hyperlink" Target="https://www.amazon.in/Duracell-Alkaline-Battery-Duralock-Technology/dp/B014SZO90Y/ref=sr_1_34?qid=1672902996&amp;s=computers&amp;sr=1-34" TargetMode="External"/><Relationship Id="rId2003" Type="http://schemas.openxmlformats.org/officeDocument/2006/relationships/hyperlink" Target="https://m.media-amazon.com/images/I/41wqOJ5t9QL._SX300_SY300_QL70_FMwebp_.jpg" TargetMode="External"/><Relationship Id="rId2487" Type="http://schemas.openxmlformats.org/officeDocument/2006/relationships/hyperlink" Target="https://m.media-amazon.com/images/W/WEBP_402378-T1/images/I/315uFBgWK3L._SX300_SY300_QL70_FMwebp_.jpg" TargetMode="External"/><Relationship Id="rId562" Type="http://schemas.openxmlformats.org/officeDocument/2006/relationships/hyperlink" Target="https://www.amazon.in/Toshiba-inches-Android-43V35KP-Silver/dp/B0B21XL94T/ref=sr_1_425?qid=1672909145&amp;s=electronics&amp;sr=1-425" TargetMode="External"/><Relationship Id="rId1157" Type="http://schemas.openxmlformats.org/officeDocument/2006/relationships/hyperlink" Target="https://m.media-amazon.com/images/W/WEBP_402378-T2/images/I/414BHyTttvL._SX300_SY300_QL70_FMwebp_.jpg" TargetMode="External"/><Relationship Id="rId2004" Type="http://schemas.openxmlformats.org/officeDocument/2006/relationships/hyperlink" Target="https://www.amazon.in/Kuber-Industries-Foldable-Laundry-KUBMART11450/dp/B08VGFX2B6/ref=sr_1_116?qid=1672923596&amp;s=kitchen&amp;sr=1-116" TargetMode="External"/><Relationship Id="rId2488" Type="http://schemas.openxmlformats.org/officeDocument/2006/relationships/hyperlink" Target="https://www.amazon.in/SUJATA-Chutney-Jar-Small-8x8x8cm/dp/B01MUAUOCX/ref=sr_1_386?qid=1672923611&amp;s=kitchen&amp;sr=1-386" TargetMode="External"/><Relationship Id="rId1147" Type="http://schemas.openxmlformats.org/officeDocument/2006/relationships/hyperlink" Target="https://m.media-amazon.com/images/I/31DbAD6EoCL._SX300_SY300_QL70_FMwebp_.jpg" TargetMode="External"/><Relationship Id="rId2478" Type="http://schemas.openxmlformats.org/officeDocument/2006/relationships/hyperlink" Target="https://www.amazon.in/Racold-Eterno-Pro-Vertical-Metallic/dp/B07TC9F7PN/ref=sr_1_380?qid=1672923611&amp;s=kitchen&amp;sr=1-380" TargetMode="External"/><Relationship Id="rId1148" Type="http://schemas.openxmlformats.org/officeDocument/2006/relationships/hyperlink" Target="https://www.amazon.in/Boult-Audio-X1-Earphones-Cancellation/dp/B07TCN5VR9/ref=sr_1_28?qid=1672902996&amp;s=computers&amp;sr=1-28" TargetMode="External"/><Relationship Id="rId2479" Type="http://schemas.openxmlformats.org/officeDocument/2006/relationships/hyperlink" Target="https://m.media-amazon.com/images/I/21ywp-zfTjL._SY445_SX342_QL70_FMwebp_.jpg" TargetMode="External"/><Relationship Id="rId1149" Type="http://schemas.openxmlformats.org/officeDocument/2006/relationships/hyperlink" Target="https://m.media-amazon.com/images/W/WEBP_402378-T1/images/I/4178Hx01kZL._SY300_SX300_QL70_FMwebp_.jpg" TargetMode="External"/><Relationship Id="rId558" Type="http://schemas.openxmlformats.org/officeDocument/2006/relationships/hyperlink" Target="https://www.amazon.in/inches-Horizon-Android-L40M6-EI-Black/dp/B09HQSV46W/ref=sr_1_420?qid=1672909145&amp;s=electronics&amp;sr=1-420" TargetMode="External"/><Relationship Id="rId557" Type="http://schemas.openxmlformats.org/officeDocument/2006/relationships/hyperlink" Target="https://m.media-amazon.com/images/W/WEBP_402378-T2/images/I/41giUEJJGDL._SY300_SX300_QL70_FMwebp_.jpg" TargetMode="External"/><Relationship Id="rId556" Type="http://schemas.openxmlformats.org/officeDocument/2006/relationships/hyperlink" Target="https://www.amazon.in/Amazon-Brand-Solimo-Charging-Cable/dp/B09VH568H7/ref=sr_1_415?qid=1672909145&amp;s=electronics&amp;sr=1-415" TargetMode="External"/><Relationship Id="rId555" Type="http://schemas.openxmlformats.org/officeDocument/2006/relationships/hyperlink" Target="https://m.media-amazon.com/images/I/21pqzUPpJNL._SY300_SX300_QL70_FMwebp_.jpg" TargetMode="External"/><Relationship Id="rId559" Type="http://schemas.openxmlformats.org/officeDocument/2006/relationships/hyperlink" Target="https://m.media-amazon.com/images/W/WEBP_402378-T2/images/I/31yPzs3mAlL._SX300_SY300_QL70_FMwebp_.jpg" TargetMode="External"/><Relationship Id="rId550" Type="http://schemas.openxmlformats.org/officeDocument/2006/relationships/hyperlink" Target="https://www.amazon.in/Airtel-Digital-TV-Month-Recording/dp/B075TJHWVC/ref=sr_1_407_mod_primary_new?qid=1672909144&amp;s=electronics&amp;sbo=RZvfv%2F%2FHxDF%2BO5021pAnSA%3D%3D&amp;sr=1-407" TargetMode="External"/><Relationship Id="rId2470" Type="http://schemas.openxmlformats.org/officeDocument/2006/relationships/hyperlink" Target="https://www.amazon.in/Singer-Aroma-1-8-Litre-Electric-Kettle/dp/B07F366Z51/ref=sr_1_373?qid=1672923611&amp;s=kitchen&amp;sr=1-373" TargetMode="External"/><Relationship Id="rId1140" Type="http://schemas.openxmlformats.org/officeDocument/2006/relationships/hyperlink" Target="https://www.amazon.in/LAPSTER-Charger-Protectors-Charging-Protective/dp/B08W56G1K9/ref=sr_1_19?qid=1672902995&amp;s=computers&amp;sr=1-19" TargetMode="External"/><Relationship Id="rId2471" Type="http://schemas.openxmlformats.org/officeDocument/2006/relationships/hyperlink" Target="https://m.media-amazon.com/images/W/WEBP_402378-T1/images/I/21vWJo4CXKL._SX300_SY300_QL70_FMwebp_.jpg" TargetMode="External"/><Relationship Id="rId1141" Type="http://schemas.openxmlformats.org/officeDocument/2006/relationships/hyperlink" Target="https://m.media-amazon.com/images/I/31febYa30qL._SX300_SY300_QL70_FMwebp_.jpg" TargetMode="External"/><Relationship Id="rId2472" Type="http://schemas.openxmlformats.org/officeDocument/2006/relationships/hyperlink" Target="https://www.amazon.in/Orient-Electric-Aura-Neo-IWAN03WSM3/dp/B077BTLQ67/ref=sr_1_374?qid=1672923611&amp;s=kitchen&amp;sr=1-374" TargetMode="External"/><Relationship Id="rId1142" Type="http://schemas.openxmlformats.org/officeDocument/2006/relationships/hyperlink" Target="https://www.amazon.in/HP-v236w-64GB-USB-Drive/dp/B01L8ZNWN2/ref=sr_1_21?qid=1672902995&amp;s=computers&amp;sr=1-21" TargetMode="External"/><Relationship Id="rId2473" Type="http://schemas.openxmlformats.org/officeDocument/2006/relationships/hyperlink" Target="https://m.media-amazon.com/images/I/41Yb7bZL3nL._SX300_SY300_QL70_FMwebp_.jpg" TargetMode="External"/><Relationship Id="rId554" Type="http://schemas.openxmlformats.org/officeDocument/2006/relationships/hyperlink" Target="https://www.amazon.in/Samsung-inches-Crystal-Ultra-UA55AUE60AKLXL/dp/B092BL5DCX/ref=sr_1_411?qid=1672909145&amp;s=electronics&amp;sr=1-411" TargetMode="External"/><Relationship Id="rId1143" Type="http://schemas.openxmlformats.org/officeDocument/2006/relationships/hyperlink" Target="https://m.media-amazon.com/images/I/31plkeAvAQL._SX300_SY300_QL70_FMwebp_.jpg" TargetMode="External"/><Relationship Id="rId2474" Type="http://schemas.openxmlformats.org/officeDocument/2006/relationships/hyperlink" Target="https://www.amazon.in/Crompton-BRIO-1000-Years-Warranty/dp/B07YSJ7FF1/ref=sr_1_375?qid=1672923611&amp;s=kitchen&amp;sr=1-375" TargetMode="External"/><Relationship Id="rId553" Type="http://schemas.openxmlformats.org/officeDocument/2006/relationships/hyperlink" Target="https://m.media-amazon.com/images/W/WEBP_402378-T1/images/I/41Y9XnzBHTL._SY300_SX300_QL70_FMwebp_.jpg" TargetMode="External"/><Relationship Id="rId1144" Type="http://schemas.openxmlformats.org/officeDocument/2006/relationships/hyperlink" Target="https://www.amazon.in/HP-X1000-Wired-Mouse-Black/dp/B009VCGPSY/ref=sr_1_22?qid=1672902995&amp;s=computers&amp;sr=1-22" TargetMode="External"/><Relationship Id="rId2475" Type="http://schemas.openxmlformats.org/officeDocument/2006/relationships/hyperlink" Target="https://m.media-amazon.com/images/W/WEBP_402378-T1/images/I/41buv8eJQtL._SX300_SY300_QL70_FMwebp_.jpg" TargetMode="External"/><Relationship Id="rId552" Type="http://schemas.openxmlformats.org/officeDocument/2006/relationships/hyperlink" Target="https://www.amazon.in/LOHAYA-Assistant-Compatible-Xstream-Function/dp/B09LV13JFB/ref=sr_1_408?qid=1672909144&amp;s=electronics&amp;sr=1-408" TargetMode="External"/><Relationship Id="rId1145" Type="http://schemas.openxmlformats.org/officeDocument/2006/relationships/hyperlink" Target="https://m.media-amazon.com/images/W/WEBP_402378-T1/images/I/218fOqSir3L._SX300_SY300_QL70_FMwebp_.jpg" TargetMode="External"/><Relationship Id="rId2476" Type="http://schemas.openxmlformats.org/officeDocument/2006/relationships/hyperlink" Target="https://www.amazon.in/Butterfly-Hero-500-Mixer-Grinder/dp/B07TXCY3YK/ref=sr_1_379?qid=1672923611&amp;s=kitchen&amp;sr=1-379" TargetMode="External"/><Relationship Id="rId551" Type="http://schemas.openxmlformats.org/officeDocument/2006/relationships/hyperlink" Target="https://m.media-amazon.com/images/W/WEBP_402378-T1/images/I/31GCzAA+FyL._SY300_SX300_.jpg" TargetMode="External"/><Relationship Id="rId1146" Type="http://schemas.openxmlformats.org/officeDocument/2006/relationships/hyperlink" Target="https://www.amazon.in/Portronics-Wireless-Optical-Orientation-Adjustable/dp/B0B296NTFV/ref=sr_1_23?qid=1672902995&amp;s=computers&amp;sr=1-23" TargetMode="External"/><Relationship Id="rId2477" Type="http://schemas.openxmlformats.org/officeDocument/2006/relationships/hyperlink" Target="https://m.media-amazon.com/images/I/31Ex4oSr8RL._SX300_SY300_QL70_FMwebp_.jpg" TargetMode="External"/><Relationship Id="rId2090" Type="http://schemas.openxmlformats.org/officeDocument/2006/relationships/hyperlink" Target="https://www.amazon.in/2000-Watt-Heater-White-HN-2500-India/dp/B0BMTZ4T1D/ref=sr_1_165?qid=1672923598&amp;s=kitchen&amp;sr=1-165" TargetMode="External"/><Relationship Id="rId2091" Type="http://schemas.openxmlformats.org/officeDocument/2006/relationships/hyperlink" Target="https://m.media-amazon.com/images/W/WEBP_402378-T1/images/I/41jJqhC9nfL._SX300_SY300_QL70_FMwebp_.jpg" TargetMode="External"/><Relationship Id="rId2092" Type="http://schemas.openxmlformats.org/officeDocument/2006/relationships/hyperlink" Target="https://www.amazon.in/Eureka-Forbes-Wet-Dry-Ultimo/dp/B07Z51CGGH/ref=sr_1_166?qid=1672923598&amp;s=kitchen&amp;sr=1-166" TargetMode="External"/><Relationship Id="rId2093" Type="http://schemas.openxmlformats.org/officeDocument/2006/relationships/hyperlink" Target="https://m.media-amazon.com/images/W/WEBP_402378-T1/images/I/41s6tfIVmeL._SX300_SY300_QL70_FMwebp_.jpg" TargetMode="External"/><Relationship Id="rId2094" Type="http://schemas.openxmlformats.org/officeDocument/2006/relationships/hyperlink" Target="https://www.amazon.in/Activa-Heat-Max-Watts-Heater-White/dp/B0BDG6QDYD/ref=sr_1_167?qid=1672923598&amp;s=kitchen&amp;sr=1-167" TargetMode="External"/><Relationship Id="rId2095" Type="http://schemas.openxmlformats.org/officeDocument/2006/relationships/hyperlink" Target="https://m.media-amazon.com/images/W/WEBP_402378-T1/images/I/31MVkjIpLiL._SX300_SY300_QL70_FMwebp_.jpg" TargetMode="External"/><Relationship Id="rId2096" Type="http://schemas.openxmlformats.org/officeDocument/2006/relationships/hyperlink" Target="https://www.amazon.in/Philips-Collection-HL1655-00-250-Watt/dp/B00YQLG7GK/ref=sr_1_169?qid=1672923598&amp;s=kitchen&amp;sr=1-169" TargetMode="External"/><Relationship Id="rId2097" Type="http://schemas.openxmlformats.org/officeDocument/2006/relationships/hyperlink" Target="https://m.media-amazon.com/images/W/WEBP_402378-T2/images/I/41+82+4rUCL._SX300_SY300_.jpg" TargetMode="External"/><Relationship Id="rId2098" Type="http://schemas.openxmlformats.org/officeDocument/2006/relationships/hyperlink" Target="https://www.amazon.in/Bajaj-DX-600-Watt-Light-Weight/dp/B00SMJPA9C/ref=sr_1_170?qid=1672923598&amp;s=kitchen&amp;sr=1-170" TargetMode="External"/><Relationship Id="rId2099" Type="http://schemas.openxmlformats.org/officeDocument/2006/relationships/hyperlink" Target="https://m.media-amazon.com/images/I/21ndIZtC7HL._SX300_SY300_QL70_FMwebp_.jpg" TargetMode="External"/><Relationship Id="rId2060" Type="http://schemas.openxmlformats.org/officeDocument/2006/relationships/hyperlink" Target="https://www.amazon.in/Cookwell-Bullet-Mixer-Grinder-Silver/dp/B097XJQZ8H/ref=sr_1_148?qid=1672923597&amp;s=kitchen&amp;sr=1-148" TargetMode="External"/><Relationship Id="rId2061" Type="http://schemas.openxmlformats.org/officeDocument/2006/relationships/hyperlink" Target="https://m.media-amazon.com/images/I/41f4XKOolpL._SX300_SY300_QL70_FMwebp_.jpg" TargetMode="External"/><Relationship Id="rId2062" Type="http://schemas.openxmlformats.org/officeDocument/2006/relationships/hyperlink" Target="https://www.amazon.in/Prestige-PRWO-1-8-2-700-Watts-Aluminium/dp/B00935MD1C/ref=sr_1_149?qid=1672923597&amp;s=kitchen&amp;sr=1-149" TargetMode="External"/><Relationship Id="rId2063" Type="http://schemas.openxmlformats.org/officeDocument/2006/relationships/hyperlink" Target="https://m.media-amazon.com/images/I/41+t2HWvwFL._SY300_SX300_.jpg" TargetMode="External"/><Relationship Id="rId2064" Type="http://schemas.openxmlformats.org/officeDocument/2006/relationships/hyperlink" Target="https://www.amazon.in/Swiffer-Instant-Electric-Home-Kitchen-Instantaneous/dp/B0BR4F878Q/ref=sr_1_150?qid=1672923597&amp;s=kitchen&amp;sr=1-150" TargetMode="External"/><Relationship Id="rId2065" Type="http://schemas.openxmlformats.org/officeDocument/2006/relationships/hyperlink" Target="https://m.media-amazon.com/images/I/31ZbGgybh0L._SX300_SY300_QL70_FMwebp_.jpg" TargetMode="External"/><Relationship Id="rId2066" Type="http://schemas.openxmlformats.org/officeDocument/2006/relationships/hyperlink" Target="https://www.amazon.in/InstaCuppa-Portable-Smoothie-Crushing-Rechargeable/dp/B0B3G5XZN5/ref=sr_1_148?qid=1672923598&amp;s=kitchen&amp;sr=1-148" TargetMode="External"/><Relationship Id="rId2067" Type="http://schemas.openxmlformats.org/officeDocument/2006/relationships/hyperlink" Target="https://m.media-amazon.com/images/W/WEBP_402378-T2/images/I/31TKp-ARDUL._SX300_SY300_QL70_FMwebp_.jpg" TargetMode="External"/><Relationship Id="rId2068" Type="http://schemas.openxmlformats.org/officeDocument/2006/relationships/hyperlink" Target="https://www.amazon.in/Lifelong-Flash-Instant-Heater-Certified/dp/B07WKB69RS/ref=sr_1_149?qid=1672923598&amp;s=kitchen&amp;sr=1-149" TargetMode="External"/><Relationship Id="rId2069" Type="http://schemas.openxmlformats.org/officeDocument/2006/relationships/hyperlink" Target="https://m.media-amazon.com/images/I/21nPIBIwF0L._SX300_SY300_QL70_FMwebp_.jpg" TargetMode="External"/><Relationship Id="rId2050" Type="http://schemas.openxmlformats.org/officeDocument/2006/relationships/hyperlink" Target="https://www.amazon.in/White-Feather-Portable-Sealing-Multicolor/dp/B0BMFD94VD/ref=sr_1_143?qid=1672923597&amp;s=kitchen&amp;sr=1-143" TargetMode="External"/><Relationship Id="rId2051" Type="http://schemas.openxmlformats.org/officeDocument/2006/relationships/hyperlink" Target="https://m.media-amazon.com/images/W/WEBP_402378-T1/images/I/41ORNeJrRxL._SX300_SY300_QL70_FMwebp_.jpg" TargetMode="External"/><Relationship Id="rId495" Type="http://schemas.openxmlformats.org/officeDocument/2006/relationships/hyperlink" Target="https://m.media-amazon.com/images/W/WEBP_402378-T1/images/I/41pOYlC-U8L._SX300_SY300_QL70_FMwebp_.jpg" TargetMode="External"/><Relationship Id="rId2052" Type="http://schemas.openxmlformats.org/officeDocument/2006/relationships/hyperlink" Target="https://www.amazon.in/Crompton-CG-IHL-1500-Watt-Immersion-Compatible/dp/B00HZIOGXW/ref=sr_1_144?qid=1672923597&amp;s=kitchen&amp;sr=1-144" TargetMode="External"/><Relationship Id="rId494" Type="http://schemas.openxmlformats.org/officeDocument/2006/relationships/hyperlink" Target="https://www.amazon.in/pTron-Charging-480Mbps-Durable-1-Meter/dp/B0B4T6MR8N/ref=sr_1_287?qid=1672909138&amp;s=electronics&amp;sr=1-287" TargetMode="External"/><Relationship Id="rId2053" Type="http://schemas.openxmlformats.org/officeDocument/2006/relationships/hyperlink" Target="https://m.media-amazon.com/images/I/411ipFfM1vL._SX300_SY300_QL70_FMwebp_.jpg" TargetMode="External"/><Relationship Id="rId493" Type="http://schemas.openxmlformats.org/officeDocument/2006/relationships/hyperlink" Target="https://m.media-amazon.com/images/I/317rlQQXhYL._SX300_SY300_QL70_FMwebp_.jpg" TargetMode="External"/><Relationship Id="rId2054" Type="http://schemas.openxmlformats.org/officeDocument/2006/relationships/hyperlink" Target="https://www.amazon.in/InstaCuppa-Rechargeable-Mini-Electric-Chopper/dp/B09CKSYBLR/ref=sr_1_145?qid=1672923597&amp;s=kitchen&amp;sr=1-145" TargetMode="External"/><Relationship Id="rId492" Type="http://schemas.openxmlformats.org/officeDocument/2006/relationships/hyperlink" Target="https://www.amazon.in/Boat-Type-Cable-1-5m-Black/dp/B08NCKT9FG/ref=sr_1_284?qid=1672909138&amp;s=electronics&amp;sr=1-284" TargetMode="External"/><Relationship Id="rId2055" Type="http://schemas.openxmlformats.org/officeDocument/2006/relationships/hyperlink" Target="https://m.media-amazon.com/images/I/41xQDop2T5L._SX300_SY300_QL70_FMwebp_.jpg" TargetMode="External"/><Relationship Id="rId499" Type="http://schemas.openxmlformats.org/officeDocument/2006/relationships/hyperlink" Target="https://m.media-amazon.com/images/I/51uVckL1jRL._SY300_SX300_QL70_FMwebp_.jpg" TargetMode="External"/><Relationship Id="rId2056" Type="http://schemas.openxmlformats.org/officeDocument/2006/relationships/hyperlink" Target="https://www.amazon.in/Philips-PowerPro-FC9352-01-Compact/dp/B072J83V9W/ref=sr_1_146?qid=1672923597&amp;s=kitchen&amp;sr=1-146" TargetMode="External"/><Relationship Id="rId498" Type="http://schemas.openxmlformats.org/officeDocument/2006/relationships/hyperlink" Target="https://www.amazon.in/Croma-transfer-Durability-warranty-CRCMA0106sTC10/dp/B09BW2GP18/ref=sr_1_289?qid=1672909138&amp;s=electronics&amp;sr=1-289" TargetMode="External"/><Relationship Id="rId2057" Type="http://schemas.openxmlformats.org/officeDocument/2006/relationships/hyperlink" Target="https://m.media-amazon.com/images/I/41J7JQ+P7WL._SX300_SY300_.jpg" TargetMode="External"/><Relationship Id="rId497" Type="http://schemas.openxmlformats.org/officeDocument/2006/relationships/hyperlink" Target="https://m.media-amazon.com/images/I/31qs7auuBKL._SY445_SX342_QL70_FMwebp_.jpg" TargetMode="External"/><Relationship Id="rId2058" Type="http://schemas.openxmlformats.org/officeDocument/2006/relationships/hyperlink" Target="https://www.amazon.in/SAIELLIN-Clothes-Sweater-Defuzzer-Trimmer/dp/B09MTLG4TP/ref=sr_1_147?qid=1672923597&amp;s=kitchen&amp;sr=1-147" TargetMode="External"/><Relationship Id="rId496" Type="http://schemas.openxmlformats.org/officeDocument/2006/relationships/hyperlink" Target="https://www.amazon.in/AmazonBasics-USB-Type-C-2-0-Cable/dp/B01GGKZ4NU/ref=sr_1_288?qid=1672909138&amp;s=electronics&amp;sr=1-288" TargetMode="External"/><Relationship Id="rId2059" Type="http://schemas.openxmlformats.org/officeDocument/2006/relationships/hyperlink" Target="https://m.media-amazon.com/images/I/41nBjnlp-ML._SY300_SX300_QL70_FMwebp_.jpg" TargetMode="External"/><Relationship Id="rId2080" Type="http://schemas.openxmlformats.org/officeDocument/2006/relationships/hyperlink" Target="https://www.amazon.in/Portable-Hairball-Epilator-Removing-Furniture/dp/B09XB1R2F3/ref=sr_1_157?qid=1672923598&amp;s=kitchen&amp;sr=1-157" TargetMode="External"/><Relationship Id="rId2081" Type="http://schemas.openxmlformats.org/officeDocument/2006/relationships/hyperlink" Target="https://m.media-amazon.com/images/W/WEBP_402378-T1/images/I/31NRaw6L7KL._SX300_SY300_QL70_FMwebp_.jpg" TargetMode="External"/><Relationship Id="rId2082" Type="http://schemas.openxmlformats.org/officeDocument/2006/relationships/hyperlink" Target="https://www.amazon.in/Atomberg-Renesa-Motor-Remote-Ceiling/dp/B08Y5QJXSR/ref=sr_1_158?qid=1672923598&amp;s=kitchen&amp;sr=1-158" TargetMode="External"/><Relationship Id="rId2083" Type="http://schemas.openxmlformats.org/officeDocument/2006/relationships/hyperlink" Target="https://m.media-amazon.com/images/W/WEBP_402378-T2/images/I/31na34LxwmL._SX300_SY300_QL70_FMwebp_.jpg" TargetMode="External"/><Relationship Id="rId2084" Type="http://schemas.openxmlformats.org/officeDocument/2006/relationships/hyperlink" Target="https://www.amazon.in/Pigeon-stovekraft-Amaze-Plus-1-8/dp/B07WJXCTG9/ref=sr_1_159?qid=1672923598&amp;s=kitchen&amp;sr=1-159" TargetMode="External"/><Relationship Id="rId2085" Type="http://schemas.openxmlformats.org/officeDocument/2006/relationships/hyperlink" Target="https://m.media-amazon.com/images/W/WEBP_402378-T1/images/I/41-kc5sVOQL._SX300_SY300_QL70_FMwebp_.jpg" TargetMode="External"/><Relationship Id="rId2086" Type="http://schemas.openxmlformats.org/officeDocument/2006/relationships/hyperlink" Target="https://www.amazon.in/CookJoy-CJ1600WPC-Induction-cooktop-Black/dp/B09NBZ36F7/ref=sr_1_163?qid=1672923598&amp;s=kitchen&amp;sr=1-163" TargetMode="External"/><Relationship Id="rId2087" Type="http://schemas.openxmlformats.org/officeDocument/2006/relationships/hyperlink" Target="https://m.media-amazon.com/images/W/WEBP_402378-T2/images/I/31y+z3bqZcL._SY300_SX300_.jpg" TargetMode="External"/><Relationship Id="rId2088" Type="http://schemas.openxmlformats.org/officeDocument/2006/relationships/hyperlink" Target="https://www.amazon.in/Reffair-AX30-MAX-Internationally-Aromabuds/dp/B0912WJ87V/ref=sr_1_164?qid=1672923598&amp;s=kitchen&amp;sr=1-164" TargetMode="External"/><Relationship Id="rId2089" Type="http://schemas.openxmlformats.org/officeDocument/2006/relationships/hyperlink" Target="https://m.media-amazon.com/images/W/WEBP_402378-T1/images/I/314HwKNEFEL._SX300_SY300_QL70_FMwebp_.jpg" TargetMode="External"/><Relationship Id="rId2070" Type="http://schemas.openxmlformats.org/officeDocument/2006/relationships/hyperlink" Target="https://www.amazon.in/Hindware-Atlantic-Compacto-Instant-HI03PDW30/dp/B09DL9978Y/ref=sr_1_151?qid=1672923598&amp;s=kitchen&amp;sr=1-151" TargetMode="External"/><Relationship Id="rId2071" Type="http://schemas.openxmlformats.org/officeDocument/2006/relationships/hyperlink" Target="https://m.media-amazon.com/images/W/WEBP_402378-T2/images/I/41Oo66iQH7L._SY445_SX342_QL70_FMwebp_.jpg" TargetMode="External"/><Relationship Id="rId2072" Type="http://schemas.openxmlformats.org/officeDocument/2006/relationships/hyperlink" Target="https://www.amazon.in/Atom-Selves-A100-Digital-Pocket-Silver/dp/B06XMZV7RH/ref=sr_1_152?qid=1672923598&amp;s=kitchen&amp;sr=1-152" TargetMode="External"/><Relationship Id="rId2073" Type="http://schemas.openxmlformats.org/officeDocument/2006/relationships/hyperlink" Target="https://m.media-amazon.com/images/I/31yPDf0htkL._SX300_SY300_QL70_FMwebp_.jpg" TargetMode="External"/><Relationship Id="rId2074" Type="http://schemas.openxmlformats.org/officeDocument/2006/relationships/hyperlink" Target="https://www.amazon.in/Crompton-InstaBliss-Instant-Heater-Advanced/dp/B09WMTJPG7/ref=sr_1_153?qid=1672923598&amp;s=kitchen&amp;sr=1-153" TargetMode="External"/><Relationship Id="rId2075" Type="http://schemas.openxmlformats.org/officeDocument/2006/relationships/hyperlink" Target="https://m.media-amazon.com/images/I/31k9FfzMGzL._SX300_SY300_QL70_FMwebp_.jpg" TargetMode="External"/><Relationship Id="rId2076" Type="http://schemas.openxmlformats.org/officeDocument/2006/relationships/hyperlink" Target="https://www.amazon.in/Croma-Weilburger-Soleplate-Coating-CRSHAH702SIR11/dp/B09ZK6THRR/ref=sr_1_154?qid=1672923598&amp;s=kitchen&amp;sr=1-154" TargetMode="External"/><Relationship Id="rId2077" Type="http://schemas.openxmlformats.org/officeDocument/2006/relationships/hyperlink" Target="https://m.media-amazon.com/images/W/WEBP_402378-T2/images/I/31MNWLE6vuL._SY300_SX300_QL70_FMwebp_.jpg" TargetMode="External"/><Relationship Id="rId2078" Type="http://schemas.openxmlformats.org/officeDocument/2006/relationships/hyperlink" Target="https://www.amazon.in/Ikea-Lint-Roller-Paper-Sheets/dp/B07MP21WJD/ref=sr_1_156_mod_primary_new?qid=1672923598&amp;s=kitchen&amp;sbo=RZvfv%2F%2FHxDF%2BO5021pAnSA%3D%3D&amp;sr=1-156" TargetMode="External"/><Relationship Id="rId2079" Type="http://schemas.openxmlformats.org/officeDocument/2006/relationships/hyperlink" Target="https://m.media-amazon.com/images/I/51d1BSuCGfL._SY300_SX300_QL70_FMwebp_.jpg" TargetMode="External"/><Relationship Id="rId1610" Type="http://schemas.openxmlformats.org/officeDocument/2006/relationships/hyperlink" Target="https://www.amazon.in/Classmate-Octane-Pen-Neon-Refills/dp/B07VV37FT4/ref=sr_1_340?qid=1672903012&amp;s=computers&amp;sr=1-340" TargetMode="External"/><Relationship Id="rId1611" Type="http://schemas.openxmlformats.org/officeDocument/2006/relationships/hyperlink" Target="https://m.media-amazon.com/images/W/WEBP_402378-T2/images/I/51zIKeCjN-L._SX300_SY300_QL70_FMwebp_.jpg" TargetMode="External"/><Relationship Id="rId1612" Type="http://schemas.openxmlformats.org/officeDocument/2006/relationships/hyperlink" Target="https://www.amazon.in/Classmate-ITC-Octane-Colourburst-Pen/dp/B07JB2Y4SR/ref=sr_1_343?qid=1672903012&amp;s=computers&amp;sr=1-343" TargetMode="External"/><Relationship Id="rId1613" Type="http://schemas.openxmlformats.org/officeDocument/2006/relationships/hyperlink" Target="https://m.media-amazon.com/images/I/414zbaw52sL._SX300_SY300_QL70_FMwebp_.jpg" TargetMode="External"/><Relationship Id="rId1614" Type="http://schemas.openxmlformats.org/officeDocument/2006/relationships/hyperlink" Target="https://www.amazon.in/Tukzer-Rejection-Compatible-2018-2020-Precise/dp/B08KRMK9LZ/ref=sr_1_346?qid=1672903012&amp;s=computers&amp;sr=1-346" TargetMode="External"/><Relationship Id="rId1615" Type="http://schemas.openxmlformats.org/officeDocument/2006/relationships/hyperlink" Target="https://m.media-amazon.com/images/W/WEBP_402378-T2/images/I/41zEY42v1tL._SX300_SY300_QL70_FMwebp_.jpg" TargetMode="External"/><Relationship Id="rId1616" Type="http://schemas.openxmlformats.org/officeDocument/2006/relationships/hyperlink" Target="https://www.amazon.in/Logitech-G102-Customizable-Lighting-Programmable/dp/B08LT9BMPP/ref=sr_1_347?qid=1672903012&amp;s=computers&amp;sr=1-347" TargetMode="External"/><Relationship Id="rId907" Type="http://schemas.openxmlformats.org/officeDocument/2006/relationships/hyperlink" Target="https://m.media-amazon.com/images/I/51R2kfyMW5L._SX300_SY300_QL70_ML2_.jpg" TargetMode="External"/><Relationship Id="rId1617" Type="http://schemas.openxmlformats.org/officeDocument/2006/relationships/hyperlink" Target="https://m.media-amazon.com/images/I/31c2Mxy32-L._SX300_SY300_QL70_FMwebp_.jpg" TargetMode="External"/><Relationship Id="rId906" Type="http://schemas.openxmlformats.org/officeDocument/2006/relationships/hyperlink" Target="https://www.amazon.in/Samsung-Original-EHS64AVFWECINU-Stereo-Headset/dp/B01F25X6RQ/ref=sr_1_137?qid=1672895784&amp;s=electronics&amp;sr=1-137" TargetMode="External"/><Relationship Id="rId1618" Type="http://schemas.openxmlformats.org/officeDocument/2006/relationships/hyperlink" Target="https://www.amazon.in/Zebronics-Zeb-Vita-Portable-Speaker-Bluetooth/dp/B0814ZY6FP/ref=sr_1_352?qid=1672903012&amp;s=computers&amp;sr=1-352" TargetMode="External"/><Relationship Id="rId905" Type="http://schemas.openxmlformats.org/officeDocument/2006/relationships/hyperlink" Target="https://m.media-amazon.com/images/I/31FzYVC62wL._SX300_SY300_QL70_ML2_.jpg" TargetMode="External"/><Relationship Id="rId1619" Type="http://schemas.openxmlformats.org/officeDocument/2006/relationships/hyperlink" Target="https://m.media-amazon.com/images/W/WEBP_402378-T2/images/I/41FrpTwOndL._SX300_SY300_QL70_FMwebp_.jpg" TargetMode="External"/><Relationship Id="rId904" Type="http://schemas.openxmlformats.org/officeDocument/2006/relationships/hyperlink" Target="https://www.amazon.in/iQOO-Storage-Snapdragon-695-6nm-Processor/dp/B07WJWRNVK/ref=sr_1_136?qid=1672895784&amp;s=electronics&amp;sr=1-136" TargetMode="External"/><Relationship Id="rId909" Type="http://schemas.openxmlformats.org/officeDocument/2006/relationships/hyperlink" Target="https://m.media-amazon.com/images/I/41kg-+XWoxL._SY300_SX300_.jpg" TargetMode="External"/><Relationship Id="rId908" Type="http://schemas.openxmlformats.org/officeDocument/2006/relationships/hyperlink" Target="https://www.amazon.in/Spigen-Tempered-Screen-Protector-iPhone/dp/B0B244R4KB/ref=sr_1_139?qid=1672895784&amp;s=electronics&amp;sr=1-139" TargetMode="External"/><Relationship Id="rId903" Type="http://schemas.openxmlformats.org/officeDocument/2006/relationships/hyperlink" Target="https://m.media-amazon.com/images/I/41S7tnENirL._SX300_SY300_QL70_ML2_.jpg" TargetMode="External"/><Relationship Id="rId902" Type="http://schemas.openxmlformats.org/officeDocument/2006/relationships/hyperlink" Target="https://www.amazon.in/PTron-Force-Bluetooth-Smartwatch-Waterproof/dp/B0B53QFZPY/ref=sr_1_134?qid=1672895784&amp;s=electronics&amp;sr=1-134" TargetMode="External"/><Relationship Id="rId901" Type="http://schemas.openxmlformats.org/officeDocument/2006/relationships/hyperlink" Target="https://m.media-amazon.com/images/I/41k-VlGbYnL._SX300_SY300_QL70_ML2_.jpg" TargetMode="External"/><Relationship Id="rId900" Type="http://schemas.openxmlformats.org/officeDocument/2006/relationships/hyperlink" Target="https://www.amazon.in/boAt-Launched-Ultra-Seamless-Personalization-Charcoal/dp/B0BNV7JM5Y/ref=sr_1_133?qid=1672895784&amp;s=electronics&amp;sr=1-133" TargetMode="External"/><Relationship Id="rId1600" Type="http://schemas.openxmlformats.org/officeDocument/2006/relationships/hyperlink" Target="https://www.amazon.in/Camel-Camlin-Kokuyo-Acrylic-Color/dp/B00KIE28X0/ref=sr_1_334?qid=1672903011&amp;s=computers&amp;sr=1-334" TargetMode="External"/><Relationship Id="rId1601" Type="http://schemas.openxmlformats.org/officeDocument/2006/relationships/hyperlink" Target="https://m.media-amazon.com/images/I/41bX3o-ZHqL._SX300_SY300_QL70_FMwebp_.jpg" TargetMode="External"/><Relationship Id="rId1602" Type="http://schemas.openxmlformats.org/officeDocument/2006/relationships/hyperlink" Target="https://www.amazon.in/Portronics-Multimedia-Wireless-Keyboard-Technology/dp/B0BHYJ8CVF/ref=sr_1_336?qid=1672903011&amp;s=computers&amp;sr=1-336" TargetMode="External"/><Relationship Id="rId1603" Type="http://schemas.openxmlformats.org/officeDocument/2006/relationships/hyperlink" Target="https://m.media-amazon.com/images/I/51seYZqgz5L._SX300_SY300_QL70_FMwebp_.jpg" TargetMode="External"/><Relationship Id="rId1604" Type="http://schemas.openxmlformats.org/officeDocument/2006/relationships/hyperlink" Target="https://www.amazon.in/SupCares-Adjustable-Aluminium-Ventilated-Foldable/dp/B0BCVJ3PVP/ref=sr_1_337?qid=1672903012&amp;s=computers&amp;sr=1-337" TargetMode="External"/><Relationship Id="rId1605" Type="http://schemas.openxmlformats.org/officeDocument/2006/relationships/hyperlink" Target="https://m.media-amazon.com/images/W/WEBP_402378-T2/images/I/31i5nmWFmhL._SX300_SY300_QL70_FMwebp_.jpg" TargetMode="External"/><Relationship Id="rId1606" Type="http://schemas.openxmlformats.org/officeDocument/2006/relationships/hyperlink" Target="https://www.amazon.in/Zebronics-Zeb-Sound-N1-Bluetooth-Assistant/dp/B0B2931FCV/ref=sr_1_338?qid=1672903012&amp;s=computers&amp;sr=1-338" TargetMode="External"/><Relationship Id="rId1607" Type="http://schemas.openxmlformats.org/officeDocument/2006/relationships/hyperlink" Target="https://m.media-amazon.com/images/W/WEBP_402378-T2/images/I/31kFRC4fP6L._SY300_SX300_QL70_FMwebp_.jpg" TargetMode="External"/><Relationship Id="rId1608" Type="http://schemas.openxmlformats.org/officeDocument/2006/relationships/hyperlink" Target="https://www.amazon.in/Western-Digital-Green-240GB-Internal/dp/B09TMZ1MF8/ref=sr_1_339?qid=1672903012&amp;s=computers&amp;sr=1-339" TargetMode="External"/><Relationship Id="rId1609" Type="http://schemas.openxmlformats.org/officeDocument/2006/relationships/hyperlink" Target="https://m.media-amazon.com/images/W/WEBP_402378-T2/images/I/41rm-mc937L._SX300_SY300_QL70_FMwebp_.jpg" TargetMode="External"/><Relationship Id="rId1631" Type="http://schemas.openxmlformats.org/officeDocument/2006/relationships/hyperlink" Target="https://m.media-amazon.com/images/I/31eE6slx4EL._SX300_SY300_QL70_FMwebp_.jpg" TargetMode="External"/><Relationship Id="rId1632" Type="http://schemas.openxmlformats.org/officeDocument/2006/relationships/hyperlink" Target="https://www.amazon.in/HP-B4B09PA-Headphones-with-Mic/dp/B009LJ2BXA/ref=sr_1_361?qid=1672903013&amp;s=computers&amp;sr=1-361" TargetMode="External"/><Relationship Id="rId1633" Type="http://schemas.openxmlformats.org/officeDocument/2006/relationships/hyperlink" Target="https://m.media-amazon.com/images/I/41nRBNNDnNL._SX300_SY300_QL70_FMwebp_.jpg" TargetMode="External"/><Relationship Id="rId1634" Type="http://schemas.openxmlformats.org/officeDocument/2006/relationships/hyperlink" Target="https://www.amazon.in/Redragon-K617-Keyboard-Mechanical-Supported/dp/B09BVCVTBC/ref=sr_1_362?qid=1672903013&amp;s=computers&amp;sr=1-362" TargetMode="External"/><Relationship Id="rId1635" Type="http://schemas.openxmlformats.org/officeDocument/2006/relationships/hyperlink" Target="https://m.media-amazon.com/images/I/41fuAckaI7L._SX300_SY300_QL70_FMwebp_.jpg" TargetMode="External"/><Relationship Id="rId1636" Type="http://schemas.openxmlformats.org/officeDocument/2006/relationships/hyperlink" Target="https://www.amazon.in/HP-GT53XL-135-ml-Black-Bottle/dp/B07SY4C3TD/ref=sr_1_364?qid=1672903013&amp;s=computers&amp;sr=1-364" TargetMode="External"/><Relationship Id="rId1637" Type="http://schemas.openxmlformats.org/officeDocument/2006/relationships/hyperlink" Target="https://m.media-amazon.com/images/I/41YBVJ+UTxL._SY300_SX300_.jpg" TargetMode="External"/><Relationship Id="rId1638" Type="http://schemas.openxmlformats.org/officeDocument/2006/relationships/hyperlink" Target="https://www.amazon.in/Noise-ColorFit-Bezel-Less-TruView-Display/dp/B094JB13XL/ref=sr_1_365?qid=1672903013&amp;s=computers&amp;sr=1-365" TargetMode="External"/><Relationship Id="rId929" Type="http://schemas.openxmlformats.org/officeDocument/2006/relationships/hyperlink" Target="https://m.media-amazon.com/images/I/3187gPkT6GL._SX300_SY300_QL70_ML2_.jpg" TargetMode="External"/><Relationship Id="rId1639" Type="http://schemas.openxmlformats.org/officeDocument/2006/relationships/hyperlink" Target="https://m.media-amazon.com/images/I/31flGUWUY9L._SX300_SY300_QL70_FMwebp_.jpg" TargetMode="External"/><Relationship Id="rId928" Type="http://schemas.openxmlformats.org/officeDocument/2006/relationships/hyperlink" Target="https://www.amazon.in/Samsung-Midnight-Storage-5000mAh-Battery/dp/B0B4F1YC3J/ref=sr_1_162?qid=1672895791&amp;s=electronics&amp;sr=1-162" TargetMode="External"/><Relationship Id="rId927" Type="http://schemas.openxmlformats.org/officeDocument/2006/relationships/hyperlink" Target="https://m.media-amazon.com/images/I/413sCRKobNL._SX300_SY300_QL70_ML2_.jpg" TargetMode="External"/><Relationship Id="rId926" Type="http://schemas.openxmlformats.org/officeDocument/2006/relationships/hyperlink" Target="https://www.amazon.in/Tukzer-Capacitive-Lightweight-Magnetism-Smartphones/dp/B08K4PSZ3V/ref=sr_1_161?qid=1672895791&amp;s=electronics&amp;sr=1-161" TargetMode="External"/><Relationship Id="rId921" Type="http://schemas.openxmlformats.org/officeDocument/2006/relationships/hyperlink" Target="https://m.media-amazon.com/images/I/41PNVbmQdfL._SX300_SY300_QL70_ML2_.jpg" TargetMode="External"/><Relationship Id="rId920" Type="http://schemas.openxmlformats.org/officeDocument/2006/relationships/hyperlink" Target="https://www.amazon.in/Aluminum-Adjustable-Mobile-Foldable-Smartphones/dp/B07Q4QV1DL/ref=sr_1_149?qid=1672895791&amp;s=electronics&amp;sr=1-149" TargetMode="External"/><Relationship Id="rId925" Type="http://schemas.openxmlformats.org/officeDocument/2006/relationships/hyperlink" Target="https://m.media-amazon.com/images/I/31bKIZtFGWL._SX300_SY300_QL70_ML2_.jpg" TargetMode="External"/><Relationship Id="rId924" Type="http://schemas.openxmlformats.org/officeDocument/2006/relationships/hyperlink" Target="https://www.amazon.in/JBL-C100SI-Ear-Headphones-Mic/dp/B01DF26V7A/ref=sr_1_159?qid=1672895791&amp;s=electronics&amp;sr=1-159" TargetMode="External"/><Relationship Id="rId923" Type="http://schemas.openxmlformats.org/officeDocument/2006/relationships/hyperlink" Target="https://m.media-amazon.com/images/I/31kLQHU5pdL._SX300_SY300_QL70_ML2_.jpg" TargetMode="External"/><Relationship Id="rId922" Type="http://schemas.openxmlformats.org/officeDocument/2006/relationships/hyperlink" Target="https://www.amazon.in/Tecno-Spark-Storage-Expandable-Processor/dp/B0B56YRBNT/ref=sr_1_153?qid=1672895791&amp;s=electronics&amp;sr=1-153" TargetMode="External"/><Relationship Id="rId1630" Type="http://schemas.openxmlformats.org/officeDocument/2006/relationships/hyperlink" Target="https://www.amazon.in/Lenovo-65W-320-15IKBRA-320S-14IKBR-510S-13IKB/dp/B07DJ5KYDZ/ref=sr_1_360?qid=1672903012&amp;s=computers&amp;sr=1-360" TargetMode="External"/><Relationship Id="rId1620" Type="http://schemas.openxmlformats.org/officeDocument/2006/relationships/hyperlink" Target="https://www.amazon.in/LAPSTER-SATA-CABLE-LAPTOP-DESKTOP/dp/B09F3PDDRF/ref=sr_1_353?qid=1672903012&amp;s=computers&amp;sr=1-353" TargetMode="External"/><Relationship Id="rId1621" Type="http://schemas.openxmlformats.org/officeDocument/2006/relationships/hyperlink" Target="https://m.media-amazon.com/images/I/31Oj5BsHwdL._SX300_SY300_QL70_FMwebp_.jpg" TargetMode="External"/><Relationship Id="rId1622" Type="http://schemas.openxmlformats.org/officeDocument/2006/relationships/hyperlink" Target="https://www.amazon.in/URBN-Li-Polymer-Charge-Compact-Certification/dp/B07X963JNS/ref=sr_1_356?qid=1672903012&amp;s=computers&amp;sr=1-356" TargetMode="External"/><Relationship Id="rId1623" Type="http://schemas.openxmlformats.org/officeDocument/2006/relationships/hyperlink" Target="https://m.media-amazon.com/images/I/31R3Qf2nO0L._SX300_SY300_QL70_FMwebp_.jpg" TargetMode="External"/><Relationship Id="rId1624" Type="http://schemas.openxmlformats.org/officeDocument/2006/relationships/hyperlink" Target="https://www.amazon.in/Smart-Camera-Coverage-Intruder-Google/dp/B09LD3116F/ref=sr_1_357?qid=1672903012&amp;s=computers&amp;sr=1-357" TargetMode="External"/><Relationship Id="rId1625" Type="http://schemas.openxmlformats.org/officeDocument/2006/relationships/hyperlink" Target="https://m.media-amazon.com/images/I/419w6FnCr2L._SX300_SY300_QL70_FMwebp_.jpg" TargetMode="External"/><Relationship Id="rId1626" Type="http://schemas.openxmlformats.org/officeDocument/2006/relationships/hyperlink" Target="https://www.amazon.in/Duracell-Chhota-Power-Coins-2025-5/dp/B08Y5QJTVK/ref=sr_1_358?qid=1672903012&amp;s=computers&amp;sr=1-358" TargetMode="External"/><Relationship Id="rId1627" Type="http://schemas.openxmlformats.org/officeDocument/2006/relationships/hyperlink" Target="https://m.media-amazon.com/images/I/31TDc727hUL._SX300_SY300_QL70_FMwebp_.jpg" TargetMode="External"/><Relationship Id="rId918" Type="http://schemas.openxmlformats.org/officeDocument/2006/relationships/hyperlink" Target="https://www.amazon.in/Amozo-Cover-iPhone-Polycarbonate-Transparent/dp/B09J2MM5C6/ref=sr_1_148?qid=1672895791&amp;s=electronics&amp;sr=1-148" TargetMode="External"/><Relationship Id="rId1628" Type="http://schemas.openxmlformats.org/officeDocument/2006/relationships/hyperlink" Target="https://www.amazon.in/Camel-Camlin-Kokuyo-Fabrica-Acrylic/dp/B00LY1FN1K/ref=sr_1_359?qid=1672903012&amp;s=computers&amp;sr=1-359" TargetMode="External"/><Relationship Id="rId917" Type="http://schemas.openxmlformats.org/officeDocument/2006/relationships/hyperlink" Target="https://m.media-amazon.com/images/I/41cYSMom9TL._SX300_SY300_QL70_ML2_.jpg" TargetMode="External"/><Relationship Id="rId1629" Type="http://schemas.openxmlformats.org/officeDocument/2006/relationships/hyperlink" Target="https://m.media-amazon.com/images/W/WEBP_402378-T2/images/I/312ne4gFX+L._SY300_SX300_.jpg" TargetMode="External"/><Relationship Id="rId916" Type="http://schemas.openxmlformats.org/officeDocument/2006/relationships/hyperlink" Target="https://www.amazon.in/Fire-Boltt-Bluetooth-Assistance-Calculator-Monitoring/dp/B0B3MWYCHQ/ref=sr_1_145?qid=1672895791&amp;s=electronics&amp;sr=1-145" TargetMode="External"/><Relationship Id="rId915" Type="http://schemas.openxmlformats.org/officeDocument/2006/relationships/hyperlink" Target="https://m.media-amazon.com/images/I/41ziJKWj9LL._SX300_SY300_QL70_ML2_.jpg" TargetMode="External"/><Relationship Id="rId919" Type="http://schemas.openxmlformats.org/officeDocument/2006/relationships/hyperlink" Target="https://m.media-amazon.com/images/I/31hDWwY8iWL._SX300_SY300_QL70_ML2_.jpg" TargetMode="External"/><Relationship Id="rId910" Type="http://schemas.openxmlformats.org/officeDocument/2006/relationships/hyperlink" Target="https://www.amazon.in/Samsung-Galaxy-Storage-MediaTek-Battery/dp/B0BMGG6NKT/ref=sr_1_140?qid=1672895784&amp;s=electronics&amp;sr=1-140" TargetMode="External"/><Relationship Id="rId914" Type="http://schemas.openxmlformats.org/officeDocument/2006/relationships/hyperlink" Target="https://www.amazon.in/Redmi-9A-Sport-Octa-core-Processor/dp/B09GFM8CGS/ref=sr_1_144?qid=1672895784&amp;s=electronics&amp;sr=1-144" TargetMode="External"/><Relationship Id="rId913" Type="http://schemas.openxmlformats.org/officeDocument/2006/relationships/hyperlink" Target="https://m.media-amazon.com/images/I/41P4Al+S3zL._SY300_SX300_.jpg" TargetMode="External"/><Relationship Id="rId912" Type="http://schemas.openxmlformats.org/officeDocument/2006/relationships/hyperlink" Target="https://www.amazon.in/SWAPKART-Flexible-Desktop-Foldable-Smartphones/dp/B092JHPL72/ref=sr_1_142?qid=1672895784&amp;s=electronics&amp;sr=1-142" TargetMode="External"/><Relationship Id="rId911" Type="http://schemas.openxmlformats.org/officeDocument/2006/relationships/hyperlink" Target="https://m.media-amazon.com/images/I/41pQWwAzVyL._SY300_SX300_QL70_ML2_.jpg" TargetMode="External"/><Relationship Id="rId1213" Type="http://schemas.openxmlformats.org/officeDocument/2006/relationships/hyperlink" Target="https://m.media-amazon.com/images/W/WEBP_402378-T1/images/I/31bX1-ypLSL._SX300_SY300_QL70_FMwebp_.jpg" TargetMode="External"/><Relationship Id="rId1697" Type="http://schemas.openxmlformats.org/officeDocument/2006/relationships/hyperlink" Target="https://m.media-amazon.com/images/W/WEBP_402378-T1/images/I/41eEK+FeFyL._SY300_SX300_.jpg" TargetMode="External"/><Relationship Id="rId2544" Type="http://schemas.openxmlformats.org/officeDocument/2006/relationships/hyperlink" Target="https://www.amazon.in/Philips-HD6975-00-25-Litre-Digital/dp/B07P1BR7L8/ref=sr_1_417?qid=1672923613&amp;s=kitchen&amp;sr=1-417" TargetMode="External"/><Relationship Id="rId1214" Type="http://schemas.openxmlformats.org/officeDocument/2006/relationships/hyperlink" Target="https://www.amazon.in/Boult-Audio-Environmental-Cancellation-Bluetooth/dp/B0B1F6GQPS/ref=sr_1_75?qid=1672902998&amp;s=computers&amp;sr=1-75" TargetMode="External"/><Relationship Id="rId1698" Type="http://schemas.openxmlformats.org/officeDocument/2006/relationships/hyperlink" Target="https://www.amazon.in/Amazfit-Version-Always-Display-Monitoring/dp/B09TBCVJS3/ref=sr_1_403?qid=1672903014&amp;s=computers&amp;sr=1-403" TargetMode="External"/><Relationship Id="rId2545" Type="http://schemas.openxmlformats.org/officeDocument/2006/relationships/hyperlink" Target="https://m.media-amazon.com/images/W/WEBP_402378-T1/images/I/31gRT7Gvw7L._SY300_SX300_QL70_FMwebp_.jpg" TargetMode="External"/><Relationship Id="rId1215" Type="http://schemas.openxmlformats.org/officeDocument/2006/relationships/hyperlink" Target="https://m.media-amazon.com/images/I/31nI3BzOXwL._SX300_SY300_QL70_FMwebp_.jpg" TargetMode="External"/><Relationship Id="rId1699" Type="http://schemas.openxmlformats.org/officeDocument/2006/relationships/hyperlink" Target="https://m.media-amazon.com/images/I/41oLMkm5cfL._SY300_SX300_QL70_FMwebp_.jpg" TargetMode="External"/><Relationship Id="rId2546" Type="http://schemas.openxmlformats.org/officeDocument/2006/relationships/hyperlink" Target="https://www.amazon.in/Usha-Electric-EI3710-1000W-Golden/dp/B078WB1VWJ/ref=sr_1_418?qid=1672923613&amp;s=kitchen&amp;sr=1-418" TargetMode="External"/><Relationship Id="rId1216" Type="http://schemas.openxmlformats.org/officeDocument/2006/relationships/hyperlink" Target="https://www.amazon.in/Boult-Audio-Curve-Sweatproof-Headphones/dp/B07LG59NPV/ref=sr_1_76?qid=1672902998&amp;s=computers&amp;sr=1-76" TargetMode="External"/><Relationship Id="rId2547" Type="http://schemas.openxmlformats.org/officeDocument/2006/relationships/hyperlink" Target="https://m.media-amazon.com/images/W/WEBP_402378-T1/images/I/41hoHTbN5rL._SX300_SY300_QL70_FMwebp_.jpg" TargetMode="External"/><Relationship Id="rId1217" Type="http://schemas.openxmlformats.org/officeDocument/2006/relationships/hyperlink" Target="https://m.media-amazon.com/images/I/41LcHKyVl9L._SX300_SY300_QL70_FMwebp_.jpg" TargetMode="External"/><Relationship Id="rId2548" Type="http://schemas.openxmlformats.org/officeDocument/2006/relationships/hyperlink" Target="https://www.amazon.in/Spring-Chef-Stainless-Restaurant-Installation/dp/B0BP89YBC1/ref=sr_1_419?qid=1672923613&amp;s=kitchen&amp;sr=1-419" TargetMode="External"/><Relationship Id="rId1218" Type="http://schemas.openxmlformats.org/officeDocument/2006/relationships/hyperlink" Target="https://www.amazon.in/Casio-Non-Programmable-Scientific-Calculator-Functions/dp/B00AXHBBXU/ref=sr_1_79?qid=1672902998&amp;s=computers&amp;sr=1-79" TargetMode="External"/><Relationship Id="rId2549" Type="http://schemas.openxmlformats.org/officeDocument/2006/relationships/hyperlink" Target="https://m.media-amazon.com/images/W/WEBP_402378-T2/images/I/41HoeX-PcDL._SY445_SX342_QL70_FMwebp_.jpg" TargetMode="External"/><Relationship Id="rId1219" Type="http://schemas.openxmlformats.org/officeDocument/2006/relationships/hyperlink" Target="https://m.media-amazon.com/images/I/412CjF5u2iL._SX300_SY300_QL70_FMwebp_.jpg" TargetMode="External"/><Relationship Id="rId866" Type="http://schemas.openxmlformats.org/officeDocument/2006/relationships/hyperlink" Target="https://www.amazon.in/iQOO-Raven-Black-128GB-Storage/dp/B07WGPKTS4/ref=sr_1_118?qid=1672895777&amp;s=electronics&amp;sr=1-118" TargetMode="External"/><Relationship Id="rId865" Type="http://schemas.openxmlformats.org/officeDocument/2006/relationships/hyperlink" Target="https://m.media-amazon.com/images/I/41Lif4YWC2L._SX300_SY300_QL70_ML2_.jpg" TargetMode="External"/><Relationship Id="rId864" Type="http://schemas.openxmlformats.org/officeDocument/2006/relationships/hyperlink" Target="https://www.amazon.in/Nokia-105-Single-Keypad-Wireless/dp/B09YDFDVNS/ref=sr_1_117?qid=1672895777&amp;s=electronics&amp;sr=1-117" TargetMode="External"/><Relationship Id="rId863" Type="http://schemas.openxmlformats.org/officeDocument/2006/relationships/hyperlink" Target="https://m.media-amazon.com/images/I/41o7qy-j6KL._SX300_SY300_QL70_ML2_.jpg" TargetMode="External"/><Relationship Id="rId869" Type="http://schemas.openxmlformats.org/officeDocument/2006/relationships/hyperlink" Target="https://m.media-amazon.com/images/I/41fNkwj-vnL._SX300_SY300_QL70_ML2_.jpg" TargetMode="External"/><Relationship Id="rId868" Type="http://schemas.openxmlformats.org/officeDocument/2006/relationships/hyperlink" Target="https://www.amazon.in/Ambrane-Multi-Layer-Protection-Li-Polymer-Stylo-10k/dp/B09MZCQYHZ/ref=sr_1_120?qid=1672895777&amp;s=electronics&amp;sr=1-120" TargetMode="External"/><Relationship Id="rId867" Type="http://schemas.openxmlformats.org/officeDocument/2006/relationships/hyperlink" Target="https://m.media-amazon.com/images/I/31oA0-q5UzL._SX300_SY300_QL70_ML2_.jpg" TargetMode="External"/><Relationship Id="rId1690" Type="http://schemas.openxmlformats.org/officeDocument/2006/relationships/hyperlink" Target="https://www.amazon.in/HP-330-Wireless-Keyboard-Mouse/dp/B09GBBJV72/ref=sr_1_398?qid=1672903014&amp;s=computers&amp;sr=1-398" TargetMode="External"/><Relationship Id="rId1691" Type="http://schemas.openxmlformats.org/officeDocument/2006/relationships/hyperlink" Target="https://m.media-amazon.com/images/I/512ah5e1LsL._SY300_SX300_QL70_FMwebp_.jpg" TargetMode="External"/><Relationship Id="rId1692" Type="http://schemas.openxmlformats.org/officeDocument/2006/relationships/hyperlink" Target="https://www.amazon.in/PRINT-Compatible-Bottles-Printer-Magenta/dp/B07P434WJY/ref=sr_1_399?qid=1672903014&amp;s=computers&amp;sr=1-399" TargetMode="External"/><Relationship Id="rId862" Type="http://schemas.openxmlformats.org/officeDocument/2006/relationships/hyperlink" Target="https://www.amazon.in/Power-10000mAh-Metallic-Output-Charging/dp/B08HVJCW95/ref=sr_1_116?qid=1672895777&amp;s=electronics&amp;sr=1-116" TargetMode="External"/><Relationship Id="rId1693" Type="http://schemas.openxmlformats.org/officeDocument/2006/relationships/hyperlink" Target="https://m.media-amazon.com/images/W/WEBP_402378-T1/images/I/41EJrZlo0UL._SX300_SY300_QL70_FMwebp_.jpg" TargetMode="External"/><Relationship Id="rId2540" Type="http://schemas.openxmlformats.org/officeDocument/2006/relationships/hyperlink" Target="https://www.amazon.in/AGARO-Regal-Electric-Ceramic-functions/dp/B09XHXXCFH/ref=sr_1_412?qid=1672923613&amp;s=kitchen&amp;sr=1-412" TargetMode="External"/><Relationship Id="rId861" Type="http://schemas.openxmlformats.org/officeDocument/2006/relationships/hyperlink" Target="https://m.media-amazon.com/images/I/31YFSh7g63L._SX300_SY300_QL70_ML2_.jpg" TargetMode="External"/><Relationship Id="rId1210" Type="http://schemas.openxmlformats.org/officeDocument/2006/relationships/hyperlink" Target="https://www.amazon.in/STRIFF-230X190X3mm-Waterproof-Premium-Textured-Compatible/dp/B0B9LDCX89/ref=sr_1_73?qid=1672902998&amp;s=computers&amp;sr=1-73" TargetMode="External"/><Relationship Id="rId1694" Type="http://schemas.openxmlformats.org/officeDocument/2006/relationships/hyperlink" Target="https://www.amazon.in/Redgear-Cloak-Gaming-Headphones-Microphone/dp/B07T9FV9YP/ref=sr_1_400?qid=1672903014&amp;s=computers&amp;sr=1-400" TargetMode="External"/><Relationship Id="rId2541" Type="http://schemas.openxmlformats.org/officeDocument/2006/relationships/hyperlink" Target="https://m.media-amazon.com/images/W/WEBP_402378-T1/images/I/411S8WHOsXL._SX300_SY300_QL70_FMwebp_.jpg" TargetMode="External"/><Relationship Id="rId860" Type="http://schemas.openxmlformats.org/officeDocument/2006/relationships/hyperlink" Target="https://www.amazon.in/realme-narzo-Mint-Green-Storage/dp/B09FKDH6FS/ref=sr_1_115?qid=1672895777&amp;s=electronics&amp;sr=1-115" TargetMode="External"/><Relationship Id="rId1211" Type="http://schemas.openxmlformats.org/officeDocument/2006/relationships/hyperlink" Target="https://m.media-amazon.com/images/I/31KpmfiYmeL._SX300_SY300_QL70_FMwebp_.jpg" TargetMode="External"/><Relationship Id="rId1695" Type="http://schemas.openxmlformats.org/officeDocument/2006/relationships/hyperlink" Target="https://m.media-amazon.com/images/W/WEBP_402378-T1/images/I/51pl09bEsHL._SY445_SX342_QL70_FMwebp_.jpg" TargetMode="External"/><Relationship Id="rId2542" Type="http://schemas.openxmlformats.org/officeDocument/2006/relationships/hyperlink" Target="https://www.amazon.in/Portable-Rechargeable-Smoothies-Vegetables-BOTTLE/dp/B0BL3R4RGS/ref=sr_1_415?qid=1672923613&amp;s=kitchen&amp;sr=1-415" TargetMode="External"/><Relationship Id="rId1212" Type="http://schemas.openxmlformats.org/officeDocument/2006/relationships/hyperlink" Target="https://www.amazon.in/GIZGA-inch-Hard-Drive-Black/dp/B0765B3TH7/ref=sr_1_74?qid=1672902998&amp;s=computers&amp;sr=1-74" TargetMode="External"/><Relationship Id="rId1696" Type="http://schemas.openxmlformats.org/officeDocument/2006/relationships/hyperlink" Target="https://www.amazon.in/Wayona-Charging-Braided-Compatible-Samsung/dp/B08WKFSN84/ref=sr_1_402?qid=1672903014&amp;s=computers&amp;sr=1-402" TargetMode="External"/><Relationship Id="rId2543" Type="http://schemas.openxmlformats.org/officeDocument/2006/relationships/hyperlink" Target="https://m.media-amazon.com/images/I/417VKyMXuYL._SX300_SY300_QL70_FMwebp_.jpg" TargetMode="External"/><Relationship Id="rId1202" Type="http://schemas.openxmlformats.org/officeDocument/2006/relationships/hyperlink" Target="https://www.amazon.in/Boult-Audio-PowerBuds-Wireless-Waterproof/dp/B08D11DZ2W/ref=sr_1_69?qid=1672902997&amp;s=computers&amp;sr=1-69" TargetMode="External"/><Relationship Id="rId1686" Type="http://schemas.openxmlformats.org/officeDocument/2006/relationships/hyperlink" Target="https://www.amazon.in/TP-Link-UE300C-Ethernet-Ultrabook-Chromebook/dp/B08FYB5HHK/ref=sr_1_395?qid=1672903014&amp;s=computers&amp;sr=1-395" TargetMode="External"/><Relationship Id="rId2533" Type="http://schemas.openxmlformats.org/officeDocument/2006/relationships/hyperlink" Target="https://m.media-amazon.com/images/I/41cZE9HcRUL._SX300_SY300_QL70_FMwebp_.jpg" TargetMode="External"/><Relationship Id="rId1203" Type="http://schemas.openxmlformats.org/officeDocument/2006/relationships/hyperlink" Target="https://m.media-amazon.com/images/W/WEBP_402378-T2/images/I/51MA5PwP6xL._SX300_SY300_QL70_FMwebp_.jpg" TargetMode="External"/><Relationship Id="rId1687" Type="http://schemas.openxmlformats.org/officeDocument/2006/relationships/hyperlink" Target="https://m.media-amazon.com/images/W/WEBP_402378-T1/images/I/41Wq-obB2VL._SX300_SY300_QL70_FMwebp_.jpg" TargetMode="External"/><Relationship Id="rId2534" Type="http://schemas.openxmlformats.org/officeDocument/2006/relationships/hyperlink" Target="https://www.amazon.in/Sujata-DynaMix-DX-900-Watt-Grinder/dp/B00K57MR22/ref=sr_1_411?qid=1672923612&amp;s=kitchen&amp;sr=1-411" TargetMode="External"/><Relationship Id="rId1204" Type="http://schemas.openxmlformats.org/officeDocument/2006/relationships/hyperlink" Target="https://www.amazon.in/Eveready-1015-Carbon-Zinc-Battery/dp/B07Q7561HD/ref=sr_1_70?qid=1672902997&amp;s=computers&amp;sr=1-70" TargetMode="External"/><Relationship Id="rId1688" Type="http://schemas.openxmlformats.org/officeDocument/2006/relationships/hyperlink" Target="https://www.amazon.in/Moonwalk-Wireless-Titanium-Experience-Charging/dp/B0B5GJRTHB/ref=sr_1_397?qid=1672903014&amp;s=computers&amp;sr=1-397" TargetMode="External"/><Relationship Id="rId2535" Type="http://schemas.openxmlformats.org/officeDocument/2006/relationships/hyperlink" Target="https://m.media-amazon.com/images/I/31Sh9NZmX-L._SX300_SY300_QL70_FMwebp_.jpg" TargetMode="External"/><Relationship Id="rId1205" Type="http://schemas.openxmlformats.org/officeDocument/2006/relationships/hyperlink" Target="https://m.media-amazon.com/images/W/WEBP_402378-T1/images/I/41I-azRJBLL._SX300_SY300_QL70_FMwebp_.jpg" TargetMode="External"/><Relationship Id="rId1689" Type="http://schemas.openxmlformats.org/officeDocument/2006/relationships/hyperlink" Target="https://m.media-amazon.com/images/W/WEBP_402378-T2/images/I/31hqtiqWTaL._SX300_SY300_QL70_FMwebp_.jpg" TargetMode="External"/><Relationship Id="rId2536" Type="http://schemas.openxmlformats.org/officeDocument/2006/relationships/hyperlink" Target="https://www.amazon.in/Lifelong-LLMG74-Mixer-Grinder-White/dp/B07TTSS5MP/ref=sr_1_412?qid=1672923612&amp;s=kitchen&amp;sr=1-412" TargetMode="External"/><Relationship Id="rId1206" Type="http://schemas.openxmlformats.org/officeDocument/2006/relationships/hyperlink" Target="https://www.amazon.in/Zebronics-Zeb-Transformer-M-Optical-Gaming-Effect/dp/B0819HZPXL/ref=sr_1_71?qid=1672902997&amp;s=computers&amp;sr=1-71" TargetMode="External"/><Relationship Id="rId2537" Type="http://schemas.openxmlformats.org/officeDocument/2006/relationships/hyperlink" Target="https://m.media-amazon.com/images/I/41+oy999w7L._SY300_SX300_.jpg" TargetMode="External"/><Relationship Id="rId1207" Type="http://schemas.openxmlformats.org/officeDocument/2006/relationships/hyperlink" Target="https://m.media-amazon.com/images/W/WEBP_402378-T1/images/I/4136eo-yWlL._SX300_SY300_QL70_FMwebp_.jpg" TargetMode="External"/><Relationship Id="rId2538" Type="http://schemas.openxmlformats.org/officeDocument/2006/relationships/hyperlink" Target="https://www.amazon.in/TTK-Prestige-Limited-Grinder-1200ml/dp/B09ZDVL7L8/ref=sr_1_413?qid=1672923612&amp;s=kitchen&amp;sr=1-413" TargetMode="External"/><Relationship Id="rId1208" Type="http://schemas.openxmlformats.org/officeDocument/2006/relationships/hyperlink" Target="https://www.amazon.in/Fevicryl-Acrylic-colors-Sunflower-Shades/dp/B00LXTFMRS/ref=sr_1_72?qid=1672902997&amp;s=computers&amp;sr=1-72" TargetMode="External"/><Relationship Id="rId2539" Type="http://schemas.openxmlformats.org/officeDocument/2006/relationships/hyperlink" Target="https://m.media-amazon.com/images/W/WEBP_402378-T2/images/I/417Fqdo6KJL._SX300_SY300_QL70_FMwebp_.jpg" TargetMode="External"/><Relationship Id="rId1209" Type="http://schemas.openxmlformats.org/officeDocument/2006/relationships/hyperlink" Target="https://m.media-amazon.com/images/W/WEBP_402378-T1/images/I/41FMV7m5bZL._SX300_SY300_QL70_FMwebp_.jpg" TargetMode="External"/><Relationship Id="rId855" Type="http://schemas.openxmlformats.org/officeDocument/2006/relationships/hyperlink" Target="https://m.media-amazon.com/images/I/41OVH5kIQhL._SX300_SY300_QL70_ML2_.jpg" TargetMode="External"/><Relationship Id="rId854" Type="http://schemas.openxmlformats.org/officeDocument/2006/relationships/hyperlink" Target="https://www.amazon.in/Redmi-Stealth-Additional-Exchange-Included/dp/B09T2S8X9C/ref=sr_1_109?qid=1672895777&amp;s=electronics&amp;sr=1-109" TargetMode="External"/><Relationship Id="rId853" Type="http://schemas.openxmlformats.org/officeDocument/2006/relationships/hyperlink" Target="https://m.media-amazon.com/images/I/41iEZV6nKbL._SX300_SY300_QL70_ML2_.jpg" TargetMode="External"/><Relationship Id="rId852" Type="http://schemas.openxmlformats.org/officeDocument/2006/relationships/hyperlink" Target="https://www.amazon.in/iQOO-Storage-Snapdragon-Purchased-Separately/dp/B07WDK3ZS6/ref=sr_1_108?qid=1672895777&amp;s=electronics&amp;sr=1-108" TargetMode="External"/><Relationship Id="rId859" Type="http://schemas.openxmlformats.org/officeDocument/2006/relationships/hyperlink" Target="https://m.media-amazon.com/images/I/4147W6koDNL._SX300_SY300_QL70_ML2_.jpg" TargetMode="External"/><Relationship Id="rId858" Type="http://schemas.openxmlformats.org/officeDocument/2006/relationships/hyperlink" Target="https://www.amazon.in/Portronics-POR-122-MODESK-Universal-Mobile/dp/B07N8RQ6W7/ref=sr_1_111?qid=1672895777&amp;s=electronics&amp;sr=1-111" TargetMode="External"/><Relationship Id="rId857" Type="http://schemas.openxmlformats.org/officeDocument/2006/relationships/hyperlink" Target="https://m.media-amazon.com/images/I/31mbyi7ocJL._SX300_SY300_QL70_ML2_.jpg" TargetMode="External"/><Relationship Id="rId856" Type="http://schemas.openxmlformats.org/officeDocument/2006/relationships/hyperlink" Target="https://www.amazon.in/Boat-Bassheads-242-Earphones-Resistance/dp/B07S9S86BF/ref=sr_1_110?qid=1672895777&amp;s=electronics&amp;sr=1-110" TargetMode="External"/><Relationship Id="rId1680" Type="http://schemas.openxmlformats.org/officeDocument/2006/relationships/hyperlink" Target="https://www.amazon.in/Cablet-Portable-External-Enclosure-Tool-Free/dp/B0BG62HMDJ/ref=sr_1_391?qid=1672903014&amp;s=computers&amp;sr=1-391" TargetMode="External"/><Relationship Id="rId1681" Type="http://schemas.openxmlformats.org/officeDocument/2006/relationships/hyperlink" Target="https://m.media-amazon.com/images/I/41Iln5A+8HL._SY300_SX300_.jpg" TargetMode="External"/><Relationship Id="rId851" Type="http://schemas.openxmlformats.org/officeDocument/2006/relationships/hyperlink" Target="https://m.media-amazon.com/images/I/41Yylo75u7L._SX300_SY300_QL70_ML2_.jpg" TargetMode="External"/><Relationship Id="rId1682" Type="http://schemas.openxmlformats.org/officeDocument/2006/relationships/hyperlink" Target="https://www.amazon.in/SanDisk-Portable-Smartphone-Compatible-Warranty/dp/B08GTYFC37/ref=sr_1_392?qid=1672903014&amp;s=computers&amp;sr=1-392" TargetMode="External"/><Relationship Id="rId850" Type="http://schemas.openxmlformats.org/officeDocument/2006/relationships/hyperlink" Target="https://www.amazon.in/iQOO-Lumina-Blue-128GB-Storage/dp/B07WHQWXL7/ref=sr_1_107?qid=1672895777&amp;s=electronics&amp;sr=1-107" TargetMode="External"/><Relationship Id="rId1683" Type="http://schemas.openxmlformats.org/officeDocument/2006/relationships/hyperlink" Target="https://m.media-amazon.com/images/I/41cUmIYRfVL._SX300_SY300_QL70_FMwebp_.jpg" TargetMode="External"/><Relationship Id="rId2530" Type="http://schemas.openxmlformats.org/officeDocument/2006/relationships/hyperlink" Target="https://www.amazon.in/WinoteK-Instant-Portable-Geysers-automatic/dp/B07Y1RCCW5/ref=sr_1_409?qid=1672923612&amp;s=kitchen&amp;sr=1-409" TargetMode="External"/><Relationship Id="rId1200" Type="http://schemas.openxmlformats.org/officeDocument/2006/relationships/hyperlink" Target="https://www.amazon.in/DELL-WM118-Wireless-Optical-Mouse/dp/B07JPX9CR7/ref=sr_1_68?qid=1672902997&amp;s=computers&amp;sr=1-68" TargetMode="External"/><Relationship Id="rId1684" Type="http://schemas.openxmlformats.org/officeDocument/2006/relationships/hyperlink" Target="https://www.amazon.in/ZEBRONICS-Zeb-Warrior-Speaker-Laptops-Desktop/dp/B08SBH499M/ref=sr_1_394?qid=1672903014&amp;s=computers&amp;sr=1-394" TargetMode="External"/><Relationship Id="rId2531" Type="http://schemas.openxmlformats.org/officeDocument/2006/relationships/hyperlink" Target="https://m.media-amazon.com/images/I/41EI+3OYGaL._SY300_SX300_.jpg" TargetMode="External"/><Relationship Id="rId1201" Type="http://schemas.openxmlformats.org/officeDocument/2006/relationships/hyperlink" Target="https://m.media-amazon.com/images/I/41vEB+mY55L._SY300_SX300_.jpg" TargetMode="External"/><Relationship Id="rId1685" Type="http://schemas.openxmlformats.org/officeDocument/2006/relationships/hyperlink" Target="https://m.media-amazon.com/images/I/21uJX5AqizL._SX300_SY300_QL70_FMwebp_.jpg" TargetMode="External"/><Relationship Id="rId2532" Type="http://schemas.openxmlformats.org/officeDocument/2006/relationships/hyperlink" Target="https://www.amazon.in/Kent-Alkaline-Filter-Pitcher-3-5-litres/dp/B0762HXMTF/ref=sr_1_410?qid=1672923612&amp;s=kitchen&amp;sr=1-410" TargetMode="External"/><Relationship Id="rId1235" Type="http://schemas.openxmlformats.org/officeDocument/2006/relationships/hyperlink" Target="https://m.media-amazon.com/images/I/31vS-1ot-HL._SX300_SY300_QL70_FMwebp_.jpg" TargetMode="External"/><Relationship Id="rId2566" Type="http://schemas.openxmlformats.org/officeDocument/2006/relationships/hyperlink" Target="https://www.amazon.in/Powermatic-Plus-CH-900-Watt-Grinder/dp/B07D8VBYB4/ref=sr_1_432?qid=1672923613&amp;s=kitchen&amp;sr=1-432" TargetMode="External"/><Relationship Id="rId1236" Type="http://schemas.openxmlformats.org/officeDocument/2006/relationships/hyperlink" Target="https://www.amazon.in/Zebronics-Wired-Optical-Mouse-Black/dp/B079Y6JZC8/ref=sr_1_91?qid=1672902998&amp;s=computers&amp;sr=1-91" TargetMode="External"/><Relationship Id="rId2567" Type="http://schemas.openxmlformats.org/officeDocument/2006/relationships/hyperlink" Target="https://m.media-amazon.com/images/I/310R9iLp3mL._SX300_SY300_QL70_FMwebp_.jpg" TargetMode="External"/><Relationship Id="rId1237" Type="http://schemas.openxmlformats.org/officeDocument/2006/relationships/hyperlink" Target="https://m.media-amazon.com/images/W/WEBP_402378-T2/images/I/41Beq4WLggL._SX300_SY300_QL70_FMwebp_.jpg" TargetMode="External"/><Relationship Id="rId2568" Type="http://schemas.openxmlformats.org/officeDocument/2006/relationships/hyperlink" Target="https://www.amazon.in/AGARO-Double-Layered-Boiling-Protection/dp/B0B3TBY2YX/ref=sr_1_433_mod_primary_new?qid=1672923613&amp;s=kitchen&amp;sbo=RZvfv%2F%2FHxDF%2BO5021pAnSA%3D%3D&amp;sr=1-433" TargetMode="External"/><Relationship Id="rId1238" Type="http://schemas.openxmlformats.org/officeDocument/2006/relationships/hyperlink" Target="https://www.amazon.in/Rockerz-370-Headphone-Bluetooth-Lightweight/dp/B0856HNMR7/ref=sr_1_92?qid=1672902998&amp;s=computers&amp;sr=1-92" TargetMode="External"/><Relationship Id="rId2569" Type="http://schemas.openxmlformats.org/officeDocument/2006/relationships/hyperlink" Target="https://m.media-amazon.com/images/W/WEBP_402378-T2/images/I/31YEW0-SNcL._SX300_SY300_QL70_FMwebp_.jpg" TargetMode="External"/><Relationship Id="rId1239" Type="http://schemas.openxmlformats.org/officeDocument/2006/relationships/hyperlink" Target="https://m.media-amazon.com/images/W/WEBP_402378-T2/images/I/31ZMMGdh5nL._SX300_SY300_QL70_FMwebp_.jpg" TargetMode="External"/><Relationship Id="rId409" Type="http://schemas.openxmlformats.org/officeDocument/2006/relationships/hyperlink" Target="https://m.media-amazon.com/images/W/WEBP_402378-T2/images/I/41k0WxE3sKS._SY445_SX342_QL70_FMwebp_.jpg" TargetMode="External"/><Relationship Id="rId404" Type="http://schemas.openxmlformats.org/officeDocument/2006/relationships/hyperlink" Target="https://www.amazon.in/Storite%C2%AE-USB-2-0-Mini-0-88feet/dp/B00GGGOYEK/ref=sr_1_222?qid=1672909135&amp;s=electronics&amp;sr=1-222" TargetMode="External"/><Relationship Id="rId888" Type="http://schemas.openxmlformats.org/officeDocument/2006/relationships/hyperlink" Target="https://www.amazon.in/Motorola-keypad-Mobile-Expandable-Battery/dp/B09JS562TP/ref=sr_1_125?qid=1672895784&amp;s=electronics&amp;sr=1-125" TargetMode="External"/><Relationship Id="rId403" Type="http://schemas.openxmlformats.org/officeDocument/2006/relationships/hyperlink" Target="https://m.media-amazon.com/images/W/WEBP_402378-T2/images/I/41oK+rXtssS._SY300_SX300_.jpg" TargetMode="External"/><Relationship Id="rId887" Type="http://schemas.openxmlformats.org/officeDocument/2006/relationships/hyperlink" Target="https://m.media-amazon.com/images/I/41MOWVL2YNL._SX300_SY300_QL70_ML2_.jpg" TargetMode="External"/><Relationship Id="rId402" Type="http://schemas.openxmlformats.org/officeDocument/2006/relationships/hyperlink" Target="https://www.amazon.in/Caldipree-Silicone-Compatible-BN68-13897A-2022-BLACK/dp/B0BCKWZ884/ref=sr_1_221?qid=1672909135&amp;s=electronics&amp;sr=1-221" TargetMode="External"/><Relationship Id="rId886" Type="http://schemas.openxmlformats.org/officeDocument/2006/relationships/hyperlink" Target="https://www.amazon.in/iQOO-Chromatic-Storage-Snapdragon-Processor/dp/B07WHQBZLS/ref=sr_1_123?qid=1672895784&amp;s=electronics&amp;sr=1-123" TargetMode="External"/><Relationship Id="rId401" Type="http://schemas.openxmlformats.org/officeDocument/2006/relationships/hyperlink" Target="https://m.media-amazon.com/images/I/41LwSJdthGL._SX300_SY300_QL70_FMwebp_.jpg" TargetMode="External"/><Relationship Id="rId885" Type="http://schemas.openxmlformats.org/officeDocument/2006/relationships/hyperlink" Target="https://m.media-amazon.com/images/I/41OaM+9ZHXL._SY300_SX300_.jpg" TargetMode="External"/><Relationship Id="rId408" Type="http://schemas.openxmlformats.org/officeDocument/2006/relationships/hyperlink" Target="https://www.amazon.in/Cotbolt-Compatible-BN59-01312A-Shockproof-Protective/dp/B09C635BMM/ref=sr_1_224?qid=1672909135&amp;s=electronics&amp;sr=1-224" TargetMode="External"/><Relationship Id="rId407" Type="http://schemas.openxmlformats.org/officeDocument/2006/relationships/hyperlink" Target="https://m.media-amazon.com/images/W/WEBP_402378-T1/images/I/413aXXtr4CL._SX300_SY300_QL70_FMwebp_.jpg" TargetMode="External"/><Relationship Id="rId406" Type="http://schemas.openxmlformats.org/officeDocument/2006/relationships/hyperlink" Target="https://www.amazon.in/Universal-Remote-Control-Sony-Bravia/dp/B07ZR4S1G4/ref=sr_1_223_mod_primary_new?qid=1672909135&amp;s=electronics&amp;sbo=RZvfv%2F%2FHxDF%2BO5021pAnSA%3D%3D&amp;sr=1-223" TargetMode="External"/><Relationship Id="rId405" Type="http://schemas.openxmlformats.org/officeDocument/2006/relationships/hyperlink" Target="https://m.media-amazon.com/images/W/WEBP_402378-T2/images/I/41qMoS4lfRL._SX300_SY300_QL70_FMwebp_.jpg" TargetMode="External"/><Relationship Id="rId889" Type="http://schemas.openxmlformats.org/officeDocument/2006/relationships/hyperlink" Target="https://m.media-amazon.com/images/I/41fjUA7leTL._SX300_SY300_QL70_ML2_.jpg" TargetMode="External"/><Relationship Id="rId880" Type="http://schemas.openxmlformats.org/officeDocument/2006/relationships/hyperlink" Target="https://www.amazon.in/iQOO-Storage-Snapdragon-FlashCharge-Brightness/dp/B07WDK3ZS2/ref=sr_1_126?qid=1672895777&amp;s=electronics&amp;sr=1-126" TargetMode="External"/><Relationship Id="rId2560" Type="http://schemas.openxmlformats.org/officeDocument/2006/relationships/hyperlink" Target="https://www.amazon.in/TOPLINE-Egg-Beater-Stainless-Attachments/dp/B08RDWBYCQ/ref=sr_1_429?qid=1672923613&amp;s=kitchen&amp;sr=1-429" TargetMode="External"/><Relationship Id="rId1230" Type="http://schemas.openxmlformats.org/officeDocument/2006/relationships/hyperlink" Target="https://www.amazon.in/Mi-Earphones-Basic-Mic-Black/dp/B07CD2BN46/ref=sr_1_87?qid=1672902998&amp;s=computers&amp;sr=1-87" TargetMode="External"/><Relationship Id="rId2561" Type="http://schemas.openxmlformats.org/officeDocument/2006/relationships/hyperlink" Target="https://m.media-amazon.com/images/W/WEBP_402378-T1/images/I/41Qu+vkjbcL._SY300_SX300_.jpg" TargetMode="External"/><Relationship Id="rId400" Type="http://schemas.openxmlformats.org/officeDocument/2006/relationships/hyperlink" Target="https://www.amazon.in/Time-Office-Replacement-Startek-FM220U/dp/B08XMG618K/ref=sr_1_220?qid=1672909135&amp;s=electronics&amp;sr=1-220" TargetMode="External"/><Relationship Id="rId884" Type="http://schemas.openxmlformats.org/officeDocument/2006/relationships/hyperlink" Target="https://www.amazon.in/Oppo-Mystery-Storage-Additional-Exchange/dp/B08444S68L/ref=sr_1_122?qid=1672895784&amp;s=electronics&amp;sr=1-122" TargetMode="External"/><Relationship Id="rId1231" Type="http://schemas.openxmlformats.org/officeDocument/2006/relationships/hyperlink" Target="https://m.media-amazon.com/images/I/51JF5xTgNhL._SX300_SY300_QL70_FMwebp_.jpg" TargetMode="External"/><Relationship Id="rId2562" Type="http://schemas.openxmlformats.org/officeDocument/2006/relationships/hyperlink" Target="https://www.amazon.in/Empty-Trigger-Plastic-Spray-Bottle/dp/B09FHHTL8L/ref=sr_1_430_mod_primary_new?qid=1672923613&amp;s=kitchen&amp;sbo=RZvfv%2F%2FHxDF%2BO5021pAnSA%3D%3D&amp;sr=1-430" TargetMode="External"/><Relationship Id="rId883" Type="http://schemas.openxmlformats.org/officeDocument/2006/relationships/hyperlink" Target="https://m.media-amazon.com/images/I/41OBf52bnOL._SX300_SY300_QL70_ML2_.jpg" TargetMode="External"/><Relationship Id="rId1232" Type="http://schemas.openxmlformats.org/officeDocument/2006/relationships/hyperlink" Target="https://www.amazon.in/ZODO-Writer-Electronic-Writing-Paperless/dp/B07PLHTTB4/ref=sr_1_88_mod_primary_new?qid=1672902998&amp;s=computers&amp;sbo=RZvfv%2F%2FHxDF%2BO5021pAnSA%3D%3D&amp;sr=1-88" TargetMode="External"/><Relationship Id="rId2563" Type="http://schemas.openxmlformats.org/officeDocument/2006/relationships/hyperlink" Target="https://m.media-amazon.com/images/I/51V0CstI47L._SX300_SY300_QL70_FMwebp_.jpg" TargetMode="External"/><Relationship Id="rId882" Type="http://schemas.openxmlformats.org/officeDocument/2006/relationships/hyperlink" Target="https://www.amazon.in/33W-SonicCharge-2-0-Charger-Combo/dp/B08RZ5K9YH/ref=sr_1_121?qid=1672895784&amp;s=electronics&amp;sr=1-121" TargetMode="External"/><Relationship Id="rId1233" Type="http://schemas.openxmlformats.org/officeDocument/2006/relationships/hyperlink" Target="https://m.media-amazon.com/images/I/41XQP3N-SdL._SX300_SY300_QL70_FMwebp_.jpg" TargetMode="External"/><Relationship Id="rId2564" Type="http://schemas.openxmlformats.org/officeDocument/2006/relationships/hyperlink" Target="https://www.amazon.in/LONAXA-Travel-Rechargeable-Fruit-Juicer/dp/B0BHNHMR3H/ref=sr_1_431?qid=1672923613&amp;s=kitchen&amp;sr=1-431" TargetMode="External"/><Relationship Id="rId881" Type="http://schemas.openxmlformats.org/officeDocument/2006/relationships/hyperlink" Target="https://m.media-amazon.com/images/I/21Z1HsPvyTL._SX300_SY300_QL70_ML2_.jpg" TargetMode="External"/><Relationship Id="rId1234" Type="http://schemas.openxmlformats.org/officeDocument/2006/relationships/hyperlink" Target="https://www.amazon.in/Zebronics-Km2100-Multimedia-USB-Keyboard/dp/B077T3BG5L/ref=sr_1_89?qid=1672902998&amp;s=computers&amp;sr=1-89" TargetMode="External"/><Relationship Id="rId2565" Type="http://schemas.openxmlformats.org/officeDocument/2006/relationships/hyperlink" Target="https://m.media-amazon.com/images/W/WEBP_402378-T1/images/I/41pb+fODkVL._SX300_SY300_.jpg" TargetMode="External"/><Relationship Id="rId1224" Type="http://schemas.openxmlformats.org/officeDocument/2006/relationships/hyperlink" Target="https://www.amazon.in/Mini-UPS-Router-WiFi-12V/dp/B08HLZ28QC/ref=sr_1_83?qid=1672902998&amp;s=computers&amp;sr=1-83" TargetMode="External"/><Relationship Id="rId2555" Type="http://schemas.openxmlformats.org/officeDocument/2006/relationships/hyperlink" Target="https://m.media-amazon.com/images/W/WEBP_402378-T1/images/I/51Ule90yh0L._SX300_SY300_QL70_FMwebp_.jpg" TargetMode="External"/><Relationship Id="rId1225" Type="http://schemas.openxmlformats.org/officeDocument/2006/relationships/hyperlink" Target="https://m.media-amazon.com/images/I/41VDUqScJFL._SX300_SY300_QL70_FMwebp_.jpg" TargetMode="External"/><Relationship Id="rId2556" Type="http://schemas.openxmlformats.org/officeDocument/2006/relationships/hyperlink" Target="https://www.amazon.in/Kuber-Industries-Laundry-Basket-CTKTC1475/dp/B07J2BQZD6/ref=sr_1_427?qid=1672923613&amp;s=kitchen&amp;sr=1-427" TargetMode="External"/><Relationship Id="rId1226" Type="http://schemas.openxmlformats.org/officeDocument/2006/relationships/hyperlink" Target="https://www.amazon.in/TP-Link-Archer-C6-Wireless-MU-MIMO/dp/B07GVR9TG7/ref=sr_1_84?qid=1672902998&amp;s=computers&amp;sr=1-84" TargetMode="External"/><Relationship Id="rId2557" Type="http://schemas.openxmlformats.org/officeDocument/2006/relationships/hyperlink" Target="https://m.media-amazon.com/images/I/41Fo2P8-4ZL._SY300_SX300_QL70_FMwebp_.jpg" TargetMode="External"/><Relationship Id="rId1227" Type="http://schemas.openxmlformats.org/officeDocument/2006/relationships/hyperlink" Target="https://m.media-amazon.com/images/W/WEBP_402378-T2/images/I/41PlZjYsy-L._SX300_SY300_QL70_FMwebp_.jpg" TargetMode="External"/><Relationship Id="rId2558" Type="http://schemas.openxmlformats.org/officeDocument/2006/relationships/hyperlink" Target="https://www.amazon.in/Bulfyss-Plastic-Remover-Cleaner-Remover/dp/B07HK53XM4/ref=sr_1_428?qid=1672923613&amp;s=kitchen&amp;sr=1-428" TargetMode="External"/><Relationship Id="rId1228" Type="http://schemas.openxmlformats.org/officeDocument/2006/relationships/hyperlink" Target="https://www.amazon.in/Boat-Rockerz-550-Headphone-Aesthetics/dp/B0856HY85J/ref=sr_1_85?qid=1672902998&amp;s=computers&amp;sr=1-85" TargetMode="External"/><Relationship Id="rId2559" Type="http://schemas.openxmlformats.org/officeDocument/2006/relationships/hyperlink" Target="https://m.media-amazon.com/images/W/WEBP_402378-T2/images/I/41F-EWC+v+L._SY300_SX300_.jpg" TargetMode="External"/><Relationship Id="rId1229" Type="http://schemas.openxmlformats.org/officeDocument/2006/relationships/hyperlink" Target="https://m.media-amazon.com/images/I/31Rn5CAJDBL._SX300_SY300_QL70_FMwebp_.jpg" TargetMode="External"/><Relationship Id="rId877" Type="http://schemas.openxmlformats.org/officeDocument/2006/relationships/hyperlink" Target="https://m.media-amazon.com/images/I/31-hWNXDxiL._SX300_SY300_QL70_ML2_.jpg" TargetMode="External"/><Relationship Id="rId876" Type="http://schemas.openxmlformats.org/officeDocument/2006/relationships/hyperlink" Target="https://www.amazon.in/Noise-ColorFit-Smartwatch-Monitoring-Waterproof/dp/B097R25DP7/ref=sr_1_124?qid=1672895777&amp;s=electronics&amp;sr=1-124" TargetMode="External"/><Relationship Id="rId875" Type="http://schemas.openxmlformats.org/officeDocument/2006/relationships/hyperlink" Target="https://m.media-amazon.com/images/I/41XH-IpxCQL._SX300_SY300_QL70_ML2_.jpg" TargetMode="External"/><Relationship Id="rId874" Type="http://schemas.openxmlformats.org/officeDocument/2006/relationships/hyperlink" Target="https://www.amazon.in/Spigen-Tempered-Screen-Protector-iPhone/dp/B095RTJH1M/ref=sr_1_123?qid=1672895777&amp;s=electronics&amp;sr=1-123" TargetMode="External"/><Relationship Id="rId879" Type="http://schemas.openxmlformats.org/officeDocument/2006/relationships/hyperlink" Target="https://m.media-amazon.com/images/I/41XtHlbmOHL._SX300_SY300_QL70_ML2_.jpg" TargetMode="External"/><Relationship Id="rId878" Type="http://schemas.openxmlformats.org/officeDocument/2006/relationships/hyperlink" Target="https://www.amazon.in/Nokia-105-Single-Wireless-Charcoal/dp/B09YDFKJF8/ref=sr_1_125?qid=1672895777&amp;s=electronics&amp;sr=1-125" TargetMode="External"/><Relationship Id="rId2550" Type="http://schemas.openxmlformats.org/officeDocument/2006/relationships/hyperlink" Target="https://www.amazon.in/Themisto-TH-WS20-Digital-Weighing-Stainless/dp/B09W9V2PXG/ref=sr_1_420?qid=1672923613&amp;s=kitchen&amp;sr=1-420" TargetMode="External"/><Relationship Id="rId873" Type="http://schemas.openxmlformats.org/officeDocument/2006/relationships/hyperlink" Target="https://m.media-amazon.com/images/I/41Usew0lrWL._SX300_SY300_QL70_ML2_.jpg" TargetMode="External"/><Relationship Id="rId1220" Type="http://schemas.openxmlformats.org/officeDocument/2006/relationships/hyperlink" Target="https://www.amazon.in/Tygot-YouTube-Shooting-Foldable-Lightweight/dp/B08MCD9JFY/ref=sr_1_80?qid=1672902998&amp;s=computers&amp;sr=1-80" TargetMode="External"/><Relationship Id="rId2551" Type="http://schemas.openxmlformats.org/officeDocument/2006/relationships/hyperlink" Target="https://m.media-amazon.com/images/I/41R4IgGsMaL._SX300_SY300_QL70_FMwebp_.jpg" TargetMode="External"/><Relationship Id="rId872" Type="http://schemas.openxmlformats.org/officeDocument/2006/relationships/hyperlink" Target="https://www.amazon.in/OPPO-Fluid-Black-128GB-Storage/dp/B08VB2CMR3/ref=sr_1_122?qid=1672895777&amp;s=electronics&amp;sr=1-122" TargetMode="External"/><Relationship Id="rId1221" Type="http://schemas.openxmlformats.org/officeDocument/2006/relationships/hyperlink" Target="https://m.media-amazon.com/images/I/21psCtgM5BL._SX300_SY300_QL70_FMwebp_.jpg" TargetMode="External"/><Relationship Id="rId2552" Type="http://schemas.openxmlformats.org/officeDocument/2006/relationships/hyperlink" Target="https://www.amazon.in/FYA-Handheld-Cordless-Wireless-Rechargeable/dp/B09XTQFFCG/ref=sr_1_421?qid=1672923613&amp;s=kitchen&amp;sr=1-421" TargetMode="External"/><Relationship Id="rId871" Type="http://schemas.openxmlformats.org/officeDocument/2006/relationships/hyperlink" Target="https://m.media-amazon.com/images/I/41iHN9Y07cS._SX300_SY300_QL70_ML2_.jpg" TargetMode="External"/><Relationship Id="rId1222" Type="http://schemas.openxmlformats.org/officeDocument/2006/relationships/hyperlink" Target="https://www.amazon.in/HP-Wireless-Mouse-X200-6VY95AA/dp/B083RCTXLL/ref=sr_1_82?qid=1672902998&amp;s=computers&amp;sr=1-82" TargetMode="External"/><Relationship Id="rId2553" Type="http://schemas.openxmlformats.org/officeDocument/2006/relationships/hyperlink" Target="https://m.media-amazon.com/images/W/WEBP_402378-T2/images/I/41mcGL9ei0L._SX300_SY300_QL70_FMwebp_.jpg" TargetMode="External"/><Relationship Id="rId870" Type="http://schemas.openxmlformats.org/officeDocument/2006/relationships/hyperlink" Target="https://www.amazon.in/Samsung-Stardust-Storage-6000mAh-Battery/dp/B0B4F2ZWL3/ref=sr_1_121?qid=1672895777&amp;s=electronics&amp;sr=1-121" TargetMode="External"/><Relationship Id="rId1223" Type="http://schemas.openxmlformats.org/officeDocument/2006/relationships/hyperlink" Target="https://m.media-amazon.com/images/W/WEBP_402378-T2/images/I/31PfpEPlg-L._SX300_SY300_QL70_FMwebp_.jpg" TargetMode="External"/><Relationship Id="rId2554" Type="http://schemas.openxmlformats.org/officeDocument/2006/relationships/hyperlink" Target="https://www.amazon.in/Lifelong-Sandwich-Griller-Non-Stick-Plates/dp/B08LVVTGZK/ref=sr_1_422?qid=1672923613&amp;s=kitchen&amp;sr=1-422" TargetMode="External"/><Relationship Id="rId1653" Type="http://schemas.openxmlformats.org/officeDocument/2006/relationships/hyperlink" Target="https://m.media-amazon.com/images/W/WEBP_402378-T2/images/I/41zNLdERuiL._SX300_SY300_QL70_FMwebp_.jpg" TargetMode="External"/><Relationship Id="rId2500" Type="http://schemas.openxmlformats.org/officeDocument/2006/relationships/hyperlink" Target="https://www.amazon.in/Ionix-Digital-Kitchen-Jewellery-Weighing/dp/B07Q4NJQC5/ref=sr_1_389?qid=1672923612&amp;s=kitchen&amp;sr=1-389" TargetMode="External"/><Relationship Id="rId1654" Type="http://schemas.openxmlformats.org/officeDocument/2006/relationships/hyperlink" Target="https://www.amazon.in/Parker-Vector-Standard-Ball-Black/dp/B00LZPQVMK/ref=sr_1_374?qid=1672903013&amp;s=computers&amp;sr=1-374" TargetMode="External"/><Relationship Id="rId2501" Type="http://schemas.openxmlformats.org/officeDocument/2006/relationships/hyperlink" Target="https://m.media-amazon.com/images/I/31B-f4QcESS._SX300_SY300_QL70_FMwebp_.jpg" TargetMode="External"/><Relationship Id="rId1655" Type="http://schemas.openxmlformats.org/officeDocument/2006/relationships/hyperlink" Target="https://m.media-amazon.com/images/W/WEBP_402378-T1/images/I/41ltzaHXvRL._SY300_SX300_QL70_FMwebp_.jpg" TargetMode="External"/><Relationship Id="rId2502" Type="http://schemas.openxmlformats.org/officeDocument/2006/relationships/hyperlink" Target="https://www.amazon.in/Kitchen-Kit-Electric-Stainless-Protection/dp/B097RN7BBK/ref=sr_1_390?qid=1672923612&amp;s=kitchen&amp;sr=1-390" TargetMode="External"/><Relationship Id="rId1656" Type="http://schemas.openxmlformats.org/officeDocument/2006/relationships/hyperlink" Target="https://www.amazon.in/Silicone-Earplugs-Replacement-Earphones-Bluetooth/dp/B08X77LM8C/ref=sr_1_376?qid=1672903013&amp;s=computers&amp;sr=1-376" TargetMode="External"/><Relationship Id="rId2503" Type="http://schemas.openxmlformats.org/officeDocument/2006/relationships/hyperlink" Target="https://m.media-amazon.com/images/W/WEBP_402378-T1/images/I/314qO8dyvRL._SX300_SY300_QL70_FMwebp_.jpg" TargetMode="External"/><Relationship Id="rId1657" Type="http://schemas.openxmlformats.org/officeDocument/2006/relationships/hyperlink" Target="https://m.media-amazon.com/images/W/WEBP_402378-T1/images/I/31Z02dwnKfL._SY300_SX300_QL70_FMwebp_.jpg" TargetMode="External"/><Relationship Id="rId2504" Type="http://schemas.openxmlformats.org/officeDocument/2006/relationships/hyperlink" Target="https://www.amazon.in/Racold-Pronto-3Litres-Vertical-Instant/dp/B097MKZHNV/ref=sr_1_391?qid=1672923612&amp;s=kitchen&amp;sr=1-391" TargetMode="External"/><Relationship Id="rId1658" Type="http://schemas.openxmlformats.org/officeDocument/2006/relationships/hyperlink" Target="https://www.amazon.in/Canon-MG2577s-Inkjet-Colour-Printer/dp/B01EJ5MM5M/ref=sr_1_378?qid=1672903013&amp;s=computers&amp;sr=1-378" TargetMode="External"/><Relationship Id="rId2505" Type="http://schemas.openxmlformats.org/officeDocument/2006/relationships/hyperlink" Target="https://m.media-amazon.com/images/W/WEBP_402378-T1/images/I/41d2SJq5sxL._SX300_SY300_QL70_FMwebp_.jpg" TargetMode="External"/><Relationship Id="rId1659" Type="http://schemas.openxmlformats.org/officeDocument/2006/relationships/hyperlink" Target="https://m.media-amazon.com/images/I/417vDmMtbpL._SY300_SX300_QL70_FMwebp_.jpg" TargetMode="External"/><Relationship Id="rId2506" Type="http://schemas.openxmlformats.org/officeDocument/2006/relationships/hyperlink" Target="https://www.amazon.in/ESN-999-Quality-Immersion-Heater/dp/B07LG96SDB/ref=sr_1_392?qid=1672923612&amp;s=kitchen&amp;sr=1-392" TargetMode="External"/><Relationship Id="rId2507" Type="http://schemas.openxmlformats.org/officeDocument/2006/relationships/hyperlink" Target="https://m.media-amazon.com/images/W/WEBP_402378-T1/images/I/31+EgPqYa6L._SX300_SY300_.jpg" TargetMode="External"/><Relationship Id="rId2508" Type="http://schemas.openxmlformats.org/officeDocument/2006/relationships/hyperlink" Target="https://www.amazon.in/n1-Retail-Stainless-Indian-Coffee/dp/B08KS2KQTK/ref=sr_1_393?qid=1672923612&amp;s=kitchen&amp;sr=1-393" TargetMode="External"/><Relationship Id="rId829" Type="http://schemas.openxmlformats.org/officeDocument/2006/relationships/hyperlink" Target="https://m.media-amazon.com/images/I/41R9fDKo6iL._SX300_SY300_QL70_ML2_.jpg" TargetMode="External"/><Relationship Id="rId2509" Type="http://schemas.openxmlformats.org/officeDocument/2006/relationships/hyperlink" Target="https://m.media-amazon.com/images/I/414gUKUBHML._SX300_SY300_QL70_FMwebp_.jpg" TargetMode="External"/><Relationship Id="rId828" Type="http://schemas.openxmlformats.org/officeDocument/2006/relationships/hyperlink" Target="https://www.amazon.in/boAt-Smartwatch-Multiple-Monitoring-Resistance/dp/B096VF5YYF/ref=sr_1_89?qid=1672895770&amp;s=electronics&amp;sr=1-89" TargetMode="External"/><Relationship Id="rId827" Type="http://schemas.openxmlformats.org/officeDocument/2006/relationships/hyperlink" Target="https://m.media-amazon.com/images/I/41pfjyUPZLL._SX300_SY300_QL70_ML2_.jpg" TargetMode="External"/><Relationship Id="rId822" Type="http://schemas.openxmlformats.org/officeDocument/2006/relationships/hyperlink" Target="https://www.amazon.in/Samsung-microSDXC-Memory-Adapter-MB-MC64KA/dp/B09MT6XSFW/ref=sr_1_85?qid=1672895770&amp;s=electronics&amp;sr=1-85" TargetMode="External"/><Relationship Id="rId821" Type="http://schemas.openxmlformats.org/officeDocument/2006/relationships/hyperlink" Target="https://m.media-amazon.com/images/I/31P2d7102lL._SY300_SX300_QL70_ML2_.jpg" TargetMode="External"/><Relationship Id="rId820" Type="http://schemas.openxmlformats.org/officeDocument/2006/relationships/hyperlink" Target="https://www.amazon.in/Tangent-Lite-Magnetic-Bluetooth-Headphones/dp/B085W8CFLH/ref=sr_1_84?qid=1672895770&amp;s=electronics&amp;sr=1-84" TargetMode="External"/><Relationship Id="rId826" Type="http://schemas.openxmlformats.org/officeDocument/2006/relationships/hyperlink" Target="https://www.amazon.in/Samsung-Midnight-Storage-6000mAh-Battery/dp/B0B4F52B5X/ref=sr_1_88?qid=1672895770&amp;s=electronics&amp;sr=1-88" TargetMode="External"/><Relationship Id="rId825" Type="http://schemas.openxmlformats.org/officeDocument/2006/relationships/hyperlink" Target="https://m.media-amazon.com/images/I/41Vj+8XWIQL._SY300_SX300_.jpg" TargetMode="External"/><Relationship Id="rId824" Type="http://schemas.openxmlformats.org/officeDocument/2006/relationships/hyperlink" Target="https://www.amazon.in/Ambrane-20000mAh-Lithium-Polymer-Stylo-20K/dp/B07RD611Z8/ref=sr_1_86?qid=1672895770&amp;s=electronics&amp;sr=1-86" TargetMode="External"/><Relationship Id="rId823" Type="http://schemas.openxmlformats.org/officeDocument/2006/relationships/hyperlink" Target="https://m.media-amazon.com/images/I/31RktQKvhoL._SX300_SY300_QL70_ML2_.jpg" TargetMode="External"/><Relationship Id="rId1650" Type="http://schemas.openxmlformats.org/officeDocument/2006/relationships/hyperlink" Target="https://www.amazon.in/Boult-Audio-Wired-Lightweight-Comfortable/dp/B08FY4FG5X/ref=sr_1_371?qid=1672903013&amp;s=computers&amp;sr=1-371" TargetMode="External"/><Relationship Id="rId1651" Type="http://schemas.openxmlformats.org/officeDocument/2006/relationships/hyperlink" Target="https://m.media-amazon.com/images/I/51VIQVc-6XL._SX300_SY300_QL70_FMwebp_.jpg" TargetMode="External"/><Relationship Id="rId1652" Type="http://schemas.openxmlformats.org/officeDocument/2006/relationships/hyperlink" Target="https://www.amazon.in/ESR-iPad-Screen-Protector-Scratch-Resistant/dp/B07TMCXRFV/ref=sr_1_372?qid=1672903013&amp;s=computers&amp;sr=1-372" TargetMode="External"/><Relationship Id="rId1642" Type="http://schemas.openxmlformats.org/officeDocument/2006/relationships/hyperlink" Target="https://www.amazon.in/Boat-Bassheads-102-Wired-Earphones/dp/B08MTLLSL8/ref=sr_1_367?qid=1672903013&amp;s=computers&amp;sr=1-367" TargetMode="External"/><Relationship Id="rId1643" Type="http://schemas.openxmlformats.org/officeDocument/2006/relationships/hyperlink" Target="https://m.media-amazon.com/images/W/WEBP_402378-T1/images/I/41SqfLI2FuL._SX300_SY300_QL70_FMwebp_.jpg" TargetMode="External"/><Relationship Id="rId1644" Type="http://schemas.openxmlformats.org/officeDocument/2006/relationships/hyperlink" Target="https://www.amazon.in/Duracell-Chhota-Power-Coins-2016-5/dp/B08Y57TPDM/ref=sr_1_368?qid=1672903013&amp;s=computers&amp;sr=1-368" TargetMode="External"/><Relationship Id="rId1645" Type="http://schemas.openxmlformats.org/officeDocument/2006/relationships/hyperlink" Target="https://m.media-amazon.com/images/I/317cwpkk1-L._SX300_SY300_QL70_FMwebp_.jpg" TargetMode="External"/><Relationship Id="rId1646" Type="http://schemas.openxmlformats.org/officeDocument/2006/relationships/hyperlink" Target="https://www.amazon.in/Security-Bluetooth-Connection-Low-Light-Detection/dp/B09CYTJV3N/ref=sr_1_369?qid=1672903013&amp;s=computers&amp;sr=1-369" TargetMode="External"/><Relationship Id="rId1647" Type="http://schemas.openxmlformats.org/officeDocument/2006/relationships/hyperlink" Target="https://m.media-amazon.com/images/W/WEBP_402378-T1/images/I/413ZmbHlAKL._SX300_SY300_QL70_FMwebp_.jpg" TargetMode="External"/><Relationship Id="rId1648" Type="http://schemas.openxmlformats.org/officeDocument/2006/relationships/hyperlink" Target="https://www.amazon.in/Zebronics-100HB-High-Speed-Port/dp/B07GLNJC25/ref=sr_1_370?qid=1672903013&amp;s=computers&amp;sr=1-370" TargetMode="External"/><Relationship Id="rId1649" Type="http://schemas.openxmlformats.org/officeDocument/2006/relationships/hyperlink" Target="https://m.media-amazon.com/images/I/31IO--RzGbL._SX300_SY300_QL70_FMwebp_.jpg" TargetMode="External"/><Relationship Id="rId819" Type="http://schemas.openxmlformats.org/officeDocument/2006/relationships/hyperlink" Target="https://m.media-amazon.com/images/I/41qhEf58vbL._SX300_SY300_QL70_ML2_.jpg" TargetMode="External"/><Relationship Id="rId818" Type="http://schemas.openxmlformats.org/officeDocument/2006/relationships/hyperlink" Target="https://www.amazon.in/Nokia-105-Single-Keypad-Wireless/dp/B09V2PZDX8/ref=sr_1_83?qid=1672895770&amp;s=electronics&amp;sr=1-83" TargetMode="External"/><Relationship Id="rId817" Type="http://schemas.openxmlformats.org/officeDocument/2006/relationships/hyperlink" Target="https://m.media-amazon.com/images/I/41w5fk8Vl6L._SX300_SY300_QL70_ML2_.jpg" TargetMode="External"/><Relationship Id="rId816" Type="http://schemas.openxmlformats.org/officeDocument/2006/relationships/hyperlink" Target="https://www.amazon.in/Ambrane-Multi-Layer-Protection-Li-Polymer-Stylo-10k/dp/B0993BB11X/ref=sr_1_82?qid=1672895770&amp;s=electronics&amp;sr=1-82" TargetMode="External"/><Relationship Id="rId811" Type="http://schemas.openxmlformats.org/officeDocument/2006/relationships/hyperlink" Target="https://m.media-amazon.com/images/I/419KF2t1nML._SX300_SY300_QL70_ML2_.jpg" TargetMode="External"/><Relationship Id="rId810" Type="http://schemas.openxmlformats.org/officeDocument/2006/relationships/hyperlink" Target="https://www.amazon.in/OnePlus-Forest-Green-Storage-SuperVOOC/dp/B09WRMNJ9G/ref=sr_1_79?qid=1672895770&amp;s=electronics&amp;sr=1-79" TargetMode="External"/><Relationship Id="rId815" Type="http://schemas.openxmlformats.org/officeDocument/2006/relationships/hyperlink" Target="https://m.media-amazon.com/images/I/21e5ZrIutKS._SX300_SY300_QL70_ML2_.jpg" TargetMode="External"/><Relationship Id="rId814" Type="http://schemas.openxmlformats.org/officeDocument/2006/relationships/hyperlink" Target="https://www.amazon.in/Ambrane-Adjustment-Compatibility-Multipurpose-Anti-Skid/dp/B09ZPL5VYM/ref=sr_1_81?qid=1672895770&amp;s=electronics&amp;sr=1-81" TargetMode="External"/><Relationship Id="rId813" Type="http://schemas.openxmlformats.org/officeDocument/2006/relationships/hyperlink" Target="https://m.media-amazon.com/images/I/41-oxsVh7nL._SX300_SY300_QL70_ML2_.jpg" TargetMode="External"/><Relationship Id="rId812" Type="http://schemas.openxmlformats.org/officeDocument/2006/relationships/hyperlink" Target="https://www.amazon.in/Samsung-Emerald-Storage-Purchased-Separately/dp/B0B14MR9L1/ref=sr_1_80?qid=1672895770&amp;s=electronics&amp;sr=1-80" TargetMode="External"/><Relationship Id="rId1640" Type="http://schemas.openxmlformats.org/officeDocument/2006/relationships/hyperlink" Target="https://www.amazon.in/Zebronics-Zeb-JUKEBAR-3900-Multimedia-Supporting/dp/B08CRRQK6Z/ref=sr_1_366?qid=1672903013&amp;s=computers&amp;sr=1-366" TargetMode="External"/><Relationship Id="rId1641" Type="http://schemas.openxmlformats.org/officeDocument/2006/relationships/hyperlink" Target="https://m.media-amazon.com/images/W/WEBP_402378-T2/images/I/317pd1KDJpL._SX300_SY300_QL70_FMwebp_.jpg" TargetMode="External"/><Relationship Id="rId1675" Type="http://schemas.openxmlformats.org/officeDocument/2006/relationships/hyperlink" Target="https://m.media-amazon.com/images/I/41QsvdbthFL._SX300_SY300_QL70_FMwebp_.jpg" TargetMode="External"/><Relationship Id="rId2522" Type="http://schemas.openxmlformats.org/officeDocument/2006/relationships/hyperlink" Target="https://www.amazon.in/INKULTURE-Stainless-Measuring-Kitchen-Gadgets/dp/B08JKPVDKL/ref=sr_1_404?qid=1672923612&amp;s=kitchen&amp;sr=1-404" TargetMode="External"/><Relationship Id="rId1676" Type="http://schemas.openxmlformats.org/officeDocument/2006/relationships/hyperlink" Target="https://www.amazon.in/Wings-Phantom-Indicator-Bluetooth-Playtime/dp/B09MDCZJXS/ref=sr_1_389?qid=1672903014&amp;s=computers&amp;sr=1-389" TargetMode="External"/><Relationship Id="rId2523" Type="http://schemas.openxmlformats.org/officeDocument/2006/relationships/hyperlink" Target="https://m.media-amazon.com/images/W/WEBP_402378-T2/images/I/41UoZi45q9L._SX300_SY300_QL70_FMwebp_.jpg" TargetMode="External"/><Relationship Id="rId1677" Type="http://schemas.openxmlformats.org/officeDocument/2006/relationships/hyperlink" Target="https://m.media-amazon.com/images/W/WEBP_402378-T1/images/I/41PJLOoFNWL._SX300_SY300_QL70_FMwebp_.jpg" TargetMode="External"/><Relationship Id="rId2524" Type="http://schemas.openxmlformats.org/officeDocument/2006/relationships/hyperlink" Target="https://www.amazon.in/Macmillan-Aquafresh-Micron-Filter-Purifier/dp/B09JFR8H3Q/ref=sr_1_405?qid=1672923612&amp;s=kitchen&amp;sr=1-405" TargetMode="External"/><Relationship Id="rId1678" Type="http://schemas.openxmlformats.org/officeDocument/2006/relationships/hyperlink" Target="https://www.amazon.in/Robustrion-Anti-Scratch-Samsung-Tab-Lite/dp/B08CTQP51L/ref=sr_1_390?qid=1672903014&amp;s=computers&amp;sr=1-390" TargetMode="External"/><Relationship Id="rId2525" Type="http://schemas.openxmlformats.org/officeDocument/2006/relationships/hyperlink" Target="https://m.media-amazon.com/images/W/WEBP_402378-T2/images/I/41lYqkaeadL._SX300_SY300_QL70_FMwebp_.jpg" TargetMode="External"/><Relationship Id="rId1679" Type="http://schemas.openxmlformats.org/officeDocument/2006/relationships/hyperlink" Target="https://m.media-amazon.com/images/W/WEBP_402378-T1/images/I/41YEYCsXI8L._SX300_SY300_QL70_FMwebp_.jpg" TargetMode="External"/><Relationship Id="rId2526" Type="http://schemas.openxmlformats.org/officeDocument/2006/relationships/hyperlink" Target="https://www.amazon.in/Havells-Dzire-1000-Watt-Iron-Mint/dp/B07LDN9Q2P/ref=sr_1_406?qid=1672923612&amp;s=kitchen&amp;sr=1-406" TargetMode="External"/><Relationship Id="rId2527" Type="http://schemas.openxmlformats.org/officeDocument/2006/relationships/hyperlink" Target="https://m.media-amazon.com/images/W/WEBP_402378-T2/images/I/51fYpZRmZ2L._SX300_SY300_QL70_FMwebp_.jpg" TargetMode="External"/><Relationship Id="rId2528" Type="http://schemas.openxmlformats.org/officeDocument/2006/relationships/hyperlink" Target="https://www.amazon.in/Tvara-Enterprise-Instant-Electric-Heating/dp/B08T8KWNQ9/ref=sr_1_407?qid=1672923612&amp;s=kitchen&amp;sr=1-407" TargetMode="External"/><Relationship Id="rId2529" Type="http://schemas.openxmlformats.org/officeDocument/2006/relationships/hyperlink" Target="https://m.media-amazon.com/images/W/WEBP_402378-T2/images/I/31C71rcp+1L._SY300_SX300_.jpg" TargetMode="External"/><Relationship Id="rId849" Type="http://schemas.openxmlformats.org/officeDocument/2006/relationships/hyperlink" Target="https://m.media-amazon.com/images/I/41iVkyHeTUL._SX300_SY300_QL70_ML2_.jpg" TargetMode="External"/><Relationship Id="rId844" Type="http://schemas.openxmlformats.org/officeDocument/2006/relationships/hyperlink" Target="https://www.amazon.in/Goldmedal-202042-Plastic-Universal-Adaptor/dp/B0116MIKKC/ref=sr_1_103?qid=1672895777&amp;s=electronics&amp;sr=1-103" TargetMode="External"/><Relationship Id="rId843" Type="http://schemas.openxmlformats.org/officeDocument/2006/relationships/hyperlink" Target="https://m.media-amazon.com/images/I/31MmkM8HTiL._SY300_SX300_QL70_ML2_.jpg" TargetMode="External"/><Relationship Id="rId842" Type="http://schemas.openxmlformats.org/officeDocument/2006/relationships/hyperlink" Target="https://www.amazon.in/oraimo-firefly-2s-charger-micro-usb-multi-protection/dp/B089WB69Y1/ref=sr_1_102?qid=1672895777&amp;s=electronics&amp;sr=1-102" TargetMode="External"/><Relationship Id="rId841" Type="http://schemas.openxmlformats.org/officeDocument/2006/relationships/hyperlink" Target="https://m.media-amazon.com/images/I/41v82KfCUuL._SX300_SY300_QL70_ML2_.jpg" TargetMode="External"/><Relationship Id="rId848" Type="http://schemas.openxmlformats.org/officeDocument/2006/relationships/hyperlink" Target="https://www.amazon.in/HP-MicroSD-U1-TF-Card-32GB/dp/B07DJLFMPS/ref=sr_1_106?qid=1672895777&amp;s=electronics&amp;sr=1-106" TargetMode="External"/><Relationship Id="rId847" Type="http://schemas.openxmlformats.org/officeDocument/2006/relationships/hyperlink" Target="https://m.media-amazon.com/images/I/41z7FRqEerL._SX300_SY300_QL70_ML2_.jpg" TargetMode="External"/><Relationship Id="rId846" Type="http://schemas.openxmlformats.org/officeDocument/2006/relationships/hyperlink" Target="https://www.amazon.in/WeCool-C1-Technology-Windshield-Extendable/dp/B09P858DK8/ref=sr_1_104?qid=1672895777&amp;s=electronics&amp;sr=1-104" TargetMode="External"/><Relationship Id="rId845" Type="http://schemas.openxmlformats.org/officeDocument/2006/relationships/hyperlink" Target="https://m.media-amazon.com/images/I/41fkuZKjGCL._SX300_SY300_QL70_ML2_.jpg" TargetMode="External"/><Relationship Id="rId1670" Type="http://schemas.openxmlformats.org/officeDocument/2006/relationships/hyperlink" Target="https://www.amazon.in/RPM-Euro-Games-Controller-Wired/dp/B08J4PL1Z3/ref=sr_1_386?qid=1672903014&amp;s=computers&amp;sr=1-386" TargetMode="External"/><Relationship Id="rId840" Type="http://schemas.openxmlformats.org/officeDocument/2006/relationships/hyperlink" Target="https://www.amazon.in/Redmi-Phantom-Additional-Exchange-Included/dp/B09T2WRLJJ/ref=sr_1_101?qid=1672895777&amp;s=electronics&amp;sr=1-101" TargetMode="External"/><Relationship Id="rId1671" Type="http://schemas.openxmlformats.org/officeDocument/2006/relationships/hyperlink" Target="https://m.media-amazon.com/images/I/41ZCYvl4noL._SX300_SY300_QL70_FMwebp_.jpg" TargetMode="External"/><Relationship Id="rId1672" Type="http://schemas.openxmlformats.org/officeDocument/2006/relationships/hyperlink" Target="https://www.amazon.in/realme-RMA108-Realme-Buds-Wireless/dp/B07XJWTYM2/ref=sr_1_387?qid=1672903014&amp;s=computers&amp;sr=1-387" TargetMode="External"/><Relationship Id="rId1673" Type="http://schemas.openxmlformats.org/officeDocument/2006/relationships/hyperlink" Target="https://m.media-amazon.com/images/W/WEBP_402378-T2/images/I/51HO3bkK+VS._SY300_SX300_.jpg" TargetMode="External"/><Relationship Id="rId2520" Type="http://schemas.openxmlformats.org/officeDocument/2006/relationships/hyperlink" Target="https://www.amazon.in/KNYUC-MART-Electric-Compact-Adjustable/dp/B09ZVJXN5L/ref=sr_1_403?qid=1672923612&amp;s=kitchen&amp;sr=1-403" TargetMode="External"/><Relationship Id="rId1674" Type="http://schemas.openxmlformats.org/officeDocument/2006/relationships/hyperlink" Target="https://www.amazon.in/TVARA-Colorful-Erasable-Electronic-Educational/dp/B09939XJX8/ref=sr_1_388?qid=1672903014&amp;s=computers&amp;sr=1-388" TargetMode="External"/><Relationship Id="rId2521" Type="http://schemas.openxmlformats.org/officeDocument/2006/relationships/hyperlink" Target="https://m.media-amazon.com/images/W/WEBP_402378-T1/images/I/41kr7l+z1FL._SY300_SX300_.jpg" TargetMode="External"/><Relationship Id="rId1664" Type="http://schemas.openxmlformats.org/officeDocument/2006/relationships/hyperlink" Target="https://www.amazon.in/Faber-Castell-Connector-Pen-Set-Assorted/dp/B00DJ5N9VK/ref=sr_1_381?qid=1672903013&amp;s=computers&amp;sr=1-381" TargetMode="External"/><Relationship Id="rId2511" Type="http://schemas.openxmlformats.org/officeDocument/2006/relationships/hyperlink" Target="https://m.media-amazon.com/images/W/WEBP_402378-T2/images/I/410GwzE+TrL._SX342_SY445_.jpg" TargetMode="External"/><Relationship Id="rId1665" Type="http://schemas.openxmlformats.org/officeDocument/2006/relationships/hyperlink" Target="https://m.media-amazon.com/images/I/4148+QSBxXL._SY300_SX300_.jpg" TargetMode="External"/><Relationship Id="rId2512" Type="http://schemas.openxmlformats.org/officeDocument/2006/relationships/hyperlink" Target="https://www.amazon.in/KONVIO-NEER-Cartridge-Compatible-Pre-Filter/dp/B08K36NZSV/ref=sr_1_395?qid=1672923612&amp;s=kitchen&amp;sr=1-395" TargetMode="External"/><Relationship Id="rId1666" Type="http://schemas.openxmlformats.org/officeDocument/2006/relationships/hyperlink" Target="https://www.amazon.in/Zinq-Technologies-ZQ-6600-Intercom-Set-top/dp/B08FGNPQ9X/ref=sr_1_383?qid=1672903013&amp;s=computers&amp;sr=1-383" TargetMode="External"/><Relationship Id="rId2513" Type="http://schemas.openxmlformats.org/officeDocument/2006/relationships/hyperlink" Target="https://m.media-amazon.com/images/W/WEBP_402378-T1/images/I/41JWKjRa+PL._SX300_SY300_.jpg" TargetMode="External"/><Relationship Id="rId1667" Type="http://schemas.openxmlformats.org/officeDocument/2006/relationships/hyperlink" Target="https://m.media-amazon.com/images/W/WEBP_402378-T2/images/I/51cqrmW48+L._SY300_SX300_.jpg" TargetMode="External"/><Relationship Id="rId2514" Type="http://schemas.openxmlformats.org/officeDocument/2006/relationships/hyperlink" Target="https://www.amazon.in/Havells-Glydo-1000-Watt-Iron-Charcoal/dp/B07LDPLSZC/ref=sr_1_396?qid=1672923612&amp;s=kitchen&amp;sr=1-396" TargetMode="External"/><Relationship Id="rId1668" Type="http://schemas.openxmlformats.org/officeDocument/2006/relationships/hyperlink" Target="https://www.amazon.in/SaleOnTM-Portable-Organizer-Earphone-Assorted/dp/B07NTKGW45/ref=sr_1_384?qid=1672903013&amp;s=computers&amp;sr=1-384" TargetMode="External"/><Relationship Id="rId2515" Type="http://schemas.openxmlformats.org/officeDocument/2006/relationships/hyperlink" Target="https://m.media-amazon.com/images/I/41UGgTLOD4L._SX300_SY300_QL70_FMwebp_.jpg" TargetMode="External"/><Relationship Id="rId1669" Type="http://schemas.openxmlformats.org/officeDocument/2006/relationships/hyperlink" Target="https://m.media-amazon.com/images/W/WEBP_402378-T2/images/I/41mRWV0YG8L._SX300_SY300_QL70_FMwebp_.jpg" TargetMode="External"/><Relationship Id="rId2516" Type="http://schemas.openxmlformats.org/officeDocument/2006/relationships/hyperlink" Target="https://www.amazon.in/Raffles-Premium-Stainless-Indian-Coffee/dp/B07F1T31ZZ/ref=sr_1_397?qid=1672923612&amp;s=kitchen&amp;sr=1-397" TargetMode="External"/><Relationship Id="rId2517" Type="http://schemas.openxmlformats.org/officeDocument/2006/relationships/hyperlink" Target="https://m.media-amazon.com/images/I/41asnfU59KL._SY445_SX342_QL70_FMwebp_.jpg" TargetMode="External"/><Relationship Id="rId2518" Type="http://schemas.openxmlformats.org/officeDocument/2006/relationships/hyperlink" Target="https://www.amazon.in/IONIX-Tap-filter-Multilayer-Filter-Pack/dp/B0BNDRK886/ref=sr_1_399?qid=1672923612&amp;s=kitchen&amp;sr=1-399" TargetMode="External"/><Relationship Id="rId2519" Type="http://schemas.openxmlformats.org/officeDocument/2006/relationships/hyperlink" Target="https://m.media-amazon.com/images/I/41EFR4bxzeL._SX300_SY300_QL70_FMwebp_.jpg" TargetMode="External"/><Relationship Id="rId839" Type="http://schemas.openxmlformats.org/officeDocument/2006/relationships/hyperlink" Target="https://m.media-amazon.com/images/I/410TBgL2KXL._SX300_SY300_QL70_ML2_.jpg" TargetMode="External"/><Relationship Id="rId838" Type="http://schemas.openxmlformats.org/officeDocument/2006/relationships/hyperlink" Target="https://www.amazon.in/Redmi-Storage-Qualcomm%C2%AE-SnapdragonTM-Included/dp/B09QS8V5N8/ref=sr_1_96?qid=1672895770&amp;s=electronics&amp;sr=1-96" TargetMode="External"/><Relationship Id="rId833" Type="http://schemas.openxmlformats.org/officeDocument/2006/relationships/hyperlink" Target="https://m.media-amazon.com/images/I/413sCRKobNL._SX300_SY300_QL70_ML2_.jpg" TargetMode="External"/><Relationship Id="rId832" Type="http://schemas.openxmlformats.org/officeDocument/2006/relationships/hyperlink" Target="https://www.amazon.in/Xiaomi-22-5W-Fast-Charger-Cable/dp/B09XBJ1CTN/ref=sr_1_93?qid=1672895770&amp;s=electronics&amp;sr=1-93" TargetMode="External"/><Relationship Id="rId831" Type="http://schemas.openxmlformats.org/officeDocument/2006/relationships/hyperlink" Target="https://m.media-amazon.com/images/I/21df1gnW1SL._SX300_SY300_QL70_ML2_.jpg" TargetMode="External"/><Relationship Id="rId830" Type="http://schemas.openxmlformats.org/officeDocument/2006/relationships/hyperlink" Target="https://www.amazon.in/boAt-Wave-Call-Dedicated-Multi-Sport/dp/B0B5D39BCD/ref=sr_1_90?qid=1672895770&amp;s=electronics&amp;sr=1-90" TargetMode="External"/><Relationship Id="rId837" Type="http://schemas.openxmlformats.org/officeDocument/2006/relationships/hyperlink" Target="https://m.media-amazon.com/images/I/411yU+n3UkL._SY300_SX300_.jpg" TargetMode="External"/><Relationship Id="rId836" Type="http://schemas.openxmlformats.org/officeDocument/2006/relationships/hyperlink" Target="https://www.amazon.in/GIZGA-Protector-Charging-Protective-G55/dp/B08MTCKDYN/ref=sr_1_95?qid=1672895770&amp;s=electronics&amp;sr=1-95" TargetMode="External"/><Relationship Id="rId835" Type="http://schemas.openxmlformats.org/officeDocument/2006/relationships/hyperlink" Target="https://m.media-amazon.com/images/I/511g3fIVsqL._SY300_SX300_QL70_ML2_.jpg" TargetMode="External"/><Relationship Id="rId834" Type="http://schemas.openxmlformats.org/officeDocument/2006/relationships/hyperlink" Target="https://www.amazon.in/Samsung-Midnight-Storage-5000mAh-Battery/dp/B0B4F5L738/ref=sr_1_94?qid=1672895770&amp;s=electronics&amp;sr=1-94" TargetMode="External"/><Relationship Id="rId1660" Type="http://schemas.openxmlformats.org/officeDocument/2006/relationships/hyperlink" Target="https://www.amazon.in/Samsung-inch-Bezel-Flicker-Monitor-LF24T350FHWXXL/dp/B08J82K4GX/ref=sr_1_379?qid=1672903013&amp;s=computers&amp;sr=1-379" TargetMode="External"/><Relationship Id="rId1661" Type="http://schemas.openxmlformats.org/officeDocument/2006/relationships/hyperlink" Target="https://m.media-amazon.com/images/W/WEBP_402378-T1/images/I/31A6Arm+F7L._SY300_SX300_.jpg" TargetMode="External"/><Relationship Id="rId1662" Type="http://schemas.openxmlformats.org/officeDocument/2006/relationships/hyperlink" Target="https://www.amazon.in/AirCase-14-Inch-MacBook-Protective-Neoprene/dp/B07Z1Z77ZZ/ref=sr_1_380?qid=1672903013&amp;s=computers&amp;sr=1-380" TargetMode="External"/><Relationship Id="rId1663" Type="http://schemas.openxmlformats.org/officeDocument/2006/relationships/hyperlink" Target="https://m.media-amazon.com/images/I/41rJGx-w9iL._SX300_SY300_QL70_FMwebp_.jpg" TargetMode="External"/><Relationship Id="rId2510" Type="http://schemas.openxmlformats.org/officeDocument/2006/relationships/hyperlink" Target="https://www.amazon.in/Saiyam-Stainless-Espresso-Maker-Percolator/dp/B095K14P86/ref=sr_1_394?qid=1672923612&amp;s=kitchen&amp;sr=1-394" TargetMode="External"/><Relationship Id="rId2148" Type="http://schemas.openxmlformats.org/officeDocument/2006/relationships/hyperlink" Target="https://www.amazon.in/MILTON-Smart-Egg-Boiler-Transparent/dp/B08TTRVWKY/ref=sr_1_197?qid=1672923601&amp;s=kitchen&amp;sr=1-197" TargetMode="External"/><Relationship Id="rId2149" Type="http://schemas.openxmlformats.org/officeDocument/2006/relationships/hyperlink" Target="https://m.media-amazon.com/images/W/WEBP_402378-T1/images/I/415pqPUbDVL._SX300_SY300_QL70_FMwebp_.jpg" TargetMode="External"/><Relationship Id="rId469" Type="http://schemas.openxmlformats.org/officeDocument/2006/relationships/hyperlink" Target="https://m.media-amazon.com/images/W/WEBP_402378-T2/images/I/31q4l5k9uOL._SX300_SY300_QL70_FMwebp_.jpg" TargetMode="External"/><Relationship Id="rId468" Type="http://schemas.openxmlformats.org/officeDocument/2006/relationships/hyperlink" Target="https://www.amazon.in/LOHAYA-Remote-Compatible-Smart-Control/dp/B07V5YF4ND/ref=sr_1_255?qid=1672909136&amp;s=electronics&amp;sr=1-255" TargetMode="External"/><Relationship Id="rId467" Type="http://schemas.openxmlformats.org/officeDocument/2006/relationships/hyperlink" Target="https://m.media-amazon.com/images/I/4173mQ7F-mL._SX300_SY300_QL70_FMwebp_.jpg" TargetMode="External"/><Relationship Id="rId1290" Type="http://schemas.openxmlformats.org/officeDocument/2006/relationships/hyperlink" Target="https://www.amazon.in/Duracell-Alkaline-Battery-Duralock-Technology/dp/B01DJJVFPC/ref=sr_1_133?qid=1672903001&amp;s=computers&amp;sr=1-133" TargetMode="External"/><Relationship Id="rId1291" Type="http://schemas.openxmlformats.org/officeDocument/2006/relationships/hyperlink" Target="https://m.media-amazon.com/images/I/31z+0UyRo2L._SY300_SX300_.jpg" TargetMode="External"/><Relationship Id="rId1292" Type="http://schemas.openxmlformats.org/officeDocument/2006/relationships/hyperlink" Target="https://www.amazon.in/JBL-C200SI-Ear-Headphones-Mystic/dp/B07DFYJRQV/ref=sr_1_134?qid=1672903001&amp;s=computers&amp;sr=1-134" TargetMode="External"/><Relationship Id="rId462" Type="http://schemas.openxmlformats.org/officeDocument/2006/relationships/hyperlink" Target="https://www.amazon.in/AmazonBasics-Feet-DisplayPort-Cable/dp/B01J8S6X2I/ref=sr_1_252?qid=1672909136&amp;s=electronics&amp;sr=1-252" TargetMode="External"/><Relationship Id="rId1293" Type="http://schemas.openxmlformats.org/officeDocument/2006/relationships/hyperlink" Target="https://m.media-amazon.com/images/W/WEBP_402378-T2/images/I/41m4oS2gbcL._SY300_SX300_QL70_FMwebp_.jpg" TargetMode="External"/><Relationship Id="rId2140" Type="http://schemas.openxmlformats.org/officeDocument/2006/relationships/hyperlink" Target="https://www.amazon.in/Gold-Optima-10-Litres-Non-electric-Purifier/dp/B009DA69W6/ref=sr_1_196?qid=1672923600&amp;s=kitchen&amp;sr=1-196" TargetMode="External"/><Relationship Id="rId461" Type="http://schemas.openxmlformats.org/officeDocument/2006/relationships/hyperlink" Target="https://m.media-amazon.com/images/W/WEBP_402378-T2/images/I/41AcG6PavXL._SX300_SY300_QL70_FMwebp_.jpg" TargetMode="External"/><Relationship Id="rId1294" Type="http://schemas.openxmlformats.org/officeDocument/2006/relationships/hyperlink" Target="https://www.amazon.in/Acer-Features-Bluelight-Flickerless-Comfyview/dp/B08L879JSN/ref=sr_1_135?qid=1672903001&amp;s=computers&amp;sr=1-135" TargetMode="External"/><Relationship Id="rId2141" Type="http://schemas.openxmlformats.org/officeDocument/2006/relationships/hyperlink" Target="https://m.media-amazon.com/images/I/41WPlte6OmL._SY300_SX300_QL70_FMwebp_.jpg" TargetMode="External"/><Relationship Id="rId460" Type="http://schemas.openxmlformats.org/officeDocument/2006/relationships/hyperlink" Target="https://www.amazon.in/AGARO-Type-C-Charging-Braided-1-2Meters/dp/B07PFJ5VQD/ref=sr_1_251?qid=1672909136&amp;s=electronics&amp;sr=1-251" TargetMode="External"/><Relationship Id="rId1295" Type="http://schemas.openxmlformats.org/officeDocument/2006/relationships/hyperlink" Target="https://m.media-amazon.com/images/I/413phG1P5UL._SX300_SY300_QL70_FMwebp_.jpg" TargetMode="External"/><Relationship Id="rId2142" Type="http://schemas.openxmlformats.org/officeDocument/2006/relationships/hyperlink" Target="https://www.amazon.in/HOMEPACK%C2%AE-Radiant-Office-Heaters-Portable/dp/B099PR2GQJ/ref=sr_1_197?qid=1672923600&amp;s=kitchen&amp;sr=1-197" TargetMode="External"/><Relationship Id="rId1296" Type="http://schemas.openxmlformats.org/officeDocument/2006/relationships/hyperlink" Target="https://www.amazon.in/COSMOS-Portable-Flexible-Light-Colours/dp/B08TDJNM3G/ref=sr_1_136?qid=1672903001&amp;s=computers&amp;sr=1-136" TargetMode="External"/><Relationship Id="rId2143" Type="http://schemas.openxmlformats.org/officeDocument/2006/relationships/hyperlink" Target="https://m.media-amazon.com/images/W/WEBP_402378-T2/images/I/316VkpDJItL._SX300_SY300_QL70_FMwebp_.jpg" TargetMode="External"/><Relationship Id="rId466" Type="http://schemas.openxmlformats.org/officeDocument/2006/relationships/hyperlink" Target="https://www.amazon.in/Sansui-Certified-Android-JSW55ASUHD-Mystique/dp/B09NNGHG22/ref=sr_1_254?qid=1672909136&amp;s=electronics&amp;sr=1-254" TargetMode="External"/><Relationship Id="rId1297" Type="http://schemas.openxmlformats.org/officeDocument/2006/relationships/hyperlink" Target="https://m.media-amazon.com/images/I/41fRp5O-PrL._SX300_SY300_QL70_FMwebp_.jpg" TargetMode="External"/><Relationship Id="rId2144" Type="http://schemas.openxmlformats.org/officeDocument/2006/relationships/hyperlink" Target="https://www.amazon.in/Bajaj-Rex-Mixer-Grinder-White/dp/B08G8H8DPL/ref=sr_1_198?qid=1672923600&amp;s=kitchen&amp;sr=1-198" TargetMode="External"/><Relationship Id="rId465" Type="http://schemas.openxmlformats.org/officeDocument/2006/relationships/hyperlink" Target="https://m.media-amazon.com/images/I/51TJwbyAtNL._SX300_SY300_QL70_FMwebp_.jpg" TargetMode="External"/><Relationship Id="rId1298" Type="http://schemas.openxmlformats.org/officeDocument/2006/relationships/hyperlink" Target="https://www.amazon.in/Dual-Charger-Qualcomm-Certified-Charge/dp/B06XSK3XL6/ref=sr_1_137?qid=1672903001&amp;s=computers&amp;sr=1-137" TargetMode="External"/><Relationship Id="rId2145" Type="http://schemas.openxmlformats.org/officeDocument/2006/relationships/hyperlink" Target="https://m.media-amazon.com/images/I/41VQTjrYaCL._SX300_SY300_QL70_FMwebp_.jpg" TargetMode="External"/><Relationship Id="rId464" Type="http://schemas.openxmlformats.org/officeDocument/2006/relationships/hyperlink" Target="https://www.amazon.in/Inches-Ultra-Smart-Android-L43M6-ES/dp/B09MJ77786/ref=sr_1_253?qid=1672909136&amp;s=electronics&amp;sr=1-253" TargetMode="External"/><Relationship Id="rId1299" Type="http://schemas.openxmlformats.org/officeDocument/2006/relationships/hyperlink" Target="https://m.media-amazon.com/images/I/41goRo3UXhL._SX300_SY300_QL70_FMwebp_.jpg" TargetMode="External"/><Relationship Id="rId2146" Type="http://schemas.openxmlformats.org/officeDocument/2006/relationships/hyperlink" Target="https://www.amazon.in/Heart-Home-Foldable-Organiser-HEARTXY11447/dp/B08VGM3YMF/ref=sr_1_196?qid=1672923601&amp;s=kitchen&amp;sr=1-196" TargetMode="External"/><Relationship Id="rId463" Type="http://schemas.openxmlformats.org/officeDocument/2006/relationships/hyperlink" Target="https://images-na.ssl-images-amazon.com/images/W/WEBP_402378-T2/images/I/51Y4ApH7emL._SX300_SY300_QL70_FMwebp_.jpg" TargetMode="External"/><Relationship Id="rId2147" Type="http://schemas.openxmlformats.org/officeDocument/2006/relationships/hyperlink" Target="https://m.media-amazon.com/images/I/41yrqUum9EL._SY300_SX300_QL70_FMwebp_.jpg" TargetMode="External"/><Relationship Id="rId2137" Type="http://schemas.openxmlformats.org/officeDocument/2006/relationships/hyperlink" Target="https://m.media-amazon.com/images/I/51b5sh94f7L._SX300_SY300_QL70_FMwebp_.jpg" TargetMode="External"/><Relationship Id="rId2138" Type="http://schemas.openxmlformats.org/officeDocument/2006/relationships/hyperlink" Target="https://www.amazon.in/Coway-Professional-Purifier-Anti-Virus-AP-1019C/dp/B08GJ57MKL/ref=sr_1_195?qid=1672923600&amp;s=kitchen&amp;sr=1-195" TargetMode="External"/><Relationship Id="rId2139" Type="http://schemas.openxmlformats.org/officeDocument/2006/relationships/hyperlink" Target="https://m.media-amazon.com/images/W/WEBP_402378-T1/images/I/31A-v4dVHmL._SX300_SY300_QL70_FMwebp_.jpg" TargetMode="External"/><Relationship Id="rId459" Type="http://schemas.openxmlformats.org/officeDocument/2006/relationships/hyperlink" Target="https://m.media-amazon.com/images/W/WEBP_402378-T2/images/I/41rDN2Ylj1L._SX300_SY300_QL70_FMwebp_.jpg" TargetMode="External"/><Relationship Id="rId458" Type="http://schemas.openxmlformats.org/officeDocument/2006/relationships/hyperlink" Target="https://www.amazon.in/LTG-500-2Mtr-Cable-Metallic-Silver/dp/B0162LYSFS/ref=sr_1_250?qid=1672909136&amp;s=electronics&amp;sr=1-250" TargetMode="External"/><Relationship Id="rId457" Type="http://schemas.openxmlformats.org/officeDocument/2006/relationships/hyperlink" Target="https://m.media-amazon.com/images/I/41VKU5Lkg3L._SX300_SY300_QL70_FMwebp_.jpg" TargetMode="External"/><Relationship Id="rId456" Type="http://schemas.openxmlformats.org/officeDocument/2006/relationships/hyperlink" Target="https://www.amazon.in/RTSTM-Support-10-Meters-Devices/dp/B0718ZN31Q/ref=sr_1_249?qid=1672909136&amp;s=electronics&amp;sr=1-249" TargetMode="External"/><Relationship Id="rId1280" Type="http://schemas.openxmlformats.org/officeDocument/2006/relationships/hyperlink" Target="https://www.amazon.in/TP-Link-TL-WA850RE-300Mbps-Universal-Extender/dp/B00A0VCJPI/ref=sr_1_127?qid=1672903001&amp;s=computers&amp;sr=1-127" TargetMode="External"/><Relationship Id="rId1281" Type="http://schemas.openxmlformats.org/officeDocument/2006/relationships/hyperlink" Target="https://m.media-amazon.com/images/W/WEBP_402378-T1/images/I/41oLhpKArFL._SY300_SX300_QL70_FMwebp_.jpg" TargetMode="External"/><Relationship Id="rId451" Type="http://schemas.openxmlformats.org/officeDocument/2006/relationships/hyperlink" Target="https://m.media-amazon.com/images/W/WEBP_402378-T1/images/I/31KL5uYqVRL._SX300_SY300_QL70_FMwebp_.jpg" TargetMode="External"/><Relationship Id="rId1282" Type="http://schemas.openxmlformats.org/officeDocument/2006/relationships/hyperlink" Target="https://www.amazon.in/COI-Sticky-Notes-Holder-Gifting/dp/B00UGZWM2I/ref=sr_1_128?qid=1672903001&amp;s=computers&amp;sr=1-128" TargetMode="External"/><Relationship Id="rId450" Type="http://schemas.openxmlformats.org/officeDocument/2006/relationships/hyperlink" Target="https://www.amazon.in/TATASKY-Connection-Month-Basic-Installation/dp/B07YZG8PPY/ref=sr_1_245?qid=1672909136&amp;s=electronics&amp;sr=1-245" TargetMode="External"/><Relationship Id="rId1283" Type="http://schemas.openxmlformats.org/officeDocument/2006/relationships/hyperlink" Target="https://m.media-amazon.com/images/I/51fEftU7HAL._SX300_SY300_QL70_FMwebp_.jpg" TargetMode="External"/><Relationship Id="rId2130" Type="http://schemas.openxmlformats.org/officeDocument/2006/relationships/hyperlink" Target="https://www.amazon.in/Brayden-Portable-Smoothie-Blender-Rechargeable/dp/B07NRTCDS5/ref=sr_1_190?qid=1672923600&amp;s=kitchen&amp;sr=1-190" TargetMode="External"/><Relationship Id="rId1284" Type="http://schemas.openxmlformats.org/officeDocument/2006/relationships/hyperlink" Target="https://www.amazon.in/Fujifilm-Instax-Instant-Fuji-Cameras/dp/B00R1P3B4O/ref=sr_1_129?qid=1672903001&amp;s=computers&amp;sr=1-129" TargetMode="External"/><Relationship Id="rId2131" Type="http://schemas.openxmlformats.org/officeDocument/2006/relationships/hyperlink" Target="https://m.media-amazon.com/images/I/21qojQDoKWL._SX300_SY300_QL70_FMwebp_.jpg" TargetMode="External"/><Relationship Id="rId1285" Type="http://schemas.openxmlformats.org/officeDocument/2006/relationships/hyperlink" Target="https://m.media-amazon.com/images/I/31CuxaU77jL._SY300_SX300_QL70_FMwebp_.jpg" TargetMode="External"/><Relationship Id="rId2132" Type="http://schemas.openxmlformats.org/officeDocument/2006/relationships/hyperlink" Target="https://www.amazon.in/Bajaj-Frore-1200-Brown-Ceiling/dp/B07SPVMSC6/ref=sr_1_192?qid=1672923600&amp;s=kitchen&amp;sr=1-192" TargetMode="External"/><Relationship Id="rId455" Type="http://schemas.openxmlformats.org/officeDocument/2006/relationships/hyperlink" Target="https://m.media-amazon.com/images/I/41+H-BiHBlS._SX300_SY300_.jpg" TargetMode="External"/><Relationship Id="rId1286" Type="http://schemas.openxmlformats.org/officeDocument/2006/relationships/hyperlink" Target="https://www.amazon.in/Samsung-Galaxy-Bluetooth-Compatible-Android/dp/B09DG9VNWB/ref=sr_1_131?qid=1672903001&amp;s=computers&amp;sr=1-131" TargetMode="External"/><Relationship Id="rId2133" Type="http://schemas.openxmlformats.org/officeDocument/2006/relationships/hyperlink" Target="https://m.media-amazon.com/images/W/WEBP_402378-T1/images/I/31hgpO4BxQL._SY445_SX342_QL70_FMwebp_.jpg" TargetMode="External"/><Relationship Id="rId454" Type="http://schemas.openxmlformats.org/officeDocument/2006/relationships/hyperlink" Target="https://www.amazon.in/SoniVision-SA-D100-Theater-Compatible-RM-ANU156/dp/B08DCVRW98/ref=sr_1_247?qid=1672909136&amp;s=electronics&amp;sr=1-247" TargetMode="External"/><Relationship Id="rId1287" Type="http://schemas.openxmlformats.org/officeDocument/2006/relationships/hyperlink" Target="https://m.media-amazon.com/images/I/31YW3+kpZQL._SY300_SX300_.jpg" TargetMode="External"/><Relationship Id="rId2134" Type="http://schemas.openxmlformats.org/officeDocument/2006/relationships/hyperlink" Target="https://www.amazon.in/Venus-Weighing-Warranty-Included-Capacity/dp/B09H3BXWTK/ref=sr_1_193?qid=1672923600&amp;s=kitchen&amp;sr=1-193" TargetMode="External"/><Relationship Id="rId453" Type="http://schemas.openxmlformats.org/officeDocument/2006/relationships/hyperlink" Target="https://m.media-amazon.com/images/W/WEBP_402378-T1/images/I/31h559f7EaL._SX300_SY300_QL70_FMwebp_.jpg" TargetMode="External"/><Relationship Id="rId1288" Type="http://schemas.openxmlformats.org/officeDocument/2006/relationships/hyperlink" Target="https://www.amazon.in/Noise-Bluetooth-Wireless-30-Hours-Instacharge/dp/B09Y5MP7C4/ref=sr_1_132?qid=1672903001&amp;s=computers&amp;sr=1-132" TargetMode="External"/><Relationship Id="rId2135" Type="http://schemas.openxmlformats.org/officeDocument/2006/relationships/hyperlink" Target="https://m.media-amazon.com/images/W/WEBP_402378-T2/images/I/313jBpnrJVL._SX300_SY300_QL70_FMwebp_.jpg" TargetMode="External"/><Relationship Id="rId452" Type="http://schemas.openxmlformats.org/officeDocument/2006/relationships/hyperlink" Target="https://www.amazon.in/Remote-Compatible-Samsung-Control-Works/dp/B09H39KTTB/ref=sr_1_246?qid=1672909136&amp;s=electronics&amp;sr=1-246" TargetMode="External"/><Relationship Id="rId1289" Type="http://schemas.openxmlformats.org/officeDocument/2006/relationships/hyperlink" Target="https://m.media-amazon.com/images/W/WEBP_402378-T1/images/I/41ZrxS9SpwL._SX300_SY300_QL70_FMwebp_.jpg" TargetMode="External"/><Relationship Id="rId2136" Type="http://schemas.openxmlformats.org/officeDocument/2006/relationships/hyperlink" Target="https://www.amazon.in/Bajaj-ATX-750-Watt-Pop-up-Toaster/dp/B0073QGKAS/ref=sr_1_194?qid=1672923600&amp;s=kitchen&amp;sr=1-194" TargetMode="External"/><Relationship Id="rId491" Type="http://schemas.openxmlformats.org/officeDocument/2006/relationships/hyperlink" Target="https://m.media-amazon.com/images/I/412XfBAEikL._SX300_SY300_QL70_FMwebp_.jpg" TargetMode="External"/><Relationship Id="rId490" Type="http://schemas.openxmlformats.org/officeDocument/2006/relationships/hyperlink" Target="https://www.amazon.in/Electvision-Remote-Control-Compatible-Without/dp/B098TV3L96/ref=sr_1_279?qid=1672909138&amp;s=electronics&amp;sr=1-279" TargetMode="External"/><Relationship Id="rId489" Type="http://schemas.openxmlformats.org/officeDocument/2006/relationships/hyperlink" Target="https://m.media-amazon.com/images/W/WEBP_402378-T2/images/I/41rEpW57SyL._SX300_SY300_QL70_FMwebp_.jpg" TargetMode="External"/><Relationship Id="rId2160" Type="http://schemas.openxmlformats.org/officeDocument/2006/relationships/hyperlink" Target="https://www.amazon.in/Wonderchef-Nutri-Blend-CKM-Jars-Black/dp/B07FL3WRX5/ref=sr_1_204?qid=1672923601&amp;s=kitchen&amp;sr=1-204" TargetMode="External"/><Relationship Id="rId2161" Type="http://schemas.openxmlformats.org/officeDocument/2006/relationships/hyperlink" Target="https://m.media-amazon.com/images/I/41sJ4KQa5xL._SX300_SY300_QL70_FMwebp_.jpg" TargetMode="External"/><Relationship Id="rId484" Type="http://schemas.openxmlformats.org/officeDocument/2006/relationships/hyperlink" Target="https://www.amazon.in/Wayona-Braided-Charger-Charging-Samsung/dp/B081FJWN52/ref=sr_1_273?qid=1672909138&amp;s=electronics&amp;sr=1-273" TargetMode="External"/><Relationship Id="rId2162" Type="http://schemas.openxmlformats.org/officeDocument/2006/relationships/hyperlink" Target="https://www.amazon.in/WIDEWINGS-Electric-Handheld-Frother-Blender/dp/B0BPCJM7TB/ref=sr_1_205?qid=1672923601&amp;s=kitchen&amp;sr=1-205" TargetMode="External"/><Relationship Id="rId483" Type="http://schemas.openxmlformats.org/officeDocument/2006/relationships/hyperlink" Target="https://m.media-amazon.com/images/I/41etMsrKqTL._SX300_SY300_QL70_FMwebp_.jpg" TargetMode="External"/><Relationship Id="rId2163" Type="http://schemas.openxmlformats.org/officeDocument/2006/relationships/hyperlink" Target="https://m.media-amazon.com/images/I/417XNLkkFRL._SX300_SY300_QL70_FMwebp_.jpg" TargetMode="External"/><Relationship Id="rId482" Type="http://schemas.openxmlformats.org/officeDocument/2006/relationships/hyperlink" Target="https://www.amazon.in/Ambrane-Charging-Neckband-Wireless-ACT/dp/B09YLX91QR/ref=sr_1_272?qid=1672909138&amp;s=electronics&amp;sr=1-272" TargetMode="External"/><Relationship Id="rId2164" Type="http://schemas.openxmlformats.org/officeDocument/2006/relationships/hyperlink" Target="https://www.amazon.in/Morphy-Richards-Icon-Superb-Grinder/dp/B08H673XKN/ref=sr_1_206?qid=1672923601&amp;s=kitchen&amp;sr=1-206" TargetMode="External"/><Relationship Id="rId481" Type="http://schemas.openxmlformats.org/officeDocument/2006/relationships/hyperlink" Target="https://m.media-amazon.com/images/W/WEBP_402378-T2/images/I/31VemHkewfL._SX300_SY300_QL70_FMwebp_.jpg" TargetMode="External"/><Relationship Id="rId2165" Type="http://schemas.openxmlformats.org/officeDocument/2006/relationships/hyperlink" Target="https://m.media-amazon.com/images/I/31JaiYt3IRL._SX300_SY300_QL70_FMwebp_.jpg" TargetMode="External"/><Relationship Id="rId488" Type="http://schemas.openxmlformats.org/officeDocument/2006/relationships/hyperlink" Target="https://www.amazon.in/Smashtronics%C2%AE-Silicone-Firestick-Control-Shockproof/dp/B09L835C3V/ref=sr_1_276?qid=1672909138&amp;s=electronics&amp;sr=1-276" TargetMode="External"/><Relationship Id="rId2166" Type="http://schemas.openxmlformats.org/officeDocument/2006/relationships/hyperlink" Target="https://www.amazon.in/Philips-Handheld-Garment-Steamer-Purple/dp/B07DXRGWDJ/ref=sr_1_207?qid=1672923601&amp;s=kitchen&amp;sr=1-207" TargetMode="External"/><Relationship Id="rId487" Type="http://schemas.openxmlformats.org/officeDocument/2006/relationships/hyperlink" Target="https://m.media-amazon.com/images/W/WEBP_402378-T2/images/I/31dENZ1gQVL._SX300_SY300_QL70_FMwebp_.jpg" TargetMode="External"/><Relationship Id="rId2167" Type="http://schemas.openxmlformats.org/officeDocument/2006/relationships/hyperlink" Target="https://m.media-amazon.com/images/W/WEBP_402378-T2/images/I/41cAIdLrGPL._SX300_SY300_QL70_FMwebp_.jpg" TargetMode="External"/><Relationship Id="rId486" Type="http://schemas.openxmlformats.org/officeDocument/2006/relationships/hyperlink" Target="https://www.amazon.in/Maxicom-B-28-Universal-Bracket-inches/dp/B0758F7KK7/ref=sr_1_274?qid=1672909138&amp;s=electronics&amp;sr=1-274" TargetMode="External"/><Relationship Id="rId2168" Type="http://schemas.openxmlformats.org/officeDocument/2006/relationships/hyperlink" Target="https://www.amazon.in/Vedini-Refillable-Spray-Bottle-Transparent/dp/B08243SKCK/ref=sr_1_212?qid=1672923601&amp;s=kitchen&amp;sr=1-212" TargetMode="External"/><Relationship Id="rId485" Type="http://schemas.openxmlformats.org/officeDocument/2006/relationships/hyperlink" Target="https://m.media-amazon.com/images/I/41js3ITzVHL._SY300_SX300_QL70_FMwebp_.jpg" TargetMode="External"/><Relationship Id="rId2169" Type="http://schemas.openxmlformats.org/officeDocument/2006/relationships/hyperlink" Target="https://m.media-amazon.com/images/W/WEBP_402378-T1/images/I/31pRaPCFqVL._SX300_SY300_QL70_FMwebp_.jpg" TargetMode="External"/><Relationship Id="rId2159" Type="http://schemas.openxmlformats.org/officeDocument/2006/relationships/hyperlink" Target="https://m.media-amazon.com/images/I/414eE-M+gfL._SY300_SX300_.jpg" TargetMode="External"/><Relationship Id="rId480" Type="http://schemas.openxmlformats.org/officeDocument/2006/relationships/hyperlink" Target="https://www.amazon.in/AmazonBasics-16-Gauge-Speaker-Wire-Feet/dp/B006LW0WDQ/ref=sr_1_263?qid=1672909136&amp;s=electronics&amp;sr=1-263" TargetMode="External"/><Relationship Id="rId479" Type="http://schemas.openxmlformats.org/officeDocument/2006/relationships/hyperlink" Target="https://m.media-amazon.com/images/W/WEBP_402378-T2/images/I/41vJcrdr5mL._SY300_SX300_QL70_FMwebp_.jpg" TargetMode="External"/><Relationship Id="rId478" Type="http://schemas.openxmlformats.org/officeDocument/2006/relationships/hyperlink" Target="https://www.amazon.in/Charging-Certified-Lightning-Transfer-Iphone12/dp/B09G5TSGXV/ref=sr_1_260?qid=1672909136&amp;s=electronics&amp;sr=1-260" TargetMode="External"/><Relationship Id="rId2150" Type="http://schemas.openxmlformats.org/officeDocument/2006/relationships/hyperlink" Target="https://www.amazon.in/Premium-Stainless-Electric-Cut-Off-Feature/dp/B07T4D9FNY/ref=sr_1_199?qid=1672923601&amp;s=kitchen&amp;sr=1-199" TargetMode="External"/><Relationship Id="rId473" Type="http://schemas.openxmlformats.org/officeDocument/2006/relationships/hyperlink" Target="https://m.media-amazon.com/images/I/31DRQ+kgWaL._SY300_SX300_.jpg" TargetMode="External"/><Relationship Id="rId2151" Type="http://schemas.openxmlformats.org/officeDocument/2006/relationships/hyperlink" Target="https://m.media-amazon.com/images/I/31PzyH4N9xL._SX300_SY300_QL70_FMwebp_.jpg" TargetMode="External"/><Relationship Id="rId472" Type="http://schemas.openxmlformats.org/officeDocument/2006/relationships/hyperlink" Target="https://www.amazon.in/Belkin-USB-C-Charging-USB-IF-Certified/dp/B084MZYBTV/ref=sr_1_257?qid=1672909136&amp;s=electronics&amp;sr=1-257" TargetMode="External"/><Relationship Id="rId2152" Type="http://schemas.openxmlformats.org/officeDocument/2006/relationships/hyperlink" Target="https://www.amazon.in/Tosaa-Nonstick-Sandwich-Toaster-Regular/dp/B07RX42D3D/ref=sr_1_200?qid=1672923601&amp;s=kitchen&amp;sr=1-200" TargetMode="External"/><Relationship Id="rId471" Type="http://schemas.openxmlformats.org/officeDocument/2006/relationships/hyperlink" Target="https://m.media-amazon.com/images/I/21DySoa1X+L._SY300_SX300_.jpg" TargetMode="External"/><Relationship Id="rId2153" Type="http://schemas.openxmlformats.org/officeDocument/2006/relationships/hyperlink" Target="https://m.media-amazon.com/images/W/WEBP_402378-T1/images/I/31DXRMiRYLL._SX300_SY300_QL70_FMwebp_.jpg" TargetMode="External"/><Relationship Id="rId470" Type="http://schemas.openxmlformats.org/officeDocument/2006/relationships/hyperlink" Target="https://www.amazon.in/Zebronics-charging-capacity-durability-Black/dp/B0B65P827P/ref=sr_1_256?qid=1672909136&amp;s=electronics&amp;sr=1-256" TargetMode="External"/><Relationship Id="rId2154" Type="http://schemas.openxmlformats.org/officeDocument/2006/relationships/hyperlink" Target="https://www.amazon.in/V-Guard-Divino-Storage-15-Vertical/dp/B08WRKSF9D/ref=sr_1_201?qid=1672923601&amp;s=kitchen&amp;sr=1-201" TargetMode="External"/><Relationship Id="rId477" Type="http://schemas.openxmlformats.org/officeDocument/2006/relationships/hyperlink" Target="https://m.media-amazon.com/images/W/WEBP_402378-T2/images/I/41FQPJ+s61L._SX342_SY445_.jpg" TargetMode="External"/><Relationship Id="rId2155" Type="http://schemas.openxmlformats.org/officeDocument/2006/relationships/hyperlink" Target="https://m.media-amazon.com/images/W/WEBP_402378-T1/images/I/51oZKPP1qhL._SY300_SX300_QL70_FMwebp_.jpg" TargetMode="External"/><Relationship Id="rId476" Type="http://schemas.openxmlformats.org/officeDocument/2006/relationships/hyperlink" Target="https://www.amazon.in/Wayona-Braided-Charging-Lightening-Compatible/dp/B0B5F3YZY4/ref=sr_1_259?qid=1672909136&amp;s=electronics&amp;sr=1-259" TargetMode="External"/><Relationship Id="rId2156" Type="http://schemas.openxmlformats.org/officeDocument/2006/relationships/hyperlink" Target="https://www.amazon.in/akiara-Machine-Stitching-extension-adapter/dp/B09R83SFYV/ref=sr_1_202?qid=1672923601&amp;s=kitchen&amp;sr=1-202" TargetMode="External"/><Relationship Id="rId475" Type="http://schemas.openxmlformats.org/officeDocument/2006/relationships/hyperlink" Target="https://m.media-amazon.com/images/W/WEBP_402378-T2/images/I/31MQ2YXMb4L._SY445_SX342_QL70_FMwebp_.jpg" TargetMode="External"/><Relationship Id="rId2157" Type="http://schemas.openxmlformats.org/officeDocument/2006/relationships/hyperlink" Target="https://m.media-amazon.com/images/W/WEBP_402378-T1/images/I/41TMMpVWKqL._SY300_SX300_QL70_FMwebp_.jpg" TargetMode="External"/><Relationship Id="rId474" Type="http://schemas.openxmlformats.org/officeDocument/2006/relationships/hyperlink" Target="https://www.amazon.in/RC802V-Compatible-43S6500FS-49S6800FS-Non-Bluetooth/dp/B097ZQTDVZ/ref=sr_1_258?qid=1672909136&amp;s=electronics&amp;sr=1-258" TargetMode="External"/><Relationship Id="rId2158" Type="http://schemas.openxmlformats.org/officeDocument/2006/relationships/hyperlink" Target="https://www.amazon.in/Usha-Steam-3713-1300-Watt-White/dp/B07989VV5K/ref=sr_1_203?qid=1672923601&amp;s=kitchen&amp;sr=1-203" TargetMode="External"/><Relationship Id="rId1257" Type="http://schemas.openxmlformats.org/officeDocument/2006/relationships/hyperlink" Target="https://m.media-amazon.com/images/I/31ROHZJMEUL._SX300_SY300_QL70_FMwebp_.jpg" TargetMode="External"/><Relationship Id="rId2104" Type="http://schemas.openxmlformats.org/officeDocument/2006/relationships/hyperlink" Target="https://www.amazon.in/Kitchenwell-Plastic-Keeping-Kitchen-Multi-Color/dp/B0B4PPD89B/ref=sr_1_174?qid=1672923598&amp;s=kitchen&amp;sr=1-174" TargetMode="External"/><Relationship Id="rId2588" Type="http://schemas.openxmlformats.org/officeDocument/2006/relationships/hyperlink" Target="https://www.amazon.in/Wolpin-Roller-Sheets-Remove-Clothes/dp/B0B59K1C8F/ref=sr_1_442?qid=1672923614&amp;s=kitchen&amp;sr=1-442" TargetMode="External"/><Relationship Id="rId1258" Type="http://schemas.openxmlformats.org/officeDocument/2006/relationships/hyperlink" Target="https://www.amazon.in/Logitech-Silent-Wireless-Mouse-Charcoal/dp/B01M72LILF/ref=sr_1_106?qid=1672903000&amp;s=computers&amp;sr=1-106" TargetMode="External"/><Relationship Id="rId2105" Type="http://schemas.openxmlformats.org/officeDocument/2006/relationships/hyperlink" Target="https://m.media-amazon.com/images/I/31-XtyZy0IL._SX300_SY300_QL70_FMwebp_.jpg" TargetMode="External"/><Relationship Id="rId2589" Type="http://schemas.openxmlformats.org/officeDocument/2006/relationships/hyperlink" Target="https://m.media-amazon.com/images/I/31Y+l9J1nYL._SY300_SX300_.jpg" TargetMode="External"/><Relationship Id="rId1259" Type="http://schemas.openxmlformats.org/officeDocument/2006/relationships/hyperlink" Target="https://m.media-amazon.com/images/I/419KXo-7kDL._SX300_SY300_QL70_FMwebp_.jpg" TargetMode="External"/><Relationship Id="rId2106" Type="http://schemas.openxmlformats.org/officeDocument/2006/relationships/hyperlink" Target="https://www.amazon.in/Havells-Instanio-Storage-Heater-installation/dp/B08GM5S4CQ/ref=sr_1_172?qid=1672923600&amp;s=kitchen&amp;sr=1-172" TargetMode="External"/><Relationship Id="rId2107" Type="http://schemas.openxmlformats.org/officeDocument/2006/relationships/hyperlink" Target="https://m.media-amazon.com/images/I/418WkmFOaTL._SX300_SY300_QL70_FMwebp_.jpg" TargetMode="External"/><Relationship Id="rId2108" Type="http://schemas.openxmlformats.org/officeDocument/2006/relationships/hyperlink" Target="https://www.amazon.in/Prestige-1900-Induction-Cooktop-button/dp/B00NM6MO26/ref=sr_1_173?qid=1672923600&amp;s=kitchen&amp;sr=1-173" TargetMode="External"/><Relationship Id="rId2109" Type="http://schemas.openxmlformats.org/officeDocument/2006/relationships/hyperlink" Target="https://m.media-amazon.com/images/W/WEBP_402378-T2/images/I/415f3fULh8L._SX300_SY300_QL70_FMwebp_.jpg" TargetMode="External"/><Relationship Id="rId426" Type="http://schemas.openxmlformats.org/officeDocument/2006/relationships/hyperlink" Target="https://www.amazon.in/AmazonBasics-Extension-Cable-2-Pack-Female/dp/B00NH13Q8W/ref=sr_1_233?qid=1672909135&amp;s=electronics&amp;sr=1-233" TargetMode="External"/><Relationship Id="rId425" Type="http://schemas.openxmlformats.org/officeDocument/2006/relationships/hyperlink" Target="https://m.media-amazon.com/images/I/41WuKPTQhTL._SY300_SX300_QL70_FMwebp_.jpg" TargetMode="External"/><Relationship Id="rId424" Type="http://schemas.openxmlformats.org/officeDocument/2006/relationships/hyperlink" Target="https://www.amazon.in/Tata-Remote-Control-Compatible-tatasky/dp/B08RHPDNVV/ref=sr_1_232?qid=1672909135&amp;s=electronics&amp;sr=1-232" TargetMode="External"/><Relationship Id="rId423" Type="http://schemas.openxmlformats.org/officeDocument/2006/relationships/hyperlink" Target="https://m.media-amazon.com/images/W/WEBP_402378-T1/images/I/317Uu2STldL._SX300_SY300_QL70_FMwebp_.jpg" TargetMode="External"/><Relationship Id="rId429" Type="http://schemas.openxmlformats.org/officeDocument/2006/relationships/hyperlink" Target="https://m.media-amazon.com/images/I/31QdoA5bJAL._SX300_SY300_QL70_FMwebp_.jpg" TargetMode="External"/><Relationship Id="rId428" Type="http://schemas.openxmlformats.org/officeDocument/2006/relationships/hyperlink" Target="https://www.amazon.in/Amazon-Basics-Lightning-Certified-Charging/dp/B0B8SSZ76F/ref=sr_1_234?qid=1672909135&amp;s=electronics&amp;sr=1-234" TargetMode="External"/><Relationship Id="rId427" Type="http://schemas.openxmlformats.org/officeDocument/2006/relationships/hyperlink" Target="https://m.media-amazon.com/images/I/31f4cZdDnJL._SX300_SY300_QL70_FMwebp_.jpg" TargetMode="External"/><Relationship Id="rId2580" Type="http://schemas.openxmlformats.org/officeDocument/2006/relationships/hyperlink" Target="https://www.amazon.in/Maharaja-Whiteline-Odacio-550-Watt-Grinder/dp/B086199CWG/ref=sr_1_438?qid=1672923614&amp;s=kitchen&amp;sr=1-438" TargetMode="External"/><Relationship Id="rId1250" Type="http://schemas.openxmlformats.org/officeDocument/2006/relationships/hyperlink" Target="https://www.amazon.in/Epson-003-Black-Ink-Bottle/dp/B07L5L4GTB/ref=sr_1_102?qid=1672903000&amp;s=computers&amp;sr=1-102" TargetMode="External"/><Relationship Id="rId2581" Type="http://schemas.openxmlformats.org/officeDocument/2006/relationships/hyperlink" Target="https://m.media-amazon.com/images/W/WEBP_402378-T1/images/I/413b+0JACfL._SX300_SY300_.jpg" TargetMode="External"/><Relationship Id="rId1251" Type="http://schemas.openxmlformats.org/officeDocument/2006/relationships/hyperlink" Target="https://m.media-amazon.com/images/I/41AP5QV2M0L._SX300_SY300_QL70_FMwebp_.jpg" TargetMode="External"/><Relationship Id="rId2582" Type="http://schemas.openxmlformats.org/officeDocument/2006/relationships/hyperlink" Target="https://www.amazon.in/Shakti-Technology-S3-Pressure-Cleaning/dp/B0BBWJFK5C/ref=sr_1_439?qid=1672923614&amp;s=kitchen&amp;sr=1-439" TargetMode="External"/><Relationship Id="rId1252" Type="http://schemas.openxmlformats.org/officeDocument/2006/relationships/hyperlink" Target="https://www.amazon.in/Zebronics-Zeb-Thunder-Bluetooth-Headphone-Input/dp/B07L8KNP5F/ref=sr_1_103?qid=1672903000&amp;s=computers&amp;sr=1-103" TargetMode="External"/><Relationship Id="rId2583" Type="http://schemas.openxmlformats.org/officeDocument/2006/relationships/hyperlink" Target="https://m.media-amazon.com/images/I/41XXDlWCBDL._SX300_SY300_QL70_FMwebp_.jpg" TargetMode="External"/><Relationship Id="rId422" Type="http://schemas.openxmlformats.org/officeDocument/2006/relationships/hyperlink" Target="https://www.amazon.in/WZATCO-Pixel-Portable-Projector-Compatible/dp/B0BLV1GNLN/ref=sr_1_231?qid=1672909135&amp;s=electronics&amp;sr=1-231" TargetMode="External"/><Relationship Id="rId1253" Type="http://schemas.openxmlformats.org/officeDocument/2006/relationships/hyperlink" Target="https://m.media-amazon.com/images/I/41y181oD7ZL._SX300_SY300_QL70_FMwebp_.jpg" TargetMode="External"/><Relationship Id="rId2100" Type="http://schemas.openxmlformats.org/officeDocument/2006/relationships/hyperlink" Target="https://www.amazon.in/V-Guard-Instant-Heating-White-Blue-Warranty/dp/B0B9RN5X8B/ref=sr_1_171?qid=1672923598&amp;s=kitchen&amp;sr=1-171" TargetMode="External"/><Relationship Id="rId2584" Type="http://schemas.openxmlformats.org/officeDocument/2006/relationships/hyperlink" Target="https://www.amazon.in/cello-Stainless-Electric-Kettle-Silver/dp/B07GLS2563/ref=sr_1_440?qid=1672923614&amp;s=kitchen&amp;sr=1-440" TargetMode="External"/><Relationship Id="rId421" Type="http://schemas.openxmlformats.org/officeDocument/2006/relationships/hyperlink" Target="https://m.media-amazon.com/images/I/41p+lllC3HL._SY300_SX300_.jpg" TargetMode="External"/><Relationship Id="rId1254" Type="http://schemas.openxmlformats.org/officeDocument/2006/relationships/hyperlink" Target="https://www.amazon.in/Quantum-QHM-7406-Spill-Resistant-Wired-Keyboard/dp/B08CF4SCNP/ref=sr_1_104?qid=1672903000&amp;s=computers&amp;sr=1-104" TargetMode="External"/><Relationship Id="rId2101" Type="http://schemas.openxmlformats.org/officeDocument/2006/relationships/hyperlink" Target="https://m.media-amazon.com/images/I/31dCji7nmsL._SX300_SY300_QL70_FMwebp_.jpg" TargetMode="External"/><Relationship Id="rId2585" Type="http://schemas.openxmlformats.org/officeDocument/2006/relationships/hyperlink" Target="https://m.media-amazon.com/images/I/31hQyi26uAL._SX300_SY300_QL70_FMwebp_.jpg" TargetMode="External"/><Relationship Id="rId420" Type="http://schemas.openxmlformats.org/officeDocument/2006/relationships/hyperlink" Target="https://www.amazon.in/Tata-Sky-Universal-Remote-Compatible/dp/B08CKW1KH9/ref=sr_1_230?qid=1672909135&amp;s=electronics&amp;sr=1-230" TargetMode="External"/><Relationship Id="rId1255" Type="http://schemas.openxmlformats.org/officeDocument/2006/relationships/hyperlink" Target="https://m.media-amazon.com/images/I/319cuUVHCwL._SY300_SX300_QL70_FMwebp_.jpg" TargetMode="External"/><Relationship Id="rId2102" Type="http://schemas.openxmlformats.org/officeDocument/2006/relationships/hyperlink" Target="https://www.amazon.in/Homeistic-Applience-Electric-bathroom-Tankless/dp/B08QW937WV/ref=sr_1_173?qid=1672923598&amp;s=kitchen&amp;sr=1-173" TargetMode="External"/><Relationship Id="rId2586" Type="http://schemas.openxmlformats.org/officeDocument/2006/relationships/hyperlink" Target="https://www.amazon.in/AGARO-Ultrasonic-Humidifier-4-5Litres-Adjustable/dp/B09P182Z2H/ref=sr_1_441?qid=1672923614&amp;s=kitchen&amp;sr=1-441" TargetMode="External"/><Relationship Id="rId1256" Type="http://schemas.openxmlformats.org/officeDocument/2006/relationships/hyperlink" Target="https://www.amazon.in/STRIFF-Adjustable-Ventilated-Ergonomic-Compatibility/dp/B09XX51X2G/ref=sr_1_105?qid=1672903000&amp;s=computers&amp;sr=1-105" TargetMode="External"/><Relationship Id="rId2103" Type="http://schemas.openxmlformats.org/officeDocument/2006/relationships/hyperlink" Target="https://m.media-amazon.com/images/W/WEBP_402378-T2/images/I/41tVoAxz0QL._SX300_SY300_QL70_FMwebp_.jpg" TargetMode="External"/><Relationship Id="rId2587" Type="http://schemas.openxmlformats.org/officeDocument/2006/relationships/hyperlink" Target="https://m.media-amazon.com/images/W/WEBP_402378-T2/images/I/51wxUA6-CBL._SX300_SY300_QL70_FMwebp_.jpg" TargetMode="External"/><Relationship Id="rId1246" Type="http://schemas.openxmlformats.org/officeDocument/2006/relationships/hyperlink" Target="https://www.amazon.in/SanDisk-Ultra-Drive-Pendrive-Mobile/dp/B0819ZZK5K/ref=sr_1_99?qid=1672903000&amp;s=computers&amp;sr=1-99" TargetMode="External"/><Relationship Id="rId2577" Type="http://schemas.openxmlformats.org/officeDocument/2006/relationships/hyperlink" Target="https://m.media-amazon.com/images/I/41hBHbn0KFL._SX300_SY300_QL70_FMwebp_.jpg" TargetMode="External"/><Relationship Id="rId1247" Type="http://schemas.openxmlformats.org/officeDocument/2006/relationships/hyperlink" Target="https://m.media-amazon.com/images/W/WEBP_402378-T2/images/I/51SzLWO7e+L._SY300_SX300_.jpg" TargetMode="External"/><Relationship Id="rId2578" Type="http://schemas.openxmlformats.org/officeDocument/2006/relationships/hyperlink" Target="https://www.amazon.in/iBELL-MPK120L-Stainless-Purpose-Kettle/dp/B07B5XJ572/ref=sr_1_437?qid=1672923614&amp;s=kitchen&amp;sr=1-437" TargetMode="External"/><Relationship Id="rId1248" Type="http://schemas.openxmlformats.org/officeDocument/2006/relationships/hyperlink" Target="https://www.amazon.in/Notebook-MacBook-Computer-Anti-Skid-Mousepad/dp/B08QJJCY2Q/ref=sr_1_101?qid=1672903000&amp;s=computers&amp;sr=1-101" TargetMode="External"/><Relationship Id="rId2579" Type="http://schemas.openxmlformats.org/officeDocument/2006/relationships/hyperlink" Target="https://m.media-amazon.com/images/I/41QKvmjpVFL._SX300_SY300_QL70_FMwebp_.jpg" TargetMode="External"/><Relationship Id="rId1249" Type="http://schemas.openxmlformats.org/officeDocument/2006/relationships/hyperlink" Target="https://m.media-amazon.com/images/W/WEBP_402378-T1/images/I/41PcrlfQ2iL._SX300_SY300_QL70_FMwebp_.jpg" TargetMode="External"/><Relationship Id="rId415" Type="http://schemas.openxmlformats.org/officeDocument/2006/relationships/hyperlink" Target="https://m.media-amazon.com/images/I/31wPIFxnDaL._SY445_SX342_QL70_FMwebp_.jpg" TargetMode="External"/><Relationship Id="rId899" Type="http://schemas.openxmlformats.org/officeDocument/2006/relationships/hyperlink" Target="https://m.media-amazon.com/images/I/41fXq5ZKACL._SX300_SY300_QL70_ML2_.jpg" TargetMode="External"/><Relationship Id="rId414" Type="http://schemas.openxmlformats.org/officeDocument/2006/relationships/hyperlink" Target="https://www.amazon.in/TCL-inches-Certified-Android-32S615/dp/B09ZPJT8B2/ref=sr_1_227?qid=1672909135&amp;s=electronics&amp;sr=1-227" TargetMode="External"/><Relationship Id="rId898" Type="http://schemas.openxmlformats.org/officeDocument/2006/relationships/hyperlink" Target="https://www.amazon.in/Portronics-CarPower-Charger-Output-Black/dp/B0971DWFDT/ref=sr_1_132?qid=1672895784&amp;s=electronics&amp;sr=1-132" TargetMode="External"/><Relationship Id="rId413" Type="http://schemas.openxmlformats.org/officeDocument/2006/relationships/hyperlink" Target="https://m.media-amazon.com/images/I/51lDlqmDxQL._SY300_SX300_QL70_FMwebp_.jpg" TargetMode="External"/><Relationship Id="rId897" Type="http://schemas.openxmlformats.org/officeDocument/2006/relationships/hyperlink" Target="https://m.media-amazon.com/images/I/31AGkV82sES._SX300_SY300_QL70_ML2_.jpg" TargetMode="External"/><Relationship Id="rId412" Type="http://schemas.openxmlformats.org/officeDocument/2006/relationships/hyperlink" Target="https://www.amazon.in/Amkette-Charging-Cable-iPhone-Touch/dp/B00RGLI0ZS/ref=sr_1_226?qid=1672909135&amp;s=electronics&amp;sr=1-226" TargetMode="External"/><Relationship Id="rId896" Type="http://schemas.openxmlformats.org/officeDocument/2006/relationships/hyperlink" Target="https://www.amazon.in/Upgraded-Precision-Sensitivity-Rejection-Adsorption/dp/B09KGV7WSV/ref=sr_1_131?qid=1672895784&amp;s=electronics&amp;sr=1-131" TargetMode="External"/><Relationship Id="rId419" Type="http://schemas.openxmlformats.org/officeDocument/2006/relationships/hyperlink" Target="https://m.media-amazon.com/images/W/WEBP_402378-T2/images/I/416A01cyQYL._SX300_SY300_QL70_FMwebp_.jpg" TargetMode="External"/><Relationship Id="rId418" Type="http://schemas.openxmlformats.org/officeDocument/2006/relationships/hyperlink" Target="https://www.amazon.in/MYVN-Fast-Charging-Compatible-iPhone-Devices/dp/B095244Q22/ref=sr_1_229?qid=1672909135&amp;s=electronics&amp;sr=1-229" TargetMode="External"/><Relationship Id="rId417" Type="http://schemas.openxmlformats.org/officeDocument/2006/relationships/hyperlink" Target="https://m.media-amazon.com/images/W/WEBP_402378-T2/images/I/31xucq3GGyL._SX300_SY300_QL70_FMwebp_.jpg" TargetMode="External"/><Relationship Id="rId416" Type="http://schemas.openxmlformats.org/officeDocument/2006/relationships/hyperlink" Target="https://www.amazon.in/POPIO-Charging-Cable-OnePlus-Devices/dp/B07HZ2QCGR/ref=sr_1_228?qid=1672909135&amp;s=electronics&amp;sr=1-228" TargetMode="External"/><Relationship Id="rId891" Type="http://schemas.openxmlformats.org/officeDocument/2006/relationships/hyperlink" Target="https://m.media-amazon.com/images/I/4141l8ZBWXL._SX300_SY300_QL70_ML2_.jpg" TargetMode="External"/><Relationship Id="rId890" Type="http://schemas.openxmlformats.org/officeDocument/2006/relationships/hyperlink" Target="https://www.amazon.in/boAt-Wave-Lite-Smartwatch-Multiple/dp/B09V17S2BG/ref=sr_1_127?qid=1672895784&amp;s=electronics&amp;sr=1-127" TargetMode="External"/><Relationship Id="rId2570" Type="http://schemas.openxmlformats.org/officeDocument/2006/relationships/hyperlink" Target="https://www.amazon.in/Cafe-JEI-Filtration-Resistant-Borosilicate/dp/B088WCFPQF/ref=sr_1_436?qid=1672923613&amp;s=kitchen&amp;sr=1-436" TargetMode="External"/><Relationship Id="rId1240" Type="http://schemas.openxmlformats.org/officeDocument/2006/relationships/hyperlink" Target="https://www.amazon.in/ZEBRONICS-Zeb-Astra-20-Wireless-Rechargeable/dp/B0B12K5BPM/ref=sr_1_93?qid=1672902998&amp;s=computers&amp;sr=1-93" TargetMode="External"/><Relationship Id="rId2571" Type="http://schemas.openxmlformats.org/officeDocument/2006/relationships/hyperlink" Target="https://m.media-amazon.com/images/W/WEBP_402378-T1/images/I/51IMz58igdL._SX300_SY300_QL70_FMwebp_.jpg" TargetMode="External"/><Relationship Id="rId1241" Type="http://schemas.openxmlformats.org/officeDocument/2006/relationships/hyperlink" Target="https://m.media-amazon.com/images/W/WEBP_402378-T1/images/I/5145vqMSaTL._SY300_SX300_QL70_FMwebp_.jpg" TargetMode="External"/><Relationship Id="rId2572" Type="http://schemas.openxmlformats.org/officeDocument/2006/relationships/hyperlink" Target="https://www.amazon.in/Borosil-Prime-BGRILLPS11-Grill-Sandwich/dp/B07JZSG42Y/ref=sr_1_437?qid=1672923613&amp;s=kitchen&amp;sr=1-437" TargetMode="External"/><Relationship Id="rId411" Type="http://schemas.openxmlformats.org/officeDocument/2006/relationships/hyperlink" Target="https://m.media-amazon.com/images/I/31Lqjmed98L._SX300_SY300_QL70_FMwebp_.jpg" TargetMode="External"/><Relationship Id="rId895" Type="http://schemas.openxmlformats.org/officeDocument/2006/relationships/hyperlink" Target="https://m.media-amazon.com/images/I/31jgUvSar0L._SX300_SY300_QL70_ML2_.jpg" TargetMode="External"/><Relationship Id="rId1242" Type="http://schemas.openxmlformats.org/officeDocument/2006/relationships/hyperlink" Target="https://www.amazon.in/Panasonic-Lithium-CR2032-5BE-Battery/dp/B00LVMTA2A/ref=sr_1_97?qid=1672903000&amp;s=computers&amp;sr=1-97" TargetMode="External"/><Relationship Id="rId2573" Type="http://schemas.openxmlformats.org/officeDocument/2006/relationships/hyperlink" Target="https://m.media-amazon.com/images/I/21NKf-n3WdL._SX300_SY300_QL70_FMwebp_.jpg" TargetMode="External"/><Relationship Id="rId410" Type="http://schemas.openxmlformats.org/officeDocument/2006/relationships/hyperlink" Target="https://www.amazon.in/BlueRigger-High-Speed-Cable-Ethernet/dp/B00GG59HU2/ref=sr_1_225?qid=1672909135&amp;s=electronics&amp;sr=1-225" TargetMode="External"/><Relationship Id="rId894" Type="http://schemas.openxmlformats.org/officeDocument/2006/relationships/hyperlink" Target="https://www.amazon.in/Spigen-Tempered-Screen-Protector-iPhone/dp/B0B23LW7NV/ref=sr_1_130?qid=1672895784&amp;s=electronics&amp;sr=1-130" TargetMode="External"/><Relationship Id="rId1243" Type="http://schemas.openxmlformats.org/officeDocument/2006/relationships/hyperlink" Target="https://m.media-amazon.com/images/I/51EJirBX6bL._SY300_SX300_QL70_FMwebp_.jpg" TargetMode="External"/><Relationship Id="rId2574" Type="http://schemas.openxmlformats.org/officeDocument/2006/relationships/hyperlink" Target="https://www.amazon.in/Candes-Automatic-Instant-Multiple-Perfecto/dp/B08YRMBK9R/ref=sr_1_438?qid=1672923613&amp;s=kitchen&amp;sr=1-438" TargetMode="External"/><Relationship Id="rId893" Type="http://schemas.openxmlformats.org/officeDocument/2006/relationships/hyperlink" Target="https://m.media-amazon.com/images/I/51EiPNlJDgL._SX300_SY300_QL70_ML2_.jpg" TargetMode="External"/><Relationship Id="rId1244" Type="http://schemas.openxmlformats.org/officeDocument/2006/relationships/hyperlink" Target="https://www.amazon.in/Multi-Purpose-Foldable-Portable-Ergonomic-Non-Slip/dp/B07TR5HSR9/ref=sr_1_98?qid=1672903000&amp;s=computers&amp;sr=1-98" TargetMode="External"/><Relationship Id="rId2575" Type="http://schemas.openxmlformats.org/officeDocument/2006/relationships/hyperlink" Target="https://m.media-amazon.com/images/I/4108k4zDdOL._SY300_SX300_QL70_FMwebp_.jpg" TargetMode="External"/><Relationship Id="rId892" Type="http://schemas.openxmlformats.org/officeDocument/2006/relationships/hyperlink" Target="https://www.amazon.in/boAt-Wave-Call-Dedicated-Multi-Sport/dp/B0B5CGTBKV/ref=sr_1_128?qid=1672895784&amp;s=electronics&amp;sr=1-128" TargetMode="External"/><Relationship Id="rId1245" Type="http://schemas.openxmlformats.org/officeDocument/2006/relationships/hyperlink" Target="https://m.media-amazon.com/images/W/WEBP_402378-T1/images/I/410l0pKc2OL._SX300_SY300_QL70_FMwebp_.jpg" TargetMode="External"/><Relationship Id="rId2576" Type="http://schemas.openxmlformats.org/officeDocument/2006/relationships/hyperlink" Target="https://www.amazon.in/Prestige-PSMFB-Sandwich-Toaster-Plates/dp/B00935MGHS/ref=sr_1_436?qid=1672923614&amp;s=kitchen&amp;sr=1-436" TargetMode="External"/><Relationship Id="rId1279" Type="http://schemas.openxmlformats.org/officeDocument/2006/relationships/hyperlink" Target="https://m.media-amazon.com/images/W/WEBP_402378-T1/images/I/21n1BGPOHBL._SX300_SY300_QL70_FMwebp_.jpg" TargetMode="External"/><Relationship Id="rId2126" Type="http://schemas.openxmlformats.org/officeDocument/2006/relationships/hyperlink" Target="https://www.amazon.in/PrettyKrafts-Canvas-Laundry-Storage-Black/dp/B083RC4WFJ/ref=sr_1_188?qid=1672923600&amp;s=kitchen&amp;sr=1-188" TargetMode="External"/><Relationship Id="rId2127" Type="http://schemas.openxmlformats.org/officeDocument/2006/relationships/hyperlink" Target="https://m.media-amazon.com/images/W/WEBP_402378-T2/images/I/31kDhgD+VYL._SX300_SY300_.jpg" TargetMode="External"/><Relationship Id="rId2128" Type="http://schemas.openxmlformats.org/officeDocument/2006/relationships/hyperlink" Target="https://www.amazon.in/FABWARE-Lint-Remover-Clothes-Furniture/dp/B09SFRNKSR/ref=sr_1_189?qid=1672923600&amp;s=kitchen&amp;sr=1-189" TargetMode="External"/><Relationship Id="rId2129" Type="http://schemas.openxmlformats.org/officeDocument/2006/relationships/hyperlink" Target="https://m.media-amazon.com/images/W/WEBP_402378-T2/images/I/31SFYZqCSeL._SX300_SY300_QL70_FMwebp_.jpg" TargetMode="External"/><Relationship Id="rId448" Type="http://schemas.openxmlformats.org/officeDocument/2006/relationships/hyperlink" Target="https://www.amazon.in/Portronics-Konnect-Charging-Resistant-Braided/dp/B09Q8WQ5QJ/ref=sr_1_244?qid=1672909136&amp;s=electronics&amp;sr=1-244" TargetMode="External"/><Relationship Id="rId447" Type="http://schemas.openxmlformats.org/officeDocument/2006/relationships/hyperlink" Target="https://m.media-amazon.com/images/W/WEBP_402378-T1/images/I/41ngtt1EmoL._SX300_SY300_QL70_FMwebp_.jpg" TargetMode="External"/><Relationship Id="rId446" Type="http://schemas.openxmlformats.org/officeDocument/2006/relationships/hyperlink" Target="https://www.amazon.in/Caprigo-Universal-Monitor-Rotatable-Black-M416/dp/B083GQGT3Z/ref=sr_1_243?qid=1672909136&amp;s=electronics&amp;sr=1-243" TargetMode="External"/><Relationship Id="rId445" Type="http://schemas.openxmlformats.org/officeDocument/2006/relationships/hyperlink" Target="https://m.media-amazon.com/images/I/41yMQskyzFL._SX300_SY300_QL70_FMwebp_.jpg" TargetMode="External"/><Relationship Id="rId449" Type="http://schemas.openxmlformats.org/officeDocument/2006/relationships/hyperlink" Target="https://m.media-amazon.com/images/I/31J3pwT7i4L._SY300_SX300_QL70_FMwebp_.jpg" TargetMode="External"/><Relationship Id="rId1270" Type="http://schemas.openxmlformats.org/officeDocument/2006/relationships/hyperlink" Target="https://www.amazon.in/SanDisk-Ultra-Drive-Flash-128GB/dp/B084PJSSQ1/ref=sr_1_119?qid=1672903000&amp;s=computers&amp;sr=1-119" TargetMode="External"/><Relationship Id="rId440" Type="http://schemas.openxmlformats.org/officeDocument/2006/relationships/hyperlink" Target="https://www.amazon.in/boAt-LTG-550v3-Lightning-Resistance/dp/B09JSW16QD/ref=sr_1_240?qid=1672909135&amp;s=electronics&amp;sr=1-240" TargetMode="External"/><Relationship Id="rId1271" Type="http://schemas.openxmlformats.org/officeDocument/2006/relationships/hyperlink" Target="https://m.media-amazon.com/images/W/WEBP_402378-T2/images/I/3172BJyynBS._SY300_SX300_QL70_FMwebp_.jpg" TargetMode="External"/><Relationship Id="rId1272" Type="http://schemas.openxmlformats.org/officeDocument/2006/relationships/hyperlink" Target="https://www.amazon.in/rts-Adapter-Charging-Converter-compatible/dp/B097C564GC/ref=sr_1_121?qid=1672903001&amp;s=computers&amp;sr=1-121" TargetMode="External"/><Relationship Id="rId1273" Type="http://schemas.openxmlformats.org/officeDocument/2006/relationships/hyperlink" Target="https://m.media-amazon.com/images/I/4152kKO7W8L._SY300_SX300_QL70_FMwebp_.jpg" TargetMode="External"/><Relationship Id="rId2120" Type="http://schemas.openxmlformats.org/officeDocument/2006/relationships/hyperlink" Target="https://www.amazon.in/Mi-Purifier-Filter-Smart-Connectivity/dp/B0811VCGL5/ref=sr_1_182?qid=1672923600&amp;s=kitchen&amp;sr=1-182" TargetMode="External"/><Relationship Id="rId1274" Type="http://schemas.openxmlformats.org/officeDocument/2006/relationships/hyperlink" Target="https://www.amazon.in/682-Black-Original-Ink-Cartridge/dp/B08CYNJ5KY/ref=sr_1_122?qid=1672903001&amp;s=computers&amp;sr=1-122" TargetMode="External"/><Relationship Id="rId2121" Type="http://schemas.openxmlformats.org/officeDocument/2006/relationships/hyperlink" Target="https://m.media-amazon.com/images/I/31N5vx+L1KL._SY300_SX300_.jpg" TargetMode="External"/><Relationship Id="rId444" Type="http://schemas.openxmlformats.org/officeDocument/2006/relationships/hyperlink" Target="https://www.amazon.in/Astigo-Compatible-Remote-Airtel-Set/dp/B09127FZCK/ref=sr_1_242?qid=1672909136&amp;s=electronics&amp;sr=1-242" TargetMode="External"/><Relationship Id="rId1275" Type="http://schemas.openxmlformats.org/officeDocument/2006/relationships/hyperlink" Target="https://m.media-amazon.com/images/W/WEBP_402378-T1/images/I/31puHGasbOL._SX300_SY300_QL70_FMwebp_.jpg" TargetMode="External"/><Relationship Id="rId2122" Type="http://schemas.openxmlformats.org/officeDocument/2006/relationships/hyperlink" Target="https://www.amazon.in/Tata-Swach-Bulb-6000-Litre-Cartridge/dp/B07FXLC2G2/ref=sr_1_183?qid=1672923600&amp;s=kitchen&amp;sr=1-183" TargetMode="External"/><Relationship Id="rId443" Type="http://schemas.openxmlformats.org/officeDocument/2006/relationships/hyperlink" Target="https://m.media-amazon.com/images/I/31U-gk8FwsL._SX300_SY300_QL70_FMwebp_.jpg" TargetMode="External"/><Relationship Id="rId1276" Type="http://schemas.openxmlformats.org/officeDocument/2006/relationships/hyperlink" Target="https://www.amazon.in/Logitech-H111-Stero-Headset-Black/dp/B00Y4ORQ46/ref=sr_1_123?qid=1672903001&amp;s=computers&amp;sr=1-123" TargetMode="External"/><Relationship Id="rId2123" Type="http://schemas.openxmlformats.org/officeDocument/2006/relationships/hyperlink" Target="https://m.media-amazon.com/images/W/WEBP_402378-T2/images/I/31CM9HiuvRL._SX300_SY300_QL70_FMwebp_.jpg" TargetMode="External"/><Relationship Id="rId442" Type="http://schemas.openxmlformats.org/officeDocument/2006/relationships/hyperlink" Target="https://www.amazon.in/Wayona-Braided-WN3LB2-Syncing-Charging/dp/B07JH1CBGW/ref=sr_1_241?qid=1672909136&amp;s=electronics&amp;sr=1-241" TargetMode="External"/><Relationship Id="rId1277" Type="http://schemas.openxmlformats.org/officeDocument/2006/relationships/hyperlink" Target="https://m.media-amazon.com/images/I/41NJeh+qQRL._SY300_SX300_.jpg" TargetMode="External"/><Relationship Id="rId2124" Type="http://schemas.openxmlformats.org/officeDocument/2006/relationships/hyperlink" Target="https://www.amazon.in/Havells-Ambrose-1200mm-Ceiling-Gold/dp/B01LYU3BZF/ref=sr_1_187?qid=1672923600&amp;s=kitchen&amp;sr=1-187" TargetMode="External"/><Relationship Id="rId441" Type="http://schemas.openxmlformats.org/officeDocument/2006/relationships/hyperlink" Target="https://m.media-amazon.com/images/I/41eHLj-wfGL._SX300_SY300_QL70_FMwebp_.jpg" TargetMode="External"/><Relationship Id="rId1278" Type="http://schemas.openxmlformats.org/officeDocument/2006/relationships/hyperlink" Target="https://www.amazon.in/Digitek-DTR-550-LW-Tripod/dp/B074CWD7MS/ref=sr_1_124?qid=1672903001&amp;s=computers&amp;sr=1-124" TargetMode="External"/><Relationship Id="rId2125" Type="http://schemas.openxmlformats.org/officeDocument/2006/relationships/hyperlink" Target="https://m.media-amazon.com/images/I/51zhY6X2NqL._SX300_SY300_QL70_FMwebp_.jpg" TargetMode="External"/><Relationship Id="rId1268" Type="http://schemas.openxmlformats.org/officeDocument/2006/relationships/hyperlink" Target="https://www.amazon.in/TP-Link-Bluetooth-Receiver-UB500-Controllers/dp/B098K3H92Z/ref=sr_1_117?qid=1672903000&amp;s=computers&amp;sr=1-117" TargetMode="External"/><Relationship Id="rId2115" Type="http://schemas.openxmlformats.org/officeDocument/2006/relationships/hyperlink" Target="https://m.media-amazon.com/images/W/WEBP_402378-T2/images/I/313V6v-Fj3S._SX300_SY300_QL70_FMwebp_.jpg" TargetMode="External"/><Relationship Id="rId2599" Type="http://schemas.openxmlformats.org/officeDocument/2006/relationships/hyperlink" Target="https://m.media-amazon.com/images/W/WEBP_402378-T1/images/I/41XtCfScreS._SX300_SY300_QL70_FMwebp_.jpg" TargetMode="External"/><Relationship Id="rId1269" Type="http://schemas.openxmlformats.org/officeDocument/2006/relationships/hyperlink" Target="https://m.media-amazon.com/images/W/WEBP_402378-T2/images/I/41IZ3JvOvwL._SX300_SY300_QL70_FMwebp_.jpg" TargetMode="External"/><Relationship Id="rId2116" Type="http://schemas.openxmlformats.org/officeDocument/2006/relationships/hyperlink" Target="https://www.amazon.in/1-8Litre-Electric-Kettle-Stainless-16088/dp/B094G9L9LT/ref=sr_1_179?qid=1672923600&amp;s=kitchen&amp;sr=1-179" TargetMode="External"/><Relationship Id="rId2117" Type="http://schemas.openxmlformats.org/officeDocument/2006/relationships/hyperlink" Target="https://m.media-amazon.com/images/W/WEBP_402378-T1/images/I/31ixn2s6IbL._SX300_SY300_QL70_FMwebp_.jpg" TargetMode="External"/><Relationship Id="rId2118" Type="http://schemas.openxmlformats.org/officeDocument/2006/relationships/hyperlink" Target="https://www.amazon.in/Eureka-Forbes-Powerful-Technology-GFCDSFSVL00000/dp/B09FZ89DK6/ref=sr_1_180?qid=1672923600&amp;s=kitchen&amp;sr=1-180" TargetMode="External"/><Relationship Id="rId2119" Type="http://schemas.openxmlformats.org/officeDocument/2006/relationships/hyperlink" Target="https://m.media-amazon.com/images/W/WEBP_402378-T2/images/I/41Mktp5hVIL._SX300_SY300_QL70_FMwebp_.jpg" TargetMode="External"/><Relationship Id="rId437" Type="http://schemas.openxmlformats.org/officeDocument/2006/relationships/hyperlink" Target="https://m.media-amazon.com/images/W/WEBP_402378-T1/images/I/417qayz2nNL._SX300_SY300_QL70_FMwebp_.jpg" TargetMode="External"/><Relationship Id="rId436" Type="http://schemas.openxmlformats.org/officeDocument/2006/relationships/hyperlink" Target="https://www.amazon.in/Meter-Speed-Plated-Female-Extension/dp/B08PPHFXG3/ref=sr_1_238?qid=1672909135&amp;s=electronics&amp;sr=1-238" TargetMode="External"/><Relationship Id="rId435" Type="http://schemas.openxmlformats.org/officeDocument/2006/relationships/hyperlink" Target="https://m.media-amazon.com/images/W/WEBP_402378-T2/images/I/41-VkhORGAL._SX300_SY300_QL70_FMwebp_.jpg" TargetMode="External"/><Relationship Id="rId434" Type="http://schemas.openxmlformats.org/officeDocument/2006/relationships/hyperlink" Target="https://www.amazon.in/OnePlus-138-7-inches-Android-55U1S/dp/B095JQVC7N/ref=sr_1_237?qid=1672909135&amp;s=electronics&amp;sr=1-237" TargetMode="External"/><Relationship Id="rId439" Type="http://schemas.openxmlformats.org/officeDocument/2006/relationships/hyperlink" Target="https://m.media-amazon.com/images/I/41ovRStbxUL._SX300_SY300_QL70_FMwebp_.jpg" TargetMode="External"/><Relationship Id="rId438" Type="http://schemas.openxmlformats.org/officeDocument/2006/relationships/hyperlink" Target="https://www.amazon.in/AmazonBasics-AZHDAD01-HDMI-Coupler-Black/dp/B06XR9PR5X/ref=sr_1_239?qid=1672909135&amp;s=electronics&amp;sr=1-239" TargetMode="External"/><Relationship Id="rId2590" Type="http://schemas.openxmlformats.org/officeDocument/2006/relationships/hyperlink" Target="https://www.amazon.in/Measuring-Cups-Spoons-Set-Essential/dp/B06Y36JKC3/ref=sr_1_443?qid=1672923614&amp;s=kitchen&amp;sr=1-443" TargetMode="External"/><Relationship Id="rId1260" Type="http://schemas.openxmlformats.org/officeDocument/2006/relationships/hyperlink" Target="https://www.amazon.in/Classmate-Premium-Subject-Notebook-Single/dp/B00LZLQ624/ref=sr_1_108?qid=1672903000&amp;s=computers&amp;sr=1-108" TargetMode="External"/><Relationship Id="rId2591" Type="http://schemas.openxmlformats.org/officeDocument/2006/relationships/hyperlink" Target="https://m.media-amazon.com/images/I/41wCglxg9qL._SX300_SY300_QL70_FMwebp_.jpg" TargetMode="External"/><Relationship Id="rId1261" Type="http://schemas.openxmlformats.org/officeDocument/2006/relationships/hyperlink" Target="https://m.media-amazon.com/images/I/21ci6bwxtdL._SX300_SY300_QL70_FMwebp_.jpg" TargetMode="External"/><Relationship Id="rId2592" Type="http://schemas.openxmlformats.org/officeDocument/2006/relationships/hyperlink" Target="https://www.amazon.in/Sujata-Supermix-AM-007-Watt-Juicer-Grinder/dp/B075S9FVRY/ref=sr_1_444?qid=1672923614&amp;s=kitchen&amp;sr=1-444" TargetMode="External"/><Relationship Id="rId1262" Type="http://schemas.openxmlformats.org/officeDocument/2006/relationships/hyperlink" Target="https://www.amazon.in/HP-150-Ambidextrous-Wireless-Mouse/dp/B09GB5B4BK/ref=sr_1_113?qid=1672903000&amp;s=computers&amp;sr=1-113" TargetMode="External"/><Relationship Id="rId2593" Type="http://schemas.openxmlformats.org/officeDocument/2006/relationships/hyperlink" Target="https://m.media-amazon.com/images/I/31HohsWo-+L._SY445_SX342_.jpg" TargetMode="External"/><Relationship Id="rId1263" Type="http://schemas.openxmlformats.org/officeDocument/2006/relationships/hyperlink" Target="https://m.media-amazon.com/images/I/51pZRhR1wWL._SX300_SY300_QL70_FMwebp_.jpg" TargetMode="External"/><Relationship Id="rId2110" Type="http://schemas.openxmlformats.org/officeDocument/2006/relationships/hyperlink" Target="https://www.amazon.in/AGARO-1000-Watt-10-Litre-Cleaner-Function/dp/B083M7WPZD/ref=sr_1_174?qid=1672923600&amp;s=kitchen&amp;sr=1-174" TargetMode="External"/><Relationship Id="rId2594" Type="http://schemas.openxmlformats.org/officeDocument/2006/relationships/hyperlink" Target="https://www.amazon.in/Weighing-Multipurpose-Electronic-Measuring-Vegetable/dp/B08SJVD8QD/ref=sr_1_445?qid=1672923614&amp;s=kitchen&amp;sr=1-445" TargetMode="External"/><Relationship Id="rId433" Type="http://schemas.openxmlformats.org/officeDocument/2006/relationships/hyperlink" Target="https://m.media-amazon.com/images/I/41BaZZ48wjS._SX300_SY300_QL70_FMwebp_.jpg" TargetMode="External"/><Relationship Id="rId1264" Type="http://schemas.openxmlformats.org/officeDocument/2006/relationships/hyperlink" Target="https://www.amazon.in/Duracell-5000174-Rechargeable-Batteries-Green/dp/B015ZXUDD0/ref=sr_1_114?qid=1672903000&amp;s=computers&amp;sr=1-114" TargetMode="External"/><Relationship Id="rId2111" Type="http://schemas.openxmlformats.org/officeDocument/2006/relationships/hyperlink" Target="https://m.media-amazon.com/images/W/WEBP_402378-T1/images/I/41fyxXj8N5L._SX300_SY300_QL70_FMwebp_.jpg" TargetMode="External"/><Relationship Id="rId2595" Type="http://schemas.openxmlformats.org/officeDocument/2006/relationships/hyperlink" Target="https://m.media-amazon.com/images/W/WEBP_402378-T2/images/I/31B7DwG79FL._SY445_SX342_QL70_FMwebp_.jpg" TargetMode="External"/><Relationship Id="rId432" Type="http://schemas.openxmlformats.org/officeDocument/2006/relationships/hyperlink" Target="https://www.amazon.in/Karbonn-Millennium-KJW32NSHDF-Phantom-Bezel-Less/dp/B0B467CCB9/ref=sr_1_236?qid=1672909135&amp;s=electronics&amp;sr=1-236" TargetMode="External"/><Relationship Id="rId1265" Type="http://schemas.openxmlformats.org/officeDocument/2006/relationships/hyperlink" Target="https://m.media-amazon.com/images/I/314g1W9h2rL._SX300_SY300_QL70_FMwebp_.jpg" TargetMode="External"/><Relationship Id="rId2112" Type="http://schemas.openxmlformats.org/officeDocument/2006/relationships/hyperlink" Target="https://www.amazon.in/Kent-16026-1-8-Liter-Electric-Kettle/dp/B07GLSKXS1/ref=sr_1_175?qid=1672923600&amp;s=kitchen&amp;sr=1-175" TargetMode="External"/><Relationship Id="rId2596" Type="http://schemas.openxmlformats.org/officeDocument/2006/relationships/hyperlink" Target="https://www.amazon.in/V-Guard-Zenora-Litre-Purifier-Purification/dp/B07FJNNZCJ/ref=sr_1_446?qid=1672923614&amp;s=kitchen&amp;sr=1-446" TargetMode="External"/><Relationship Id="rId431" Type="http://schemas.openxmlformats.org/officeDocument/2006/relationships/hyperlink" Target="https://m.media-amazon.com/images/I/41YDz0uQZaL._SY300_SX300_QL70_FMwebp_.jpg" TargetMode="External"/><Relationship Id="rId1266" Type="http://schemas.openxmlformats.org/officeDocument/2006/relationships/hyperlink" Target="https://www.amazon.in/Airdopes-181-Playtime-Bluetooth-Wireless/dp/B09PL79D2X/ref=sr_1_116?qid=1672903000&amp;s=computers&amp;sr=1-116" TargetMode="External"/><Relationship Id="rId2113" Type="http://schemas.openxmlformats.org/officeDocument/2006/relationships/hyperlink" Target="https://m.media-amazon.com/images/I/41b8AhOiYBL._SX300_SY300_QL70_FMwebp_.jpg" TargetMode="External"/><Relationship Id="rId2597" Type="http://schemas.openxmlformats.org/officeDocument/2006/relationships/hyperlink" Target="https://m.media-amazon.com/images/W/WEBP_402378-T1/images/I/31uBcZhDMjL._SX300_SY300_QL70_FMwebp_.jpg" TargetMode="External"/><Relationship Id="rId430" Type="http://schemas.openxmlformats.org/officeDocument/2006/relationships/hyperlink" Target="https://www.amazon.in/CrypoTM-Universal-Remote-Compatible-Sky/dp/B0841KQR1Z/ref=sr_1_235?qid=1672909135&amp;s=electronics&amp;sr=1-235" TargetMode="External"/><Relationship Id="rId1267" Type="http://schemas.openxmlformats.org/officeDocument/2006/relationships/hyperlink" Target="https://m.media-amazon.com/images/W/WEBP_402378-T1/images/I/31TZq2dY-hL._SX300_SY300_QL70_FMwebp_.jpg" TargetMode="External"/><Relationship Id="rId2114" Type="http://schemas.openxmlformats.org/officeDocument/2006/relationships/hyperlink" Target="https://www.amazon.in/SKYTONE-Stainless-Electric-Grinders-Vegetables/dp/B09F6KL23R/ref=sr_1_178?qid=1672923600&amp;s=kitchen&amp;sr=1-178" TargetMode="External"/><Relationship Id="rId2598" Type="http://schemas.openxmlformats.org/officeDocument/2006/relationships/hyperlink" Target="https://www.amazon.in/Bajaj-Jars-Mixer-Grinder-White/dp/B09MFR93KS/ref=sr_1_447?qid=1672923614&amp;s=kitchen&amp;sr=1-447"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76.25"/>
    <col customWidth="1" min="3" max="3" width="22.0"/>
    <col customWidth="1" min="4" max="4" width="20.88"/>
    <col customWidth="1" min="5" max="5" width="22.0"/>
    <col customWidth="1" min="6" max="6" width="20.25"/>
    <col customWidth="1" min="7" max="7" width="21.0"/>
    <col customWidth="1" min="8" max="8" width="14.88"/>
    <col customWidth="1" min="9" max="9" width="13.63"/>
    <col customWidth="1" min="10" max="10" width="13.5"/>
    <col customWidth="1" min="15" max="15" width="19.5"/>
    <col customWidth="1" min="16" max="16" width="95.63"/>
    <col customWidth="1" min="17" max="17" width="17.38"/>
    <col customWidth="1" min="19" max="19" width="14.25"/>
    <col customWidth="1" min="20" max="20" width="66.13"/>
    <col customWidth="1" min="21" max="21" width="39.13"/>
    <col customWidth="1" min="23" max="23" width="37.5"/>
  </cols>
  <sheetData>
    <row r="1">
      <c r="A1" s="1" t="s">
        <v>0</v>
      </c>
      <c r="B1" s="1" t="s">
        <v>1</v>
      </c>
      <c r="C1" s="1" t="s">
        <v>2</v>
      </c>
      <c r="D1" s="1" t="s">
        <v>3</v>
      </c>
      <c r="E1" s="1" t="s">
        <v>4</v>
      </c>
      <c r="F1" s="1" t="s">
        <v>5</v>
      </c>
      <c r="G1" s="1" t="s">
        <v>6</v>
      </c>
      <c r="H1" s="2" t="s">
        <v>7</v>
      </c>
      <c r="I1" s="2" t="s">
        <v>8</v>
      </c>
      <c r="J1" s="3" t="s">
        <v>9</v>
      </c>
      <c r="K1" s="1" t="s">
        <v>10</v>
      </c>
      <c r="L1" s="1" t="s">
        <v>11</v>
      </c>
      <c r="M1" s="2" t="s">
        <v>12</v>
      </c>
      <c r="N1" s="2" t="s">
        <v>13</v>
      </c>
      <c r="O1" s="1" t="s">
        <v>14</v>
      </c>
      <c r="P1" s="1" t="s">
        <v>15</v>
      </c>
      <c r="Q1" s="1" t="s">
        <v>16</v>
      </c>
      <c r="R1" s="1" t="s">
        <v>17</v>
      </c>
      <c r="S1" s="1" t="s">
        <v>18</v>
      </c>
      <c r="T1" s="1" t="s">
        <v>19</v>
      </c>
      <c r="U1" s="1" t="s">
        <v>20</v>
      </c>
      <c r="V1" s="1" t="s">
        <v>21</v>
      </c>
      <c r="W1" s="4" t="s">
        <v>22</v>
      </c>
      <c r="X1" s="5" t="s">
        <v>23</v>
      </c>
      <c r="Y1" s="5" t="s">
        <v>23</v>
      </c>
      <c r="Z1" s="5" t="s">
        <v>23</v>
      </c>
    </row>
    <row r="2">
      <c r="A2" s="1" t="s">
        <v>24</v>
      </c>
      <c r="B2" s="1" t="s">
        <v>25</v>
      </c>
      <c r="C2" s="1" t="s">
        <v>26</v>
      </c>
      <c r="D2" s="1" t="s">
        <v>27</v>
      </c>
      <c r="E2" s="1" t="s">
        <v>28</v>
      </c>
      <c r="F2" s="1" t="s">
        <v>29</v>
      </c>
      <c r="G2" s="1" t="s">
        <v>30</v>
      </c>
      <c r="H2" s="2">
        <v>399.0</v>
      </c>
      <c r="I2" s="2">
        <v>1099.0</v>
      </c>
      <c r="J2" s="1">
        <v>64.0</v>
      </c>
      <c r="K2" s="1"/>
      <c r="L2" s="1">
        <v>4.2</v>
      </c>
      <c r="M2" s="2" t="str">
        <f t="shared" ref="M2:M1351" si="1">IF(L2&lt;3,"2–3",
   IF(L2&lt;4,"3–4",
   IF(L2&lt;=5,"4–5","Other")))</f>
        <v>4–5</v>
      </c>
      <c r="N2" s="2">
        <v>24269.0</v>
      </c>
      <c r="O2" s="1" t="str">
        <f>IF(AND(L2&gt;=4,N2&gt;=calculations!$B$6),"Top deal",
   IF(AND(L2&gt;=4,N2&gt;=calculations!$B$2),"Good deal",
      IF(AND(L2&gt;=4,N2&lt;calculations!$B$2),"Too few reviews",
         IF(AND(L2&lt;4,N2&gt;=calculations!$B$2),"Popular but low-rated",
            "Low-rated &amp; few reviews"))))
   </f>
        <v>Top deal</v>
      </c>
      <c r="P2" s="1" t="s">
        <v>31</v>
      </c>
      <c r="Q2" s="1" t="s">
        <v>32</v>
      </c>
      <c r="R2" s="1" t="s">
        <v>33</v>
      </c>
      <c r="S2" s="1" t="s">
        <v>34</v>
      </c>
      <c r="T2" s="1" t="s">
        <v>35</v>
      </c>
      <c r="U2" s="1" t="s">
        <v>36</v>
      </c>
      <c r="V2" s="6" t="s">
        <v>37</v>
      </c>
      <c r="W2" s="7" t="s">
        <v>38</v>
      </c>
    </row>
    <row r="3">
      <c r="A3" s="1" t="s">
        <v>39</v>
      </c>
      <c r="B3" s="1" t="s">
        <v>40</v>
      </c>
      <c r="C3" s="1" t="s">
        <v>26</v>
      </c>
      <c r="D3" s="1" t="s">
        <v>27</v>
      </c>
      <c r="E3" s="1" t="s">
        <v>28</v>
      </c>
      <c r="F3" s="1" t="s">
        <v>29</v>
      </c>
      <c r="G3" s="1" t="s">
        <v>30</v>
      </c>
      <c r="H3" s="2">
        <v>199.0</v>
      </c>
      <c r="I3" s="2">
        <v>349.0</v>
      </c>
      <c r="J3" s="1">
        <v>43.0</v>
      </c>
      <c r="K3" s="1"/>
      <c r="L3" s="1">
        <v>4.0</v>
      </c>
      <c r="M3" s="2" t="str">
        <f t="shared" si="1"/>
        <v>4–5</v>
      </c>
      <c r="N3" s="2">
        <v>43994.0</v>
      </c>
      <c r="O3" s="1" t="str">
        <f>IF(AND(L3&gt;=4,N3&gt;=calculations!$B$6),"Top deal",
   IF(AND(L3&gt;=4,N3&gt;=calculations!$B$2),"Good deal",
      IF(AND(L3&gt;=4,N3&lt;calculations!$B$2),"Too few reviews",
         IF(AND(L3&lt;4,N3&gt;=calculations!$B$2),"Popular but low-rated",
            "Low-rated &amp; few reviews"))))
   </f>
        <v>Top deal</v>
      </c>
      <c r="P3" s="1" t="s">
        <v>41</v>
      </c>
      <c r="Q3" s="1" t="s">
        <v>42</v>
      </c>
      <c r="R3" s="1" t="s">
        <v>43</v>
      </c>
      <c r="S3" s="1" t="s">
        <v>44</v>
      </c>
      <c r="T3" s="1" t="s">
        <v>45</v>
      </c>
      <c r="U3" s="1" t="s">
        <v>46</v>
      </c>
      <c r="V3" s="6" t="s">
        <v>47</v>
      </c>
      <c r="W3" s="7" t="s">
        <v>48</v>
      </c>
    </row>
    <row r="4">
      <c r="A4" s="1" t="s">
        <v>49</v>
      </c>
      <c r="B4" s="1" t="s">
        <v>50</v>
      </c>
      <c r="C4" s="1" t="s">
        <v>26</v>
      </c>
      <c r="D4" s="1" t="s">
        <v>27</v>
      </c>
      <c r="E4" s="1" t="s">
        <v>28</v>
      </c>
      <c r="F4" s="1" t="s">
        <v>29</v>
      </c>
      <c r="G4" s="1" t="s">
        <v>30</v>
      </c>
      <c r="H4" s="2">
        <v>199.0</v>
      </c>
      <c r="I4" s="2">
        <v>1899.0</v>
      </c>
      <c r="J4" s="1">
        <v>90.0</v>
      </c>
      <c r="K4" s="1"/>
      <c r="L4" s="1">
        <v>3.9</v>
      </c>
      <c r="M4" s="2" t="str">
        <f t="shared" si="1"/>
        <v>3–4</v>
      </c>
      <c r="N4" s="2">
        <v>7928.0</v>
      </c>
      <c r="O4" s="1" t="str">
        <f>IF(AND(L4&gt;=4,N4&gt;=calculations!$B$6),"Top deal",
   IF(AND(L4&gt;=4,N4&gt;=calculations!$B$2),"Good deal",
      IF(AND(L4&gt;=4,N4&lt;calculations!$B$2),"Too few reviews",
         IF(AND(L4&lt;4,N4&gt;=calculations!$B$2),"Popular but low-rated",
            "Low-rated &amp; few reviews"))))
   </f>
        <v>Popular but low-rated</v>
      </c>
      <c r="P4" s="1" t="s">
        <v>51</v>
      </c>
      <c r="Q4" s="1" t="s">
        <v>52</v>
      </c>
      <c r="R4" s="1" t="s">
        <v>53</v>
      </c>
      <c r="S4" s="1" t="s">
        <v>54</v>
      </c>
      <c r="T4" s="1" t="s">
        <v>55</v>
      </c>
      <c r="U4" s="1" t="s">
        <v>56</v>
      </c>
      <c r="V4" s="6" t="s">
        <v>57</v>
      </c>
      <c r="W4" s="7" t="s">
        <v>58</v>
      </c>
    </row>
    <row r="5">
      <c r="A5" s="1" t="s">
        <v>59</v>
      </c>
      <c r="B5" s="1" t="s">
        <v>60</v>
      </c>
      <c r="C5" s="1" t="s">
        <v>26</v>
      </c>
      <c r="D5" s="1" t="s">
        <v>27</v>
      </c>
      <c r="E5" s="1" t="s">
        <v>28</v>
      </c>
      <c r="F5" s="1" t="s">
        <v>29</v>
      </c>
      <c r="G5" s="1" t="s">
        <v>30</v>
      </c>
      <c r="H5" s="2">
        <v>329.0</v>
      </c>
      <c r="I5" s="2">
        <v>699.0</v>
      </c>
      <c r="J5" s="1">
        <v>53.0</v>
      </c>
      <c r="K5" s="1"/>
      <c r="L5" s="1">
        <v>4.2</v>
      </c>
      <c r="M5" s="2" t="str">
        <f t="shared" si="1"/>
        <v>4–5</v>
      </c>
      <c r="N5" s="2">
        <v>94363.0</v>
      </c>
      <c r="O5" s="1" t="str">
        <f>IF(AND(L5&gt;=4,N5&gt;=calculations!$B$6),"Top deal",
   IF(AND(L5&gt;=4,N5&gt;=calculations!$B$2),"Good deal",
      IF(AND(L5&gt;=4,N5&lt;calculations!$B$2),"Too few reviews",
         IF(AND(L5&lt;4,N5&gt;=calculations!$B$2),"Popular but low-rated",
            "Low-rated &amp; few reviews"))))
   </f>
        <v>Top deal</v>
      </c>
      <c r="P5" s="1" t="s">
        <v>61</v>
      </c>
      <c r="Q5" s="1" t="s">
        <v>62</v>
      </c>
      <c r="R5" s="1" t="s">
        <v>63</v>
      </c>
      <c r="S5" s="1" t="s">
        <v>64</v>
      </c>
      <c r="T5" s="1" t="s">
        <v>65</v>
      </c>
      <c r="U5" s="1" t="s">
        <v>66</v>
      </c>
      <c r="V5" s="6" t="s">
        <v>67</v>
      </c>
      <c r="W5" s="7" t="s">
        <v>68</v>
      </c>
    </row>
    <row r="6">
      <c r="A6" s="1" t="s">
        <v>69</v>
      </c>
      <c r="B6" s="1" t="s">
        <v>70</v>
      </c>
      <c r="C6" s="1" t="s">
        <v>26</v>
      </c>
      <c r="D6" s="1" t="s">
        <v>27</v>
      </c>
      <c r="E6" s="1" t="s">
        <v>28</v>
      </c>
      <c r="F6" s="1" t="s">
        <v>29</v>
      </c>
      <c r="G6" s="1" t="s">
        <v>30</v>
      </c>
      <c r="H6" s="2">
        <v>154.0</v>
      </c>
      <c r="I6" s="2">
        <v>399.0</v>
      </c>
      <c r="J6" s="1">
        <v>61.0</v>
      </c>
      <c r="K6" s="1"/>
      <c r="L6" s="1">
        <v>4.2</v>
      </c>
      <c r="M6" s="2" t="str">
        <f t="shared" si="1"/>
        <v>4–5</v>
      </c>
      <c r="N6" s="2">
        <v>16905.0</v>
      </c>
      <c r="O6" s="1" t="str">
        <f>IF(AND(L6&gt;=4,N6&gt;=calculations!$B$6),"Top deal",
   IF(AND(L6&gt;=4,N6&gt;=calculations!$B$2),"Good deal",
      IF(AND(L6&gt;=4,N6&lt;calculations!$B$2),"Too few reviews",
         IF(AND(L6&lt;4,N6&gt;=calculations!$B$2),"Popular but low-rated",
            "Low-rated &amp; few reviews"))))
   </f>
        <v>Good deal</v>
      </c>
      <c r="P6" s="1" t="s">
        <v>71</v>
      </c>
      <c r="Q6" s="1" t="s">
        <v>72</v>
      </c>
      <c r="R6" s="1" t="s">
        <v>73</v>
      </c>
      <c r="S6" s="1" t="s">
        <v>74</v>
      </c>
      <c r="T6" s="1" t="s">
        <v>75</v>
      </c>
      <c r="U6" s="1" t="s">
        <v>76</v>
      </c>
      <c r="V6" s="6" t="s">
        <v>77</v>
      </c>
      <c r="W6" s="7" t="s">
        <v>78</v>
      </c>
    </row>
    <row r="7">
      <c r="A7" s="1" t="s">
        <v>79</v>
      </c>
      <c r="B7" s="1" t="s">
        <v>80</v>
      </c>
      <c r="C7" s="1" t="s">
        <v>26</v>
      </c>
      <c r="D7" s="1" t="s">
        <v>27</v>
      </c>
      <c r="E7" s="1" t="s">
        <v>28</v>
      </c>
      <c r="F7" s="1" t="s">
        <v>29</v>
      </c>
      <c r="G7" s="1" t="s">
        <v>30</v>
      </c>
      <c r="H7" s="2">
        <v>149.0</v>
      </c>
      <c r="I7" s="2">
        <v>1000.0</v>
      </c>
      <c r="J7" s="1">
        <v>85.0</v>
      </c>
      <c r="K7" s="1"/>
      <c r="L7" s="1">
        <v>3.9</v>
      </c>
      <c r="M7" s="2" t="str">
        <f t="shared" si="1"/>
        <v>3–4</v>
      </c>
      <c r="N7" s="2">
        <v>24871.0</v>
      </c>
      <c r="O7" s="1" t="str">
        <f>IF(AND(L7&gt;=4,N7&gt;=calculations!$B$6),"Top deal",
   IF(AND(L7&gt;=4,N7&gt;=calculations!$B$2),"Good deal",
      IF(AND(L7&gt;=4,N7&lt;calculations!$B$2),"Too few reviews",
         IF(AND(L7&lt;4,N7&gt;=calculations!$B$2),"Popular but low-rated",
            "Low-rated &amp; few reviews"))))
   </f>
        <v>Popular but low-rated</v>
      </c>
      <c r="P7" s="1" t="s">
        <v>81</v>
      </c>
      <c r="Q7" s="1" t="s">
        <v>82</v>
      </c>
      <c r="R7" s="1" t="s">
        <v>83</v>
      </c>
      <c r="S7" s="1" t="s">
        <v>84</v>
      </c>
      <c r="T7" s="1" t="s">
        <v>85</v>
      </c>
      <c r="U7" s="1" t="s">
        <v>86</v>
      </c>
      <c r="V7" s="6" t="s">
        <v>87</v>
      </c>
      <c r="W7" s="7" t="s">
        <v>88</v>
      </c>
    </row>
    <row r="8">
      <c r="A8" s="1" t="s">
        <v>89</v>
      </c>
      <c r="B8" s="1" t="s">
        <v>90</v>
      </c>
      <c r="C8" s="1" t="s">
        <v>26</v>
      </c>
      <c r="D8" s="1" t="s">
        <v>27</v>
      </c>
      <c r="E8" s="1" t="s">
        <v>28</v>
      </c>
      <c r="F8" s="1" t="s">
        <v>29</v>
      </c>
      <c r="G8" s="1" t="s">
        <v>30</v>
      </c>
      <c r="H8" s="2">
        <v>176.63</v>
      </c>
      <c r="I8" s="2">
        <v>499.0</v>
      </c>
      <c r="J8" s="1">
        <v>65.0</v>
      </c>
      <c r="K8" s="1"/>
      <c r="L8" s="1">
        <v>4.1</v>
      </c>
      <c r="M8" s="2" t="str">
        <f t="shared" si="1"/>
        <v>4–5</v>
      </c>
      <c r="N8" s="2">
        <v>15188.0</v>
      </c>
      <c r="O8" s="1" t="str">
        <f>IF(AND(L8&gt;=4,N8&gt;=calculations!$B$6),"Top deal",
   IF(AND(L8&gt;=4,N8&gt;=calculations!$B$2),"Good deal",
      IF(AND(L8&gt;=4,N8&lt;calculations!$B$2),"Too few reviews",
         IF(AND(L8&lt;4,N8&gt;=calculations!$B$2),"Popular but low-rated",
            "Low-rated &amp; few reviews"))))
   </f>
        <v>Good deal</v>
      </c>
      <c r="P8" s="1" t="s">
        <v>91</v>
      </c>
      <c r="Q8" s="1" t="s">
        <v>92</v>
      </c>
      <c r="R8" s="1" t="s">
        <v>93</v>
      </c>
      <c r="S8" s="1" t="s">
        <v>94</v>
      </c>
      <c r="T8" s="1" t="s">
        <v>95</v>
      </c>
      <c r="U8" s="1" t="s">
        <v>96</v>
      </c>
      <c r="V8" s="6" t="s">
        <v>97</v>
      </c>
      <c r="W8" s="7" t="s">
        <v>98</v>
      </c>
    </row>
    <row r="9">
      <c r="A9" s="1" t="s">
        <v>99</v>
      </c>
      <c r="B9" s="1" t="s">
        <v>100</v>
      </c>
      <c r="C9" s="1" t="s">
        <v>26</v>
      </c>
      <c r="D9" s="1" t="s">
        <v>27</v>
      </c>
      <c r="E9" s="1" t="s">
        <v>28</v>
      </c>
      <c r="F9" s="1" t="s">
        <v>29</v>
      </c>
      <c r="G9" s="1" t="s">
        <v>30</v>
      </c>
      <c r="H9" s="2">
        <v>229.0</v>
      </c>
      <c r="I9" s="2">
        <v>299.0</v>
      </c>
      <c r="J9" s="1">
        <v>23.0</v>
      </c>
      <c r="K9" s="1"/>
      <c r="L9" s="1">
        <v>4.3</v>
      </c>
      <c r="M9" s="2" t="str">
        <f t="shared" si="1"/>
        <v>4–5</v>
      </c>
      <c r="N9" s="2">
        <v>30411.0</v>
      </c>
      <c r="O9" s="1" t="str">
        <f>IF(AND(L9&gt;=4,N9&gt;=calculations!$B$6),"Top deal",
   IF(AND(L9&gt;=4,N9&gt;=calculations!$B$2),"Good deal",
      IF(AND(L9&gt;=4,N9&lt;calculations!$B$2),"Too few reviews",
         IF(AND(L9&lt;4,N9&gt;=calculations!$B$2),"Popular but low-rated",
            "Low-rated &amp; few reviews"))))
   </f>
        <v>Top deal</v>
      </c>
      <c r="P9" s="1" t="s">
        <v>101</v>
      </c>
      <c r="Q9" s="1" t="s">
        <v>102</v>
      </c>
      <c r="R9" s="1" t="s">
        <v>103</v>
      </c>
      <c r="S9" s="1" t="s">
        <v>104</v>
      </c>
      <c r="T9" s="1" t="s">
        <v>105</v>
      </c>
      <c r="U9" s="1" t="s">
        <v>106</v>
      </c>
      <c r="V9" s="6" t="s">
        <v>107</v>
      </c>
      <c r="W9" s="7" t="s">
        <v>108</v>
      </c>
    </row>
    <row r="10">
      <c r="A10" s="1" t="s">
        <v>109</v>
      </c>
      <c r="B10" s="1" t="s">
        <v>110</v>
      </c>
      <c r="C10" s="1" t="s">
        <v>26</v>
      </c>
      <c r="D10" s="1" t="s">
        <v>111</v>
      </c>
      <c r="E10" s="1" t="s">
        <v>112</v>
      </c>
      <c r="F10" s="1" t="s">
        <v>113</v>
      </c>
      <c r="G10" s="1"/>
      <c r="H10" s="2">
        <v>499.0</v>
      </c>
      <c r="I10" s="2">
        <v>999.0</v>
      </c>
      <c r="J10" s="1">
        <v>50.0</v>
      </c>
      <c r="K10" s="1"/>
      <c r="L10" s="1">
        <v>4.2</v>
      </c>
      <c r="M10" s="2" t="str">
        <f t="shared" si="1"/>
        <v>4–5</v>
      </c>
      <c r="N10" s="2">
        <v>179691.0</v>
      </c>
      <c r="O10" s="1" t="str">
        <f>IF(AND(L10&gt;=4,N10&gt;=calculations!$B$6),"Top deal",
   IF(AND(L10&gt;=4,N10&gt;=calculations!$B$2),"Good deal",
      IF(AND(L10&gt;=4,N10&lt;calculations!$B$2),"Too few reviews",
         IF(AND(L10&lt;4,N10&gt;=calculations!$B$2),"Popular but low-rated",
            "Low-rated &amp; few reviews"))))
   </f>
        <v>Top deal</v>
      </c>
      <c r="P10" s="1" t="s">
        <v>114</v>
      </c>
      <c r="Q10" s="1" t="s">
        <v>115</v>
      </c>
      <c r="R10" s="1" t="s">
        <v>116</v>
      </c>
      <c r="S10" s="1" t="s">
        <v>117</v>
      </c>
      <c r="T10" s="1" t="s">
        <v>118</v>
      </c>
      <c r="U10" s="1" t="s">
        <v>119</v>
      </c>
      <c r="V10" s="6" t="s">
        <v>120</v>
      </c>
      <c r="W10" s="7" t="s">
        <v>121</v>
      </c>
    </row>
    <row r="11">
      <c r="A11" s="1" t="s">
        <v>122</v>
      </c>
      <c r="B11" s="1" t="s">
        <v>123</v>
      </c>
      <c r="C11" s="1" t="s">
        <v>26</v>
      </c>
      <c r="D11" s="1" t="s">
        <v>27</v>
      </c>
      <c r="E11" s="1" t="s">
        <v>28</v>
      </c>
      <c r="F11" s="1" t="s">
        <v>29</v>
      </c>
      <c r="G11" s="1" t="s">
        <v>30</v>
      </c>
      <c r="H11" s="2">
        <v>199.0</v>
      </c>
      <c r="I11" s="2">
        <v>299.0</v>
      </c>
      <c r="J11" s="1">
        <v>33.0</v>
      </c>
      <c r="K11" s="1"/>
      <c r="L11" s="1">
        <v>4.0</v>
      </c>
      <c r="M11" s="2" t="str">
        <f t="shared" si="1"/>
        <v>4–5</v>
      </c>
      <c r="N11" s="2">
        <v>43994.0</v>
      </c>
      <c r="O11" s="1" t="str">
        <f>IF(AND(L11&gt;=4,N11&gt;=calculations!$B$6),"Top deal",
   IF(AND(L11&gt;=4,N11&gt;=calculations!$B$2),"Good deal",
      IF(AND(L11&gt;=4,N11&lt;calculations!$B$2),"Too few reviews",
         IF(AND(L11&lt;4,N11&gt;=calculations!$B$2),"Popular but low-rated",
            "Low-rated &amp; few reviews"))))
   </f>
        <v>Top deal</v>
      </c>
      <c r="P11" s="1" t="s">
        <v>124</v>
      </c>
      <c r="Q11" s="1" t="s">
        <v>42</v>
      </c>
      <c r="R11" s="1" t="s">
        <v>43</v>
      </c>
      <c r="S11" s="1" t="s">
        <v>44</v>
      </c>
      <c r="T11" s="1" t="s">
        <v>45</v>
      </c>
      <c r="U11" s="1" t="s">
        <v>46</v>
      </c>
      <c r="V11" s="6" t="s">
        <v>125</v>
      </c>
      <c r="W11" s="7" t="s">
        <v>126</v>
      </c>
    </row>
    <row r="12">
      <c r="A12" s="1" t="s">
        <v>127</v>
      </c>
      <c r="B12" s="1" t="s">
        <v>128</v>
      </c>
      <c r="C12" s="1" t="s">
        <v>26</v>
      </c>
      <c r="D12" s="1" t="s">
        <v>27</v>
      </c>
      <c r="E12" s="1" t="s">
        <v>28</v>
      </c>
      <c r="F12" s="1" t="s">
        <v>29</v>
      </c>
      <c r="G12" s="1" t="s">
        <v>30</v>
      </c>
      <c r="H12" s="2">
        <v>154.0</v>
      </c>
      <c r="I12" s="2">
        <v>339.0</v>
      </c>
      <c r="J12" s="1">
        <v>55.0</v>
      </c>
      <c r="K12" s="1"/>
      <c r="L12" s="1">
        <v>4.3</v>
      </c>
      <c r="M12" s="2" t="str">
        <f t="shared" si="1"/>
        <v>4–5</v>
      </c>
      <c r="N12" s="2">
        <v>13391.0</v>
      </c>
      <c r="O12" s="1" t="str">
        <f>IF(AND(L12&gt;=4,N12&gt;=calculations!$B$6),"Top deal",
   IF(AND(L12&gt;=4,N12&gt;=calculations!$B$2),"Good deal",
      IF(AND(L12&gt;=4,N12&lt;calculations!$B$2),"Too few reviews",
         IF(AND(L12&lt;4,N12&gt;=calculations!$B$2),"Popular but low-rated",
            "Low-rated &amp; few reviews"))))
   </f>
        <v>Good deal</v>
      </c>
      <c r="P12" s="1" t="s">
        <v>129</v>
      </c>
      <c r="Q12" s="1" t="s">
        <v>130</v>
      </c>
      <c r="R12" s="1" t="s">
        <v>131</v>
      </c>
      <c r="S12" s="1" t="s">
        <v>132</v>
      </c>
      <c r="T12" s="1" t="s">
        <v>133</v>
      </c>
      <c r="U12" s="1" t="s">
        <v>134</v>
      </c>
      <c r="V12" s="6" t="s">
        <v>135</v>
      </c>
      <c r="W12" s="7" t="s">
        <v>136</v>
      </c>
    </row>
    <row r="13">
      <c r="A13" s="1" t="s">
        <v>137</v>
      </c>
      <c r="B13" s="1" t="s">
        <v>138</v>
      </c>
      <c r="C13" s="1" t="s">
        <v>26</v>
      </c>
      <c r="D13" s="1" t="s">
        <v>27</v>
      </c>
      <c r="E13" s="1" t="s">
        <v>28</v>
      </c>
      <c r="F13" s="1" t="s">
        <v>29</v>
      </c>
      <c r="G13" s="1" t="s">
        <v>30</v>
      </c>
      <c r="H13" s="2">
        <v>299.0</v>
      </c>
      <c r="I13" s="2">
        <v>799.0</v>
      </c>
      <c r="J13" s="1">
        <v>63.0</v>
      </c>
      <c r="K13" s="1"/>
      <c r="L13" s="1">
        <v>4.2</v>
      </c>
      <c r="M13" s="2" t="str">
        <f t="shared" si="1"/>
        <v>4–5</v>
      </c>
      <c r="N13" s="2">
        <v>94363.0</v>
      </c>
      <c r="O13" s="1" t="str">
        <f>IF(AND(L13&gt;=4,N13&gt;=calculations!$B$6),"Top deal",
   IF(AND(L13&gt;=4,N13&gt;=calculations!$B$2),"Good deal",
      IF(AND(L13&gt;=4,N13&lt;calculations!$B$2),"Too few reviews",
         IF(AND(L13&lt;4,N13&gt;=calculations!$B$2),"Popular but low-rated",
            "Low-rated &amp; few reviews"))))
   </f>
        <v>Top deal</v>
      </c>
      <c r="P13" s="1" t="s">
        <v>139</v>
      </c>
      <c r="Q13" s="1" t="s">
        <v>62</v>
      </c>
      <c r="R13" s="1" t="s">
        <v>63</v>
      </c>
      <c r="S13" s="1" t="s">
        <v>64</v>
      </c>
      <c r="T13" s="1" t="s">
        <v>65</v>
      </c>
      <c r="U13" s="1" t="s">
        <v>66</v>
      </c>
      <c r="V13" s="6" t="s">
        <v>140</v>
      </c>
      <c r="W13" s="7" t="s">
        <v>141</v>
      </c>
    </row>
    <row r="14">
      <c r="A14" s="1" t="s">
        <v>142</v>
      </c>
      <c r="B14" s="1" t="s">
        <v>143</v>
      </c>
      <c r="C14" s="1" t="s">
        <v>144</v>
      </c>
      <c r="D14" s="1" t="s">
        <v>145</v>
      </c>
      <c r="E14" s="1" t="s">
        <v>146</v>
      </c>
      <c r="F14" s="1" t="s">
        <v>29</v>
      </c>
      <c r="G14" s="1" t="s">
        <v>147</v>
      </c>
      <c r="H14" s="2">
        <v>219.0</v>
      </c>
      <c r="I14" s="2">
        <v>700.0</v>
      </c>
      <c r="J14" s="1">
        <v>69.0</v>
      </c>
      <c r="K14" s="1"/>
      <c r="L14" s="1">
        <v>4.4</v>
      </c>
      <c r="M14" s="2" t="str">
        <f t="shared" si="1"/>
        <v>4–5</v>
      </c>
      <c r="N14" s="2">
        <v>426973.0</v>
      </c>
      <c r="O14" s="1" t="str">
        <f>IF(AND(L14&gt;=4,N14&gt;=calculations!$B$6),"Top deal",
   IF(AND(L14&gt;=4,N14&gt;=calculations!$B$2),"Good deal",
      IF(AND(L14&gt;=4,N14&lt;calculations!$B$2),"Too few reviews",
         IF(AND(L14&lt;4,N14&gt;=calculations!$B$2),"Popular but low-rated",
            "Low-rated &amp; few reviews"))))
   </f>
        <v>Top deal</v>
      </c>
      <c r="P14" s="1" t="s">
        <v>148</v>
      </c>
      <c r="Q14" s="1" t="s">
        <v>149</v>
      </c>
      <c r="R14" s="1" t="s">
        <v>150</v>
      </c>
      <c r="S14" s="1" t="s">
        <v>151</v>
      </c>
      <c r="T14" s="1" t="s">
        <v>152</v>
      </c>
      <c r="U14" s="1" t="s">
        <v>153</v>
      </c>
      <c r="V14" s="6" t="s">
        <v>154</v>
      </c>
      <c r="W14" s="7" t="s">
        <v>155</v>
      </c>
    </row>
    <row r="15">
      <c r="A15" s="1" t="s">
        <v>156</v>
      </c>
      <c r="B15" s="1" t="s">
        <v>157</v>
      </c>
      <c r="C15" s="1" t="s">
        <v>26</v>
      </c>
      <c r="D15" s="1" t="s">
        <v>27</v>
      </c>
      <c r="E15" s="1" t="s">
        <v>28</v>
      </c>
      <c r="F15" s="1" t="s">
        <v>29</v>
      </c>
      <c r="G15" s="1" t="s">
        <v>30</v>
      </c>
      <c r="H15" s="2">
        <v>350.0</v>
      </c>
      <c r="I15" s="2">
        <v>899.0</v>
      </c>
      <c r="J15" s="1">
        <v>61.0</v>
      </c>
      <c r="K15" s="1"/>
      <c r="L15" s="1">
        <v>4.2</v>
      </c>
      <c r="M15" s="2" t="str">
        <f t="shared" si="1"/>
        <v>4–5</v>
      </c>
      <c r="N15" s="2">
        <v>2262.0</v>
      </c>
      <c r="O15" s="1" t="str">
        <f>IF(AND(L15&gt;=4,N15&gt;=calculations!$B$6),"Top deal",
   IF(AND(L15&gt;=4,N15&gt;=calculations!$B$2),"Good deal",
      IF(AND(L15&gt;=4,N15&lt;calculations!$B$2),"Too few reviews",
         IF(AND(L15&lt;4,N15&gt;=calculations!$B$2),"Popular but low-rated",
            "Low-rated &amp; few reviews"))))
   </f>
        <v>Too few reviews</v>
      </c>
      <c r="P15" s="1" t="s">
        <v>158</v>
      </c>
      <c r="Q15" s="1" t="s">
        <v>159</v>
      </c>
      <c r="R15" s="1" t="s">
        <v>160</v>
      </c>
      <c r="S15" s="1" t="s">
        <v>161</v>
      </c>
      <c r="T15" s="1" t="s">
        <v>162</v>
      </c>
      <c r="U15" s="1" t="s">
        <v>163</v>
      </c>
      <c r="V15" s="6" t="s">
        <v>164</v>
      </c>
      <c r="W15" s="7" t="s">
        <v>165</v>
      </c>
    </row>
    <row r="16">
      <c r="A16" s="1" t="s">
        <v>166</v>
      </c>
      <c r="B16" s="1" t="s">
        <v>167</v>
      </c>
      <c r="C16" s="1" t="s">
        <v>26</v>
      </c>
      <c r="D16" s="1" t="s">
        <v>27</v>
      </c>
      <c r="E16" s="1" t="s">
        <v>28</v>
      </c>
      <c r="F16" s="1" t="s">
        <v>29</v>
      </c>
      <c r="G16" s="1" t="s">
        <v>30</v>
      </c>
      <c r="H16" s="2">
        <v>159.0</v>
      </c>
      <c r="I16" s="2">
        <v>399.0</v>
      </c>
      <c r="J16" s="1">
        <v>60.0</v>
      </c>
      <c r="K16" s="1"/>
      <c r="L16" s="1">
        <v>4.1</v>
      </c>
      <c r="M16" s="2" t="str">
        <f t="shared" si="1"/>
        <v>4–5</v>
      </c>
      <c r="N16" s="2">
        <v>4768.0</v>
      </c>
      <c r="O16" s="1" t="str">
        <f>IF(AND(L16&gt;=4,N16&gt;=calculations!$B$6),"Top deal",
   IF(AND(L16&gt;=4,N16&gt;=calculations!$B$2),"Good deal",
      IF(AND(L16&gt;=4,N16&lt;calculations!$B$2),"Too few reviews",
         IF(AND(L16&lt;4,N16&gt;=calculations!$B$2),"Popular but low-rated",
            "Low-rated &amp; few reviews"))))
   </f>
        <v>Good deal</v>
      </c>
      <c r="P16" s="1" t="s">
        <v>71</v>
      </c>
      <c r="Q16" s="1" t="s">
        <v>168</v>
      </c>
      <c r="R16" s="1" t="s">
        <v>169</v>
      </c>
      <c r="S16" s="1" t="s">
        <v>170</v>
      </c>
      <c r="T16" s="1" t="s">
        <v>171</v>
      </c>
      <c r="U16" s="1" t="s">
        <v>172</v>
      </c>
      <c r="V16" s="6" t="s">
        <v>173</v>
      </c>
      <c r="W16" s="7" t="s">
        <v>174</v>
      </c>
    </row>
    <row r="17">
      <c r="A17" s="1" t="s">
        <v>175</v>
      </c>
      <c r="B17" s="1" t="s">
        <v>176</v>
      </c>
      <c r="C17" s="1" t="s">
        <v>26</v>
      </c>
      <c r="D17" s="1" t="s">
        <v>27</v>
      </c>
      <c r="E17" s="1" t="s">
        <v>28</v>
      </c>
      <c r="F17" s="1" t="s">
        <v>29</v>
      </c>
      <c r="G17" s="1" t="s">
        <v>30</v>
      </c>
      <c r="H17" s="2">
        <v>349.0</v>
      </c>
      <c r="I17" s="2">
        <v>399.0</v>
      </c>
      <c r="J17" s="1">
        <v>13.0</v>
      </c>
      <c r="K17" s="1"/>
      <c r="L17" s="1">
        <v>4.4</v>
      </c>
      <c r="M17" s="2" t="str">
        <f t="shared" si="1"/>
        <v>4–5</v>
      </c>
      <c r="N17" s="2">
        <v>18757.0</v>
      </c>
      <c r="O17" s="1" t="str">
        <f>IF(AND(L17&gt;=4,N17&gt;=calculations!$B$6),"Top deal",
   IF(AND(L17&gt;=4,N17&gt;=calculations!$B$2),"Good deal",
      IF(AND(L17&gt;=4,N17&lt;calculations!$B$2),"Too few reviews",
         IF(AND(L17&lt;4,N17&gt;=calculations!$B$2),"Popular but low-rated",
            "Low-rated &amp; few reviews"))))
   </f>
        <v>Good deal</v>
      </c>
      <c r="P17" s="1" t="s">
        <v>177</v>
      </c>
      <c r="Q17" s="1" t="s">
        <v>178</v>
      </c>
      <c r="R17" s="1" t="s">
        <v>179</v>
      </c>
      <c r="S17" s="1" t="s">
        <v>180</v>
      </c>
      <c r="T17" s="1" t="s">
        <v>181</v>
      </c>
      <c r="U17" s="1" t="s">
        <v>182</v>
      </c>
      <c r="V17" s="6" t="s">
        <v>183</v>
      </c>
      <c r="W17" s="7" t="s">
        <v>184</v>
      </c>
    </row>
    <row r="18">
      <c r="A18" s="1" t="s">
        <v>185</v>
      </c>
      <c r="B18" s="1" t="s">
        <v>186</v>
      </c>
      <c r="C18" s="1" t="s">
        <v>144</v>
      </c>
      <c r="D18" s="1" t="s">
        <v>145</v>
      </c>
      <c r="E18" s="1" t="s">
        <v>187</v>
      </c>
      <c r="F18" s="1" t="s">
        <v>188</v>
      </c>
      <c r="G18" s="1"/>
      <c r="H18" s="2">
        <v>13999.0</v>
      </c>
      <c r="I18" s="2">
        <v>24999.0</v>
      </c>
      <c r="J18" s="1">
        <v>44.0</v>
      </c>
      <c r="K18" s="1"/>
      <c r="L18" s="1">
        <v>4.2</v>
      </c>
      <c r="M18" s="2" t="str">
        <f t="shared" si="1"/>
        <v>4–5</v>
      </c>
      <c r="N18" s="2">
        <v>32840.0</v>
      </c>
      <c r="O18" s="1" t="str">
        <f>IF(AND(L18&gt;=4,N18&gt;=calculations!$B$6),"Top deal",
   IF(AND(L18&gt;=4,N18&gt;=calculations!$B$2),"Good deal",
      IF(AND(L18&gt;=4,N18&lt;calculations!$B$2),"Too few reviews",
         IF(AND(L18&lt;4,N18&gt;=calculations!$B$2),"Popular but low-rated",
            "Low-rated &amp; few reviews"))))
   </f>
        <v>Top deal</v>
      </c>
      <c r="P18" s="1" t="s">
        <v>189</v>
      </c>
      <c r="Q18" s="1" t="s">
        <v>190</v>
      </c>
      <c r="R18" s="1" t="s">
        <v>191</v>
      </c>
      <c r="S18" s="1" t="s">
        <v>192</v>
      </c>
      <c r="T18" s="1" t="s">
        <v>193</v>
      </c>
      <c r="U18" s="1" t="s">
        <v>194</v>
      </c>
      <c r="V18" s="6" t="s">
        <v>195</v>
      </c>
      <c r="W18" s="7" t="s">
        <v>196</v>
      </c>
    </row>
    <row r="19">
      <c r="A19" s="1" t="s">
        <v>197</v>
      </c>
      <c r="B19" s="1" t="s">
        <v>198</v>
      </c>
      <c r="C19" s="1" t="s">
        <v>26</v>
      </c>
      <c r="D19" s="1" t="s">
        <v>27</v>
      </c>
      <c r="E19" s="1" t="s">
        <v>28</v>
      </c>
      <c r="F19" s="1" t="s">
        <v>29</v>
      </c>
      <c r="G19" s="1" t="s">
        <v>30</v>
      </c>
      <c r="H19" s="2">
        <v>249.0</v>
      </c>
      <c r="I19" s="2">
        <v>399.0</v>
      </c>
      <c r="J19" s="1">
        <v>38.0</v>
      </c>
      <c r="K19" s="1"/>
      <c r="L19" s="1">
        <v>4.0</v>
      </c>
      <c r="M19" s="2" t="str">
        <f t="shared" si="1"/>
        <v>4–5</v>
      </c>
      <c r="N19" s="2">
        <v>43994.0</v>
      </c>
      <c r="O19" s="1" t="str">
        <f>IF(AND(L19&gt;=4,N19&gt;=calculations!$B$6),"Top deal",
   IF(AND(L19&gt;=4,N19&gt;=calculations!$B$2),"Good deal",
      IF(AND(L19&gt;=4,N19&lt;calculations!$B$2),"Too few reviews",
         IF(AND(L19&lt;4,N19&gt;=calculations!$B$2),"Popular but low-rated",
            "Low-rated &amp; few reviews"))))
   </f>
        <v>Top deal</v>
      </c>
      <c r="P19" s="1" t="s">
        <v>199</v>
      </c>
      <c r="Q19" s="1" t="s">
        <v>42</v>
      </c>
      <c r="R19" s="1" t="s">
        <v>43</v>
      </c>
      <c r="S19" s="1" t="s">
        <v>44</v>
      </c>
      <c r="T19" s="1" t="s">
        <v>45</v>
      </c>
      <c r="U19" s="1" t="s">
        <v>46</v>
      </c>
      <c r="V19" s="6" t="s">
        <v>200</v>
      </c>
      <c r="W19" s="7" t="s">
        <v>201</v>
      </c>
    </row>
    <row r="20">
      <c r="A20" s="1" t="s">
        <v>202</v>
      </c>
      <c r="B20" s="1" t="s">
        <v>203</v>
      </c>
      <c r="C20" s="1" t="s">
        <v>26</v>
      </c>
      <c r="D20" s="1" t="s">
        <v>27</v>
      </c>
      <c r="E20" s="1" t="s">
        <v>28</v>
      </c>
      <c r="F20" s="1" t="s">
        <v>29</v>
      </c>
      <c r="G20" s="1" t="s">
        <v>30</v>
      </c>
      <c r="H20" s="2">
        <v>199.0</v>
      </c>
      <c r="I20" s="2">
        <v>499.0</v>
      </c>
      <c r="J20" s="1">
        <v>60.0</v>
      </c>
      <c r="K20" s="1"/>
      <c r="L20" s="1">
        <v>4.1</v>
      </c>
      <c r="M20" s="2" t="str">
        <f t="shared" si="1"/>
        <v>4–5</v>
      </c>
      <c r="N20" s="2">
        <v>13045.0</v>
      </c>
      <c r="O20" s="1" t="str">
        <f>IF(AND(L20&gt;=4,N20&gt;=calculations!$B$6),"Top deal",
   IF(AND(L20&gt;=4,N20&gt;=calculations!$B$2),"Good deal",
      IF(AND(L20&gt;=4,N20&lt;calculations!$B$2),"Too few reviews",
         IF(AND(L20&lt;4,N20&gt;=calculations!$B$2),"Popular but low-rated",
            "Low-rated &amp; few reviews"))))
   </f>
        <v>Good deal</v>
      </c>
      <c r="P20" s="1" t="s">
        <v>204</v>
      </c>
      <c r="Q20" s="1" t="s">
        <v>205</v>
      </c>
      <c r="R20" s="1" t="s">
        <v>206</v>
      </c>
      <c r="S20" s="1" t="s">
        <v>207</v>
      </c>
      <c r="T20" s="1" t="s">
        <v>208</v>
      </c>
      <c r="U20" s="1" t="s">
        <v>209</v>
      </c>
      <c r="V20" s="6" t="s">
        <v>210</v>
      </c>
      <c r="W20" s="7" t="s">
        <v>211</v>
      </c>
    </row>
    <row r="21">
      <c r="A21" s="1" t="s">
        <v>212</v>
      </c>
      <c r="B21" s="1" t="s">
        <v>213</v>
      </c>
      <c r="C21" s="1" t="s">
        <v>144</v>
      </c>
      <c r="D21" s="1" t="s">
        <v>145</v>
      </c>
      <c r="E21" s="1" t="s">
        <v>187</v>
      </c>
      <c r="F21" s="1" t="s">
        <v>188</v>
      </c>
      <c r="G21" s="1"/>
      <c r="H21" s="2">
        <v>13490.0</v>
      </c>
      <c r="I21" s="2">
        <v>21990.0</v>
      </c>
      <c r="J21" s="1">
        <v>39.0</v>
      </c>
      <c r="K21" s="1"/>
      <c r="L21" s="1">
        <v>4.3</v>
      </c>
      <c r="M21" s="2" t="str">
        <f t="shared" si="1"/>
        <v>4–5</v>
      </c>
      <c r="N21" s="2">
        <v>11976.0</v>
      </c>
      <c r="O21" s="1" t="str">
        <f>IF(AND(L21&gt;=4,N21&gt;=calculations!$B$6),"Top deal",
   IF(AND(L21&gt;=4,N21&gt;=calculations!$B$2),"Good deal",
      IF(AND(L21&gt;=4,N21&lt;calculations!$B$2),"Too few reviews",
         IF(AND(L21&lt;4,N21&gt;=calculations!$B$2),"Popular but low-rated",
            "Low-rated &amp; few reviews"))))
   </f>
        <v>Good deal</v>
      </c>
      <c r="P21" s="1" t="s">
        <v>214</v>
      </c>
      <c r="Q21" s="1" t="s">
        <v>215</v>
      </c>
      <c r="R21" s="1" t="s">
        <v>216</v>
      </c>
      <c r="S21" s="1" t="s">
        <v>217</v>
      </c>
      <c r="T21" s="1" t="s">
        <v>218</v>
      </c>
      <c r="U21" s="1" t="s">
        <v>219</v>
      </c>
      <c r="V21" s="6" t="s">
        <v>220</v>
      </c>
      <c r="W21" s="7" t="s">
        <v>221</v>
      </c>
    </row>
    <row r="22">
      <c r="A22" s="1" t="s">
        <v>222</v>
      </c>
      <c r="B22" s="1" t="s">
        <v>223</v>
      </c>
      <c r="C22" s="1" t="s">
        <v>26</v>
      </c>
      <c r="D22" s="1" t="s">
        <v>27</v>
      </c>
      <c r="E22" s="1" t="s">
        <v>28</v>
      </c>
      <c r="F22" s="1" t="s">
        <v>29</v>
      </c>
      <c r="G22" s="1" t="s">
        <v>30</v>
      </c>
      <c r="H22" s="2">
        <v>970.0</v>
      </c>
      <c r="I22" s="2">
        <v>1799.0</v>
      </c>
      <c r="J22" s="1">
        <v>46.0</v>
      </c>
      <c r="K22" s="1"/>
      <c r="L22" s="1">
        <v>4.5</v>
      </c>
      <c r="M22" s="2" t="str">
        <f t="shared" si="1"/>
        <v>4–5</v>
      </c>
      <c r="N22" s="2">
        <v>815.0</v>
      </c>
      <c r="O22" s="1" t="str">
        <f>IF(AND(L22&gt;=4,N22&gt;=calculations!$B$6),"Top deal",
   IF(AND(L22&gt;=4,N22&gt;=calculations!$B$2),"Good deal",
      IF(AND(L22&gt;=4,N22&lt;calculations!$B$2),"Too few reviews",
         IF(AND(L22&lt;4,N22&gt;=calculations!$B$2),"Popular but low-rated",
            "Low-rated &amp; few reviews"))))
   </f>
        <v>Too few reviews</v>
      </c>
      <c r="P22" s="1" t="s">
        <v>224</v>
      </c>
      <c r="Q22" s="1" t="s">
        <v>225</v>
      </c>
      <c r="R22" s="1" t="s">
        <v>226</v>
      </c>
      <c r="S22" s="1" t="s">
        <v>227</v>
      </c>
      <c r="T22" s="1" t="s">
        <v>228</v>
      </c>
      <c r="U22" s="1" t="s">
        <v>229</v>
      </c>
      <c r="V22" s="6" t="s">
        <v>230</v>
      </c>
      <c r="W22" s="7" t="s">
        <v>231</v>
      </c>
    </row>
    <row r="23">
      <c r="A23" s="1" t="s">
        <v>232</v>
      </c>
      <c r="B23" s="1" t="s">
        <v>233</v>
      </c>
      <c r="C23" s="1" t="s">
        <v>144</v>
      </c>
      <c r="D23" s="1" t="s">
        <v>145</v>
      </c>
      <c r="E23" s="1" t="s">
        <v>146</v>
      </c>
      <c r="F23" s="1" t="s">
        <v>29</v>
      </c>
      <c r="G23" s="1" t="s">
        <v>147</v>
      </c>
      <c r="H23" s="2">
        <v>279.0</v>
      </c>
      <c r="I23" s="2">
        <v>499.0</v>
      </c>
      <c r="J23" s="1">
        <v>44.0</v>
      </c>
      <c r="K23" s="1"/>
      <c r="L23" s="1">
        <v>3.7</v>
      </c>
      <c r="M23" s="2" t="str">
        <f t="shared" si="1"/>
        <v>3–4</v>
      </c>
      <c r="N23" s="2">
        <v>10962.0</v>
      </c>
      <c r="O23" s="1" t="str">
        <f>IF(AND(L23&gt;=4,N23&gt;=calculations!$B$6),"Top deal",
   IF(AND(L23&gt;=4,N23&gt;=calculations!$B$2),"Good deal",
      IF(AND(L23&gt;=4,N23&lt;calculations!$B$2),"Too few reviews",
         IF(AND(L23&lt;4,N23&gt;=calculations!$B$2),"Popular but low-rated",
            "Low-rated &amp; few reviews"))))
   </f>
        <v>Popular but low-rated</v>
      </c>
      <c r="P23" s="1" t="s">
        <v>234</v>
      </c>
      <c r="Q23" s="1" t="s">
        <v>235</v>
      </c>
      <c r="R23" s="1" t="s">
        <v>236</v>
      </c>
      <c r="S23" s="1" t="s">
        <v>237</v>
      </c>
      <c r="T23" s="1" t="s">
        <v>238</v>
      </c>
      <c r="U23" s="1" t="s">
        <v>239</v>
      </c>
      <c r="V23" s="6" t="s">
        <v>240</v>
      </c>
      <c r="W23" s="7" t="s">
        <v>241</v>
      </c>
    </row>
    <row r="24">
      <c r="A24" s="1" t="s">
        <v>242</v>
      </c>
      <c r="B24" s="1" t="s">
        <v>243</v>
      </c>
      <c r="C24" s="1" t="s">
        <v>144</v>
      </c>
      <c r="D24" s="1" t="s">
        <v>145</v>
      </c>
      <c r="E24" s="1" t="s">
        <v>187</v>
      </c>
      <c r="F24" s="1" t="s">
        <v>188</v>
      </c>
      <c r="G24" s="1"/>
      <c r="H24" s="2">
        <v>13490.0</v>
      </c>
      <c r="I24" s="2">
        <v>22900.0</v>
      </c>
      <c r="J24" s="1">
        <v>41.0</v>
      </c>
      <c r="K24" s="1"/>
      <c r="L24" s="1">
        <v>4.3</v>
      </c>
      <c r="M24" s="2" t="str">
        <f t="shared" si="1"/>
        <v>4–5</v>
      </c>
      <c r="N24" s="2">
        <v>16299.0</v>
      </c>
      <c r="O24" s="1" t="str">
        <f>IF(AND(L24&gt;=4,N24&gt;=calculations!$B$6),"Top deal",
   IF(AND(L24&gt;=4,N24&gt;=calculations!$B$2),"Good deal",
      IF(AND(L24&gt;=4,N24&lt;calculations!$B$2),"Too few reviews",
         IF(AND(L24&lt;4,N24&gt;=calculations!$B$2),"Popular but low-rated",
            "Low-rated &amp; few reviews"))))
   </f>
        <v>Good deal</v>
      </c>
      <c r="P24" s="1" t="s">
        <v>244</v>
      </c>
      <c r="Q24" s="1" t="s">
        <v>245</v>
      </c>
      <c r="R24" s="1" t="s">
        <v>246</v>
      </c>
      <c r="S24" s="1" t="s">
        <v>247</v>
      </c>
      <c r="T24" s="1" t="s">
        <v>248</v>
      </c>
      <c r="U24" s="1" t="s">
        <v>249</v>
      </c>
      <c r="V24" s="6" t="s">
        <v>250</v>
      </c>
      <c r="W24" s="7" t="s">
        <v>251</v>
      </c>
    </row>
    <row r="25">
      <c r="A25" s="1" t="s">
        <v>252</v>
      </c>
      <c r="B25" s="1" t="s">
        <v>253</v>
      </c>
      <c r="C25" s="1" t="s">
        <v>26</v>
      </c>
      <c r="D25" s="1" t="s">
        <v>27</v>
      </c>
      <c r="E25" s="1" t="s">
        <v>28</v>
      </c>
      <c r="F25" s="1" t="s">
        <v>29</v>
      </c>
      <c r="G25" s="1" t="s">
        <v>30</v>
      </c>
      <c r="H25" s="2">
        <v>59.0</v>
      </c>
      <c r="I25" s="2">
        <v>199.0</v>
      </c>
      <c r="J25" s="1">
        <v>70.0</v>
      </c>
      <c r="K25" s="1"/>
      <c r="L25" s="1">
        <v>4.0</v>
      </c>
      <c r="M25" s="2" t="str">
        <f t="shared" si="1"/>
        <v>4–5</v>
      </c>
      <c r="N25" s="2">
        <v>9378.0</v>
      </c>
      <c r="O25" s="1" t="str">
        <f>IF(AND(L25&gt;=4,N25&gt;=calculations!$B$6),"Top deal",
   IF(AND(L25&gt;=4,N25&gt;=calculations!$B$2),"Good deal",
      IF(AND(L25&gt;=4,N25&lt;calculations!$B$2),"Too few reviews",
         IF(AND(L25&lt;4,N25&gt;=calculations!$B$2),"Popular but low-rated",
            "Low-rated &amp; few reviews"))))
   </f>
        <v>Good deal</v>
      </c>
      <c r="P25" s="1" t="s">
        <v>254</v>
      </c>
      <c r="Q25" s="1" t="s">
        <v>255</v>
      </c>
      <c r="R25" s="1" t="s">
        <v>256</v>
      </c>
      <c r="S25" s="1" t="s">
        <v>257</v>
      </c>
      <c r="T25" s="1" t="s">
        <v>258</v>
      </c>
      <c r="U25" s="1" t="s">
        <v>259</v>
      </c>
      <c r="V25" s="6" t="s">
        <v>260</v>
      </c>
      <c r="W25" s="7" t="s">
        <v>261</v>
      </c>
    </row>
    <row r="26">
      <c r="A26" s="1" t="s">
        <v>262</v>
      </c>
      <c r="B26" s="1" t="s">
        <v>263</v>
      </c>
      <c r="C26" s="1" t="s">
        <v>144</v>
      </c>
      <c r="D26" s="1" t="s">
        <v>145</v>
      </c>
      <c r="E26" s="1" t="s">
        <v>187</v>
      </c>
      <c r="F26" s="1" t="s">
        <v>188</v>
      </c>
      <c r="G26" s="1"/>
      <c r="H26" s="2">
        <v>11499.0</v>
      </c>
      <c r="I26" s="2">
        <v>19990.0</v>
      </c>
      <c r="J26" s="1">
        <v>42.0</v>
      </c>
      <c r="K26" s="1"/>
      <c r="L26" s="1">
        <v>4.3</v>
      </c>
      <c r="M26" s="2" t="str">
        <f t="shared" si="1"/>
        <v>4–5</v>
      </c>
      <c r="N26" s="2">
        <v>4703.0</v>
      </c>
      <c r="O26" s="1" t="str">
        <f>IF(AND(L26&gt;=4,N26&gt;=calculations!$B$6),"Top deal",
   IF(AND(L26&gt;=4,N26&gt;=calculations!$B$2),"Good deal",
      IF(AND(L26&gt;=4,N26&lt;calculations!$B$2),"Too few reviews",
         IF(AND(L26&lt;4,N26&gt;=calculations!$B$2),"Popular but low-rated",
            "Low-rated &amp; few reviews"))))
   </f>
        <v>Too few reviews</v>
      </c>
      <c r="P26" s="1" t="s">
        <v>264</v>
      </c>
      <c r="Q26" s="1" t="s">
        <v>265</v>
      </c>
      <c r="R26" s="1" t="s">
        <v>266</v>
      </c>
      <c r="S26" s="1" t="s">
        <v>267</v>
      </c>
      <c r="T26" s="1" t="s">
        <v>268</v>
      </c>
      <c r="U26" s="1" t="s">
        <v>269</v>
      </c>
      <c r="V26" s="6" t="s">
        <v>270</v>
      </c>
      <c r="W26" s="7" t="s">
        <v>271</v>
      </c>
    </row>
    <row r="27">
      <c r="A27" s="1" t="s">
        <v>272</v>
      </c>
      <c r="B27" s="1" t="s">
        <v>273</v>
      </c>
      <c r="C27" s="1" t="s">
        <v>144</v>
      </c>
      <c r="D27" s="1" t="s">
        <v>145</v>
      </c>
      <c r="E27" s="1" t="s">
        <v>146</v>
      </c>
      <c r="F27" s="1" t="s">
        <v>29</v>
      </c>
      <c r="G27" s="1" t="s">
        <v>147</v>
      </c>
      <c r="H27" s="2">
        <v>199.0</v>
      </c>
      <c r="I27" s="2">
        <v>699.0</v>
      </c>
      <c r="J27" s="1">
        <v>72.0</v>
      </c>
      <c r="K27" s="1"/>
      <c r="L27" s="1">
        <v>4.2</v>
      </c>
      <c r="M27" s="2" t="str">
        <f t="shared" si="1"/>
        <v>4–5</v>
      </c>
      <c r="N27" s="2">
        <v>12153.0</v>
      </c>
      <c r="O27" s="1" t="str">
        <f>IF(AND(L27&gt;=4,N27&gt;=calculations!$B$6),"Top deal",
   IF(AND(L27&gt;=4,N27&gt;=calculations!$B$2),"Good deal",
      IF(AND(L27&gt;=4,N27&lt;calculations!$B$2),"Too few reviews",
         IF(AND(L27&lt;4,N27&gt;=calculations!$B$2),"Popular but low-rated",
            "Low-rated &amp; few reviews"))))
   </f>
        <v>Good deal</v>
      </c>
      <c r="P27" s="1" t="s">
        <v>274</v>
      </c>
      <c r="Q27" s="1" t="s">
        <v>275</v>
      </c>
      <c r="R27" s="1" t="s">
        <v>276</v>
      </c>
      <c r="S27" s="1" t="s">
        <v>277</v>
      </c>
      <c r="T27" s="1" t="s">
        <v>278</v>
      </c>
      <c r="U27" s="1" t="s">
        <v>279</v>
      </c>
      <c r="V27" s="6" t="s">
        <v>280</v>
      </c>
      <c r="W27" s="7" t="s">
        <v>281</v>
      </c>
    </row>
    <row r="28">
      <c r="A28" s="1" t="s">
        <v>282</v>
      </c>
      <c r="B28" s="1" t="s">
        <v>283</v>
      </c>
      <c r="C28" s="1" t="s">
        <v>144</v>
      </c>
      <c r="D28" s="1" t="s">
        <v>145</v>
      </c>
      <c r="E28" s="1" t="s">
        <v>187</v>
      </c>
      <c r="F28" s="1" t="s">
        <v>188</v>
      </c>
      <c r="G28" s="1"/>
      <c r="H28" s="2">
        <v>14999.0</v>
      </c>
      <c r="I28" s="2">
        <v>19999.0</v>
      </c>
      <c r="J28" s="1">
        <v>25.0</v>
      </c>
      <c r="K28" s="1"/>
      <c r="L28" s="1">
        <v>4.2</v>
      </c>
      <c r="M28" s="2" t="str">
        <f t="shared" si="1"/>
        <v>4–5</v>
      </c>
      <c r="N28" s="2">
        <v>34899.0</v>
      </c>
      <c r="O28" s="1" t="str">
        <f>IF(AND(L28&gt;=4,N28&gt;=calculations!$B$6),"Top deal",
   IF(AND(L28&gt;=4,N28&gt;=calculations!$B$2),"Good deal",
      IF(AND(L28&gt;=4,N28&lt;calculations!$B$2),"Too few reviews",
         IF(AND(L28&lt;4,N28&gt;=calculations!$B$2),"Popular but low-rated",
            "Low-rated &amp; few reviews"))))
   </f>
        <v>Top deal</v>
      </c>
      <c r="P28" s="1" t="s">
        <v>284</v>
      </c>
      <c r="Q28" s="1" t="s">
        <v>285</v>
      </c>
      <c r="R28" s="1" t="s">
        <v>286</v>
      </c>
      <c r="S28" s="1" t="s">
        <v>287</v>
      </c>
      <c r="T28" s="1" t="s">
        <v>288</v>
      </c>
      <c r="U28" s="1" t="s">
        <v>289</v>
      </c>
      <c r="V28" s="6" t="s">
        <v>290</v>
      </c>
      <c r="W28" s="7" t="s">
        <v>291</v>
      </c>
    </row>
    <row r="29">
      <c r="A29" s="1" t="s">
        <v>292</v>
      </c>
      <c r="B29" s="1" t="s">
        <v>293</v>
      </c>
      <c r="C29" s="1" t="s">
        <v>26</v>
      </c>
      <c r="D29" s="1" t="s">
        <v>27</v>
      </c>
      <c r="E29" s="1" t="s">
        <v>28</v>
      </c>
      <c r="F29" s="1" t="s">
        <v>29</v>
      </c>
      <c r="G29" s="1" t="s">
        <v>30</v>
      </c>
      <c r="H29" s="2">
        <v>299.0</v>
      </c>
      <c r="I29" s="2">
        <v>399.0</v>
      </c>
      <c r="J29" s="1">
        <v>25.0</v>
      </c>
      <c r="K29" s="1"/>
      <c r="L29" s="1">
        <v>4.0</v>
      </c>
      <c r="M29" s="2" t="str">
        <f t="shared" si="1"/>
        <v>4–5</v>
      </c>
      <c r="N29" s="2">
        <v>2766.0</v>
      </c>
      <c r="O29" s="1" t="str">
        <f>IF(AND(L29&gt;=4,N29&gt;=calculations!$B$6),"Top deal",
   IF(AND(L29&gt;=4,N29&gt;=calculations!$B$2),"Good deal",
      IF(AND(L29&gt;=4,N29&lt;calculations!$B$2),"Too few reviews",
         IF(AND(L29&lt;4,N29&gt;=calculations!$B$2),"Popular but low-rated",
            "Low-rated &amp; few reviews"))))
   </f>
        <v>Too few reviews</v>
      </c>
      <c r="P29" s="1" t="s">
        <v>294</v>
      </c>
      <c r="Q29" s="1" t="s">
        <v>295</v>
      </c>
      <c r="R29" s="1" t="s">
        <v>296</v>
      </c>
      <c r="S29" s="1" t="s">
        <v>297</v>
      </c>
      <c r="T29" s="1" t="s">
        <v>298</v>
      </c>
      <c r="U29" s="1" t="s">
        <v>299</v>
      </c>
      <c r="V29" s="6" t="s">
        <v>300</v>
      </c>
      <c r="W29" s="7" t="s">
        <v>301</v>
      </c>
    </row>
    <row r="30">
      <c r="A30" s="1" t="s">
        <v>302</v>
      </c>
      <c r="B30" s="1" t="s">
        <v>303</v>
      </c>
      <c r="C30" s="1" t="s">
        <v>26</v>
      </c>
      <c r="D30" s="1" t="s">
        <v>27</v>
      </c>
      <c r="E30" s="1" t="s">
        <v>28</v>
      </c>
      <c r="F30" s="1" t="s">
        <v>29</v>
      </c>
      <c r="G30" s="1" t="s">
        <v>30</v>
      </c>
      <c r="H30" s="2">
        <v>970.0</v>
      </c>
      <c r="I30" s="2">
        <v>1999.0</v>
      </c>
      <c r="J30" s="1">
        <v>51.0</v>
      </c>
      <c r="K30" s="1"/>
      <c r="L30" s="1">
        <v>4.4</v>
      </c>
      <c r="M30" s="2" t="str">
        <f t="shared" si="1"/>
        <v>4–5</v>
      </c>
      <c r="N30" s="2">
        <v>184.0</v>
      </c>
      <c r="O30" s="1" t="str">
        <f>IF(AND(L30&gt;=4,N30&gt;=calculations!$B$6),"Top deal",
   IF(AND(L30&gt;=4,N30&gt;=calculations!$B$2),"Good deal",
      IF(AND(L30&gt;=4,N30&lt;calculations!$B$2),"Too few reviews",
         IF(AND(L30&lt;4,N30&gt;=calculations!$B$2),"Popular but low-rated",
            "Low-rated &amp; few reviews"))))
   </f>
        <v>Too few reviews</v>
      </c>
      <c r="P30" s="1" t="s">
        <v>304</v>
      </c>
      <c r="Q30" s="1" t="s">
        <v>305</v>
      </c>
      <c r="R30" s="1" t="s">
        <v>306</v>
      </c>
      <c r="S30" s="1" t="s">
        <v>307</v>
      </c>
      <c r="T30" s="1" t="s">
        <v>308</v>
      </c>
      <c r="U30" s="1" t="s">
        <v>309</v>
      </c>
      <c r="V30" s="6" t="s">
        <v>310</v>
      </c>
      <c r="W30" s="7" t="s">
        <v>311</v>
      </c>
    </row>
    <row r="31">
      <c r="A31" s="1" t="s">
        <v>312</v>
      </c>
      <c r="B31" s="1" t="s">
        <v>313</v>
      </c>
      <c r="C31" s="1" t="s">
        <v>26</v>
      </c>
      <c r="D31" s="1" t="s">
        <v>27</v>
      </c>
      <c r="E31" s="1" t="s">
        <v>28</v>
      </c>
      <c r="F31" s="1" t="s">
        <v>29</v>
      </c>
      <c r="G31" s="1" t="s">
        <v>30</v>
      </c>
      <c r="H31" s="2">
        <v>299.0</v>
      </c>
      <c r="I31" s="2">
        <v>999.0</v>
      </c>
      <c r="J31" s="1">
        <v>70.0</v>
      </c>
      <c r="K31" s="1"/>
      <c r="L31" s="1">
        <v>4.3</v>
      </c>
      <c r="M31" s="2" t="str">
        <f t="shared" si="1"/>
        <v>4–5</v>
      </c>
      <c r="N31" s="2">
        <v>20850.0</v>
      </c>
      <c r="O31" s="1" t="str">
        <f>IF(AND(L31&gt;=4,N31&gt;=calculations!$B$6),"Top deal",
   IF(AND(L31&gt;=4,N31&gt;=calculations!$B$2),"Good deal",
      IF(AND(L31&gt;=4,N31&lt;calculations!$B$2),"Too few reviews",
         IF(AND(L31&lt;4,N31&gt;=calculations!$B$2),"Popular but low-rated",
            "Low-rated &amp; few reviews"))))
   </f>
        <v>Good deal</v>
      </c>
      <c r="P31" s="1" t="s">
        <v>314</v>
      </c>
      <c r="Q31" s="1" t="s">
        <v>315</v>
      </c>
      <c r="R31" s="1" t="s">
        <v>316</v>
      </c>
      <c r="S31" s="1" t="s">
        <v>317</v>
      </c>
      <c r="T31" s="1" t="s">
        <v>318</v>
      </c>
      <c r="U31" s="1" t="s">
        <v>319</v>
      </c>
      <c r="V31" s="6" t="s">
        <v>320</v>
      </c>
      <c r="W31" s="7" t="s">
        <v>321</v>
      </c>
    </row>
    <row r="32">
      <c r="A32" s="1" t="s">
        <v>322</v>
      </c>
      <c r="B32" s="1" t="s">
        <v>323</v>
      </c>
      <c r="C32" s="1" t="s">
        <v>26</v>
      </c>
      <c r="D32" s="1" t="s">
        <v>27</v>
      </c>
      <c r="E32" s="1" t="s">
        <v>28</v>
      </c>
      <c r="F32" s="1" t="s">
        <v>29</v>
      </c>
      <c r="G32" s="1" t="s">
        <v>30</v>
      </c>
      <c r="H32" s="2">
        <v>199.0</v>
      </c>
      <c r="I32" s="2">
        <v>750.0</v>
      </c>
      <c r="J32" s="1">
        <v>73.0</v>
      </c>
      <c r="K32" s="1"/>
      <c r="L32" s="1">
        <v>4.5</v>
      </c>
      <c r="M32" s="2" t="str">
        <f t="shared" si="1"/>
        <v>4–5</v>
      </c>
      <c r="N32" s="2">
        <v>74976.0</v>
      </c>
      <c r="O32" s="1" t="str">
        <f>IF(AND(L32&gt;=4,N32&gt;=calculations!$B$6),"Top deal",
   IF(AND(L32&gt;=4,N32&gt;=calculations!$B$2),"Good deal",
      IF(AND(L32&gt;=4,N32&lt;calculations!$B$2),"Too few reviews",
         IF(AND(L32&lt;4,N32&gt;=calculations!$B$2),"Popular but low-rated",
            "Low-rated &amp; few reviews"))))
   </f>
        <v>Top deal</v>
      </c>
      <c r="P32" s="1" t="s">
        <v>324</v>
      </c>
      <c r="Q32" s="1" t="s">
        <v>325</v>
      </c>
      <c r="R32" s="1" t="s">
        <v>326</v>
      </c>
      <c r="S32" s="1" t="s">
        <v>327</v>
      </c>
      <c r="T32" s="1" t="s">
        <v>328</v>
      </c>
      <c r="U32" s="1" t="s">
        <v>329</v>
      </c>
      <c r="V32" s="6" t="s">
        <v>330</v>
      </c>
      <c r="W32" s="7" t="s">
        <v>331</v>
      </c>
    </row>
    <row r="33">
      <c r="A33" s="1" t="s">
        <v>332</v>
      </c>
      <c r="B33" s="1" t="s">
        <v>333</v>
      </c>
      <c r="C33" s="1" t="s">
        <v>26</v>
      </c>
      <c r="D33" s="1" t="s">
        <v>27</v>
      </c>
      <c r="E33" s="1" t="s">
        <v>28</v>
      </c>
      <c r="F33" s="1" t="s">
        <v>29</v>
      </c>
      <c r="G33" s="1" t="s">
        <v>30</v>
      </c>
      <c r="H33" s="2">
        <v>179.0</v>
      </c>
      <c r="I33" s="2">
        <v>499.0</v>
      </c>
      <c r="J33" s="1">
        <v>64.0</v>
      </c>
      <c r="K33" s="1"/>
      <c r="L33" s="1">
        <v>4.0</v>
      </c>
      <c r="M33" s="2" t="str">
        <f t="shared" si="1"/>
        <v>4–5</v>
      </c>
      <c r="N33" s="2">
        <v>1934.0</v>
      </c>
      <c r="O33" s="1" t="str">
        <f>IF(AND(L33&gt;=4,N33&gt;=calculations!$B$6),"Top deal",
   IF(AND(L33&gt;=4,N33&gt;=calculations!$B$2),"Good deal",
      IF(AND(L33&gt;=4,N33&lt;calculations!$B$2),"Too few reviews",
         IF(AND(L33&lt;4,N33&gt;=calculations!$B$2),"Popular but low-rated",
            "Low-rated &amp; few reviews"))))
   </f>
        <v>Too few reviews</v>
      </c>
      <c r="P33" s="1" t="s">
        <v>334</v>
      </c>
      <c r="Q33" s="1" t="s">
        <v>335</v>
      </c>
      <c r="R33" s="1" t="s">
        <v>336</v>
      </c>
      <c r="S33" s="1" t="s">
        <v>337</v>
      </c>
      <c r="T33" s="1" t="s">
        <v>338</v>
      </c>
      <c r="U33" s="1" t="s">
        <v>339</v>
      </c>
      <c r="V33" s="6" t="s">
        <v>340</v>
      </c>
      <c r="W33" s="7" t="s">
        <v>341</v>
      </c>
    </row>
    <row r="34">
      <c r="A34" s="1" t="s">
        <v>342</v>
      </c>
      <c r="B34" s="1" t="s">
        <v>343</v>
      </c>
      <c r="C34" s="1" t="s">
        <v>26</v>
      </c>
      <c r="D34" s="1" t="s">
        <v>27</v>
      </c>
      <c r="E34" s="1" t="s">
        <v>28</v>
      </c>
      <c r="F34" s="1" t="s">
        <v>29</v>
      </c>
      <c r="G34" s="1" t="s">
        <v>30</v>
      </c>
      <c r="H34" s="2">
        <v>389.0</v>
      </c>
      <c r="I34" s="2">
        <v>1099.0</v>
      </c>
      <c r="J34" s="1">
        <v>65.0</v>
      </c>
      <c r="K34" s="1"/>
      <c r="L34" s="1">
        <v>4.3</v>
      </c>
      <c r="M34" s="2" t="str">
        <f t="shared" si="1"/>
        <v>4–5</v>
      </c>
      <c r="N34" s="2">
        <v>974.0</v>
      </c>
      <c r="O34" s="1" t="str">
        <f>IF(AND(L34&gt;=4,N34&gt;=calculations!$B$6),"Top deal",
   IF(AND(L34&gt;=4,N34&gt;=calculations!$B$2),"Good deal",
      IF(AND(L34&gt;=4,N34&lt;calculations!$B$2),"Too few reviews",
         IF(AND(L34&lt;4,N34&gt;=calculations!$B$2),"Popular but low-rated",
            "Low-rated &amp; few reviews"))))
   </f>
        <v>Too few reviews</v>
      </c>
      <c r="P34" s="1" t="s">
        <v>344</v>
      </c>
      <c r="Q34" s="1" t="s">
        <v>345</v>
      </c>
      <c r="R34" s="1" t="s">
        <v>346</v>
      </c>
      <c r="S34" s="1" t="s">
        <v>347</v>
      </c>
      <c r="T34" s="1" t="s">
        <v>348</v>
      </c>
      <c r="U34" s="1" t="s">
        <v>349</v>
      </c>
      <c r="V34" s="6" t="s">
        <v>350</v>
      </c>
      <c r="W34" s="7" t="s">
        <v>351</v>
      </c>
    </row>
    <row r="35">
      <c r="A35" s="1" t="s">
        <v>352</v>
      </c>
      <c r="B35" s="1" t="s">
        <v>353</v>
      </c>
      <c r="C35" s="1" t="s">
        <v>26</v>
      </c>
      <c r="D35" s="1" t="s">
        <v>27</v>
      </c>
      <c r="E35" s="1" t="s">
        <v>28</v>
      </c>
      <c r="F35" s="1" t="s">
        <v>29</v>
      </c>
      <c r="G35" s="1" t="s">
        <v>30</v>
      </c>
      <c r="H35" s="2">
        <v>599.0</v>
      </c>
      <c r="I35" s="2">
        <v>599.0</v>
      </c>
      <c r="J35" s="1">
        <v>0.0</v>
      </c>
      <c r="K35" s="1"/>
      <c r="L35" s="1">
        <v>4.3</v>
      </c>
      <c r="M35" s="2" t="str">
        <f t="shared" si="1"/>
        <v>4–5</v>
      </c>
      <c r="N35" s="2">
        <v>355.0</v>
      </c>
      <c r="O35" s="1" t="str">
        <f>IF(AND(L35&gt;=4,N35&gt;=calculations!$B$6),"Top deal",
   IF(AND(L35&gt;=4,N35&gt;=calculations!$B$2),"Good deal",
      IF(AND(L35&gt;=4,N35&lt;calculations!$B$2),"Too few reviews",
         IF(AND(L35&lt;4,N35&gt;=calculations!$B$2),"Popular but low-rated",
            "Low-rated &amp; few reviews"))))
   </f>
        <v>Too few reviews</v>
      </c>
      <c r="P35" s="1" t="s">
        <v>354</v>
      </c>
      <c r="Q35" s="1" t="s">
        <v>355</v>
      </c>
      <c r="R35" s="1" t="s">
        <v>356</v>
      </c>
      <c r="S35" s="1" t="s">
        <v>357</v>
      </c>
      <c r="T35" s="1" t="s">
        <v>358</v>
      </c>
      <c r="U35" s="1" t="s">
        <v>359</v>
      </c>
      <c r="V35" s="6" t="s">
        <v>360</v>
      </c>
      <c r="W35" s="7" t="s">
        <v>361</v>
      </c>
    </row>
    <row r="36">
      <c r="A36" s="1" t="s">
        <v>362</v>
      </c>
      <c r="B36" s="1" t="s">
        <v>363</v>
      </c>
      <c r="C36" s="1" t="s">
        <v>26</v>
      </c>
      <c r="D36" s="1" t="s">
        <v>27</v>
      </c>
      <c r="E36" s="1" t="s">
        <v>28</v>
      </c>
      <c r="F36" s="1" t="s">
        <v>29</v>
      </c>
      <c r="G36" s="1" t="s">
        <v>30</v>
      </c>
      <c r="H36" s="2">
        <v>199.0</v>
      </c>
      <c r="I36" s="2">
        <v>999.0</v>
      </c>
      <c r="J36" s="1">
        <v>80.0</v>
      </c>
      <c r="K36" s="1"/>
      <c r="L36" s="1">
        <v>3.9</v>
      </c>
      <c r="M36" s="2" t="str">
        <f t="shared" si="1"/>
        <v>3–4</v>
      </c>
      <c r="N36" s="2">
        <v>1075.0</v>
      </c>
      <c r="O36" s="1" t="str">
        <f>IF(AND(L36&gt;=4,N36&gt;=calculations!$B$6),"Top deal",
   IF(AND(L36&gt;=4,N36&gt;=calculations!$B$2),"Good deal",
      IF(AND(L36&gt;=4,N36&lt;calculations!$B$2),"Too few reviews",
         IF(AND(L36&lt;4,N36&gt;=calculations!$B$2),"Popular but low-rated",
            "Low-rated &amp; few reviews"))))
   </f>
        <v>Low-rated &amp; few reviews</v>
      </c>
      <c r="P36" s="1" t="s">
        <v>364</v>
      </c>
      <c r="Q36" s="1" t="s">
        <v>365</v>
      </c>
      <c r="R36" s="1" t="s">
        <v>366</v>
      </c>
      <c r="S36" s="1" t="s">
        <v>367</v>
      </c>
      <c r="T36" s="1" t="s">
        <v>368</v>
      </c>
      <c r="U36" s="1" t="s">
        <v>369</v>
      </c>
      <c r="V36" s="6" t="s">
        <v>370</v>
      </c>
      <c r="W36" s="7" t="s">
        <v>371</v>
      </c>
    </row>
    <row r="37">
      <c r="A37" s="1" t="s">
        <v>372</v>
      </c>
      <c r="B37" s="1" t="s">
        <v>373</v>
      </c>
      <c r="C37" s="1" t="s">
        <v>26</v>
      </c>
      <c r="D37" s="1" t="s">
        <v>27</v>
      </c>
      <c r="E37" s="1" t="s">
        <v>28</v>
      </c>
      <c r="F37" s="1" t="s">
        <v>29</v>
      </c>
      <c r="G37" s="1" t="s">
        <v>30</v>
      </c>
      <c r="H37" s="2">
        <v>99.0</v>
      </c>
      <c r="I37" s="2">
        <v>666.66</v>
      </c>
      <c r="J37" s="1">
        <v>85.0</v>
      </c>
      <c r="K37" s="1"/>
      <c r="L37" s="1">
        <v>3.9</v>
      </c>
      <c r="M37" s="2" t="str">
        <f t="shared" si="1"/>
        <v>3–4</v>
      </c>
      <c r="N37" s="2">
        <v>24871.0</v>
      </c>
      <c r="O37" s="1" t="str">
        <f>IF(AND(L37&gt;=4,N37&gt;=calculations!$B$6),"Top deal",
   IF(AND(L37&gt;=4,N37&gt;=calculations!$B$2),"Good deal",
      IF(AND(L37&gt;=4,N37&lt;calculations!$B$2),"Too few reviews",
         IF(AND(L37&lt;4,N37&gt;=calculations!$B$2),"Popular but low-rated",
            "Low-rated &amp; few reviews"))))
   </f>
        <v>Popular but low-rated</v>
      </c>
      <c r="P37" s="1" t="s">
        <v>374</v>
      </c>
      <c r="Q37" s="1" t="s">
        <v>82</v>
      </c>
      <c r="R37" s="1" t="s">
        <v>83</v>
      </c>
      <c r="S37" s="1" t="s">
        <v>84</v>
      </c>
      <c r="T37" s="1" t="s">
        <v>85</v>
      </c>
      <c r="U37" s="1" t="s">
        <v>375</v>
      </c>
      <c r="V37" s="6" t="s">
        <v>376</v>
      </c>
      <c r="W37" s="7" t="s">
        <v>377</v>
      </c>
    </row>
    <row r="38">
      <c r="A38" s="1" t="s">
        <v>378</v>
      </c>
      <c r="B38" s="1" t="s">
        <v>379</v>
      </c>
      <c r="C38" s="1" t="s">
        <v>26</v>
      </c>
      <c r="D38" s="1" t="s">
        <v>27</v>
      </c>
      <c r="E38" s="1" t="s">
        <v>28</v>
      </c>
      <c r="F38" s="1" t="s">
        <v>29</v>
      </c>
      <c r="G38" s="1" t="s">
        <v>30</v>
      </c>
      <c r="H38" s="2">
        <v>899.0</v>
      </c>
      <c r="I38" s="2">
        <v>1900.0</v>
      </c>
      <c r="J38" s="1">
        <v>53.0</v>
      </c>
      <c r="K38" s="1"/>
      <c r="L38" s="1">
        <v>4.4</v>
      </c>
      <c r="M38" s="2" t="str">
        <f t="shared" si="1"/>
        <v>4–5</v>
      </c>
      <c r="N38" s="2">
        <v>13552.0</v>
      </c>
      <c r="O38" s="1" t="str">
        <f>IF(AND(L38&gt;=4,N38&gt;=calculations!$B$6),"Top deal",
   IF(AND(L38&gt;=4,N38&gt;=calculations!$B$2),"Good deal",
      IF(AND(L38&gt;=4,N38&lt;calculations!$B$2),"Too few reviews",
         IF(AND(L38&lt;4,N38&gt;=calculations!$B$2),"Popular but low-rated",
            "Low-rated &amp; few reviews"))))
   </f>
        <v>Good deal</v>
      </c>
      <c r="P38" s="1" t="s">
        <v>380</v>
      </c>
      <c r="Q38" s="1" t="s">
        <v>381</v>
      </c>
      <c r="R38" s="1" t="s">
        <v>382</v>
      </c>
      <c r="S38" s="1" t="s">
        <v>383</v>
      </c>
      <c r="T38" s="1" t="s">
        <v>384</v>
      </c>
      <c r="U38" s="1" t="s">
        <v>385</v>
      </c>
      <c r="V38" s="6" t="s">
        <v>386</v>
      </c>
      <c r="W38" s="7" t="s">
        <v>387</v>
      </c>
    </row>
    <row r="39">
      <c r="A39" s="1" t="s">
        <v>388</v>
      </c>
      <c r="B39" s="1" t="s">
        <v>389</v>
      </c>
      <c r="C39" s="1" t="s">
        <v>26</v>
      </c>
      <c r="D39" s="1" t="s">
        <v>27</v>
      </c>
      <c r="E39" s="1" t="s">
        <v>28</v>
      </c>
      <c r="F39" s="1" t="s">
        <v>29</v>
      </c>
      <c r="G39" s="1" t="s">
        <v>30</v>
      </c>
      <c r="H39" s="2">
        <v>199.0</v>
      </c>
      <c r="I39" s="2">
        <v>999.0</v>
      </c>
      <c r="J39" s="1">
        <v>80.0</v>
      </c>
      <c r="K39" s="1"/>
      <c r="L39" s="1">
        <v>4.0</v>
      </c>
      <c r="M39" s="2" t="str">
        <f t="shared" si="1"/>
        <v>4–5</v>
      </c>
      <c r="N39" s="2">
        <v>576.0</v>
      </c>
      <c r="O39" s="1" t="str">
        <f>IF(AND(L39&gt;=4,N39&gt;=calculations!$B$6),"Top deal",
   IF(AND(L39&gt;=4,N39&gt;=calculations!$B$2),"Good deal",
      IF(AND(L39&gt;=4,N39&lt;calculations!$B$2),"Too few reviews",
         IF(AND(L39&lt;4,N39&gt;=calculations!$B$2),"Popular but low-rated",
            "Low-rated &amp; few reviews"))))
   </f>
        <v>Too few reviews</v>
      </c>
      <c r="P39" s="1" t="s">
        <v>390</v>
      </c>
      <c r="Q39" s="1" t="s">
        <v>391</v>
      </c>
      <c r="R39" s="1" t="s">
        <v>392</v>
      </c>
      <c r="S39" s="1" t="s">
        <v>393</v>
      </c>
      <c r="T39" s="1" t="s">
        <v>394</v>
      </c>
      <c r="U39" s="1" t="s">
        <v>395</v>
      </c>
      <c r="V39" s="6" t="s">
        <v>396</v>
      </c>
      <c r="W39" s="7" t="s">
        <v>397</v>
      </c>
    </row>
    <row r="40">
      <c r="A40" s="1" t="s">
        <v>398</v>
      </c>
      <c r="B40" s="1" t="s">
        <v>399</v>
      </c>
      <c r="C40" s="1" t="s">
        <v>144</v>
      </c>
      <c r="D40" s="1" t="s">
        <v>145</v>
      </c>
      <c r="E40" s="1" t="s">
        <v>187</v>
      </c>
      <c r="F40" s="1" t="s">
        <v>188</v>
      </c>
      <c r="G40" s="1"/>
      <c r="H40" s="2">
        <v>32999.0</v>
      </c>
      <c r="I40" s="2">
        <v>45999.0</v>
      </c>
      <c r="J40" s="1">
        <v>28.0</v>
      </c>
      <c r="K40" s="1"/>
      <c r="L40" s="1">
        <v>4.2</v>
      </c>
      <c r="M40" s="2" t="str">
        <f t="shared" si="1"/>
        <v>4–5</v>
      </c>
      <c r="N40" s="2">
        <v>7298.0</v>
      </c>
      <c r="O40" s="1" t="str">
        <f>IF(AND(L40&gt;=4,N40&gt;=calculations!$B$6),"Top deal",
   IF(AND(L40&gt;=4,N40&gt;=calculations!$B$2),"Good deal",
      IF(AND(L40&gt;=4,N40&lt;calculations!$B$2),"Too few reviews",
         IF(AND(L40&lt;4,N40&gt;=calculations!$B$2),"Popular but low-rated",
            "Low-rated &amp; few reviews"))))
   </f>
        <v>Good deal</v>
      </c>
      <c r="P40" s="1" t="s">
        <v>400</v>
      </c>
      <c r="Q40" s="1" t="s">
        <v>401</v>
      </c>
      <c r="R40" s="1" t="s">
        <v>402</v>
      </c>
      <c r="S40" s="1" t="s">
        <v>403</v>
      </c>
      <c r="T40" s="1" t="s">
        <v>404</v>
      </c>
      <c r="U40" s="1" t="s">
        <v>405</v>
      </c>
      <c r="V40" s="6" t="s">
        <v>406</v>
      </c>
      <c r="W40" s="7" t="s">
        <v>407</v>
      </c>
    </row>
    <row r="41">
      <c r="A41" s="1" t="s">
        <v>408</v>
      </c>
      <c r="B41" s="1" t="s">
        <v>409</v>
      </c>
      <c r="C41" s="1" t="s">
        <v>26</v>
      </c>
      <c r="D41" s="1" t="s">
        <v>27</v>
      </c>
      <c r="E41" s="1" t="s">
        <v>28</v>
      </c>
      <c r="F41" s="1" t="s">
        <v>29</v>
      </c>
      <c r="G41" s="1" t="s">
        <v>30</v>
      </c>
      <c r="H41" s="2">
        <v>970.0</v>
      </c>
      <c r="I41" s="2">
        <v>1999.0</v>
      </c>
      <c r="J41" s="1">
        <v>51.0</v>
      </c>
      <c r="K41" s="1"/>
      <c r="L41" s="1">
        <v>4.2</v>
      </c>
      <c r="M41" s="2" t="str">
        <f t="shared" si="1"/>
        <v>4–5</v>
      </c>
      <c r="N41" s="2">
        <v>462.0</v>
      </c>
      <c r="O41" s="1" t="str">
        <f>IF(AND(L41&gt;=4,N41&gt;=calculations!$B$6),"Top deal",
   IF(AND(L41&gt;=4,N41&gt;=calculations!$B$2),"Good deal",
      IF(AND(L41&gt;=4,N41&lt;calculations!$B$2),"Too few reviews",
         IF(AND(L41&lt;4,N41&gt;=calculations!$B$2),"Popular but low-rated",
            "Low-rated &amp; few reviews"))))
   </f>
        <v>Too few reviews</v>
      </c>
      <c r="P41" s="1" t="s">
        <v>410</v>
      </c>
      <c r="Q41" s="1" t="s">
        <v>411</v>
      </c>
      <c r="R41" s="1" t="s">
        <v>412</v>
      </c>
      <c r="S41" s="1" t="s">
        <v>413</v>
      </c>
      <c r="T41" s="1" t="s">
        <v>414</v>
      </c>
      <c r="U41" s="1" t="s">
        <v>415</v>
      </c>
      <c r="V41" s="6" t="s">
        <v>416</v>
      </c>
      <c r="W41" s="7" t="s">
        <v>417</v>
      </c>
    </row>
    <row r="42">
      <c r="A42" s="1" t="s">
        <v>418</v>
      </c>
      <c r="B42" s="1" t="s">
        <v>419</v>
      </c>
      <c r="C42" s="1" t="s">
        <v>26</v>
      </c>
      <c r="D42" s="1" t="s">
        <v>27</v>
      </c>
      <c r="E42" s="1" t="s">
        <v>28</v>
      </c>
      <c r="F42" s="1" t="s">
        <v>29</v>
      </c>
      <c r="G42" s="1" t="s">
        <v>30</v>
      </c>
      <c r="H42" s="2">
        <v>209.0</v>
      </c>
      <c r="I42" s="2">
        <v>695.0</v>
      </c>
      <c r="J42" s="1">
        <v>70.0</v>
      </c>
      <c r="K42" s="1"/>
      <c r="L42" s="1">
        <v>4.5</v>
      </c>
      <c r="M42" s="2" t="str">
        <f t="shared" si="1"/>
        <v>4–5</v>
      </c>
      <c r="N42" s="2">
        <v>107687.0</v>
      </c>
      <c r="O42" s="1" t="str">
        <f>IF(AND(L42&gt;=4,N42&gt;=calculations!$B$6),"Top deal",
   IF(AND(L42&gt;=4,N42&gt;=calculations!$B$2),"Good deal",
      IF(AND(L42&gt;=4,N42&lt;calculations!$B$2),"Too few reviews",
         IF(AND(L42&lt;4,N42&gt;=calculations!$B$2),"Popular but low-rated",
            "Low-rated &amp; few reviews"))))
   </f>
        <v>Top deal</v>
      </c>
      <c r="P42" s="1" t="s">
        <v>420</v>
      </c>
      <c r="Q42" s="1" t="s">
        <v>421</v>
      </c>
      <c r="R42" s="1" t="s">
        <v>422</v>
      </c>
      <c r="S42" s="1" t="s">
        <v>423</v>
      </c>
      <c r="T42" s="1" t="s">
        <v>424</v>
      </c>
      <c r="U42" s="1" t="s">
        <v>425</v>
      </c>
      <c r="V42" s="6" t="s">
        <v>426</v>
      </c>
      <c r="W42" s="7" t="s">
        <v>427</v>
      </c>
    </row>
    <row r="43">
      <c r="A43" s="1" t="s">
        <v>428</v>
      </c>
      <c r="B43" s="1" t="s">
        <v>429</v>
      </c>
      <c r="C43" s="1" t="s">
        <v>144</v>
      </c>
      <c r="D43" s="1" t="s">
        <v>145</v>
      </c>
      <c r="E43" s="1" t="s">
        <v>187</v>
      </c>
      <c r="F43" s="1" t="s">
        <v>188</v>
      </c>
      <c r="G43" s="1"/>
      <c r="H43" s="2">
        <v>19999.0</v>
      </c>
      <c r="I43" s="2">
        <v>34999.0</v>
      </c>
      <c r="J43" s="1">
        <v>43.0</v>
      </c>
      <c r="K43" s="1"/>
      <c r="L43" s="1">
        <v>4.3</v>
      </c>
      <c r="M43" s="2" t="str">
        <f t="shared" si="1"/>
        <v>4–5</v>
      </c>
      <c r="N43" s="2">
        <v>27151.0</v>
      </c>
      <c r="O43" s="1" t="str">
        <f>IF(AND(L43&gt;=4,N43&gt;=calculations!$B$6),"Top deal",
   IF(AND(L43&gt;=4,N43&gt;=calculations!$B$2),"Good deal",
      IF(AND(L43&gt;=4,N43&lt;calculations!$B$2),"Too few reviews",
         IF(AND(L43&lt;4,N43&gt;=calculations!$B$2),"Popular but low-rated",
            "Low-rated &amp; few reviews"))))
   </f>
        <v>Top deal</v>
      </c>
      <c r="P43" s="1" t="s">
        <v>430</v>
      </c>
      <c r="Q43" s="1" t="s">
        <v>431</v>
      </c>
      <c r="R43" s="1" t="s">
        <v>432</v>
      </c>
      <c r="S43" s="1" t="s">
        <v>433</v>
      </c>
      <c r="T43" s="1" t="s">
        <v>434</v>
      </c>
      <c r="U43" s="1" t="s">
        <v>435</v>
      </c>
      <c r="V43" s="6" t="s">
        <v>436</v>
      </c>
      <c r="W43" s="7" t="s">
        <v>437</v>
      </c>
    </row>
    <row r="44">
      <c r="A44" s="1" t="s">
        <v>438</v>
      </c>
      <c r="B44" s="1" t="s">
        <v>439</v>
      </c>
      <c r="C44" s="1" t="s">
        <v>26</v>
      </c>
      <c r="D44" s="1" t="s">
        <v>27</v>
      </c>
      <c r="E44" s="1" t="s">
        <v>28</v>
      </c>
      <c r="F44" s="1" t="s">
        <v>29</v>
      </c>
      <c r="G44" s="1" t="s">
        <v>30</v>
      </c>
      <c r="H44" s="2">
        <v>399.0</v>
      </c>
      <c r="I44" s="2">
        <v>1099.0</v>
      </c>
      <c r="J44" s="1">
        <v>64.0</v>
      </c>
      <c r="K44" s="1"/>
      <c r="L44" s="1">
        <v>4.2</v>
      </c>
      <c r="M44" s="2" t="str">
        <f t="shared" si="1"/>
        <v>4–5</v>
      </c>
      <c r="N44" s="2">
        <v>24269.0</v>
      </c>
      <c r="O44" s="1" t="str">
        <f>IF(AND(L44&gt;=4,N44&gt;=calculations!$B$6),"Top deal",
   IF(AND(L44&gt;=4,N44&gt;=calculations!$B$2),"Good deal",
      IF(AND(L44&gt;=4,N44&lt;calculations!$B$2),"Too few reviews",
         IF(AND(L44&lt;4,N44&gt;=calculations!$B$2),"Popular but low-rated",
            "Low-rated &amp; few reviews"))))
   </f>
        <v>Top deal</v>
      </c>
      <c r="P44" s="1" t="s">
        <v>440</v>
      </c>
      <c r="Q44" s="1" t="s">
        <v>32</v>
      </c>
      <c r="R44" s="1" t="s">
        <v>33</v>
      </c>
      <c r="S44" s="1" t="s">
        <v>34</v>
      </c>
      <c r="T44" s="1" t="s">
        <v>35</v>
      </c>
      <c r="U44" s="1" t="s">
        <v>36</v>
      </c>
      <c r="V44" s="6" t="s">
        <v>441</v>
      </c>
      <c r="W44" s="7" t="s">
        <v>442</v>
      </c>
    </row>
    <row r="45">
      <c r="A45" s="1" t="s">
        <v>443</v>
      </c>
      <c r="B45" s="1" t="s">
        <v>444</v>
      </c>
      <c r="C45" s="1" t="s">
        <v>26</v>
      </c>
      <c r="D45" s="1" t="s">
        <v>111</v>
      </c>
      <c r="E45" s="1" t="s">
        <v>112</v>
      </c>
      <c r="F45" s="1" t="s">
        <v>113</v>
      </c>
      <c r="G45" s="1"/>
      <c r="H45" s="2">
        <v>999.0</v>
      </c>
      <c r="I45" s="2">
        <v>1599.0</v>
      </c>
      <c r="J45" s="1">
        <v>38.0</v>
      </c>
      <c r="K45" s="1"/>
      <c r="L45" s="1">
        <v>4.3</v>
      </c>
      <c r="M45" s="2" t="str">
        <f t="shared" si="1"/>
        <v>4–5</v>
      </c>
      <c r="N45" s="2">
        <v>12093.0</v>
      </c>
      <c r="O45" s="1" t="str">
        <f>IF(AND(L45&gt;=4,N45&gt;=calculations!$B$6),"Top deal",
   IF(AND(L45&gt;=4,N45&gt;=calculations!$B$2),"Good deal",
      IF(AND(L45&gt;=4,N45&lt;calculations!$B$2),"Too few reviews",
         IF(AND(L45&lt;4,N45&gt;=calculations!$B$2),"Popular but low-rated",
            "Low-rated &amp; few reviews"))))
   </f>
        <v>Good deal</v>
      </c>
      <c r="P45" s="1" t="s">
        <v>445</v>
      </c>
      <c r="Q45" s="1" t="s">
        <v>446</v>
      </c>
      <c r="R45" s="1" t="s">
        <v>447</v>
      </c>
      <c r="S45" s="1" t="s">
        <v>448</v>
      </c>
      <c r="T45" s="1" t="s">
        <v>449</v>
      </c>
      <c r="U45" s="1" t="s">
        <v>450</v>
      </c>
      <c r="V45" s="6" t="s">
        <v>451</v>
      </c>
      <c r="W45" s="7" t="s">
        <v>452</v>
      </c>
    </row>
    <row r="46">
      <c r="A46" s="1" t="s">
        <v>453</v>
      </c>
      <c r="B46" s="1" t="s">
        <v>454</v>
      </c>
      <c r="C46" s="1" t="s">
        <v>26</v>
      </c>
      <c r="D46" s="1" t="s">
        <v>27</v>
      </c>
      <c r="E46" s="1" t="s">
        <v>28</v>
      </c>
      <c r="F46" s="1" t="s">
        <v>29</v>
      </c>
      <c r="G46" s="1" t="s">
        <v>30</v>
      </c>
      <c r="H46" s="2">
        <v>59.0</v>
      </c>
      <c r="I46" s="2">
        <v>199.0</v>
      </c>
      <c r="J46" s="1">
        <v>70.0</v>
      </c>
      <c r="K46" s="1"/>
      <c r="L46" s="1">
        <v>4.0</v>
      </c>
      <c r="M46" s="2" t="str">
        <f t="shared" si="1"/>
        <v>4–5</v>
      </c>
      <c r="N46" s="2">
        <v>9378.0</v>
      </c>
      <c r="O46" s="1" t="str">
        <f>IF(AND(L46&gt;=4,N46&gt;=calculations!$B$6),"Top deal",
   IF(AND(L46&gt;=4,N46&gt;=calculations!$B$2),"Good deal",
      IF(AND(L46&gt;=4,N46&lt;calculations!$B$2),"Too few reviews",
         IF(AND(L46&lt;4,N46&gt;=calculations!$B$2),"Popular but low-rated",
            "Low-rated &amp; few reviews"))))
   </f>
        <v>Good deal</v>
      </c>
      <c r="P46" s="1" t="s">
        <v>455</v>
      </c>
      <c r="Q46" s="1" t="s">
        <v>255</v>
      </c>
      <c r="R46" s="1" t="s">
        <v>256</v>
      </c>
      <c r="S46" s="1" t="s">
        <v>257</v>
      </c>
      <c r="T46" s="1" t="s">
        <v>258</v>
      </c>
      <c r="U46" s="1" t="s">
        <v>259</v>
      </c>
      <c r="V46" s="6" t="s">
        <v>456</v>
      </c>
      <c r="W46" s="7" t="s">
        <v>457</v>
      </c>
    </row>
    <row r="47">
      <c r="A47" s="1" t="s">
        <v>458</v>
      </c>
      <c r="B47" s="1" t="s">
        <v>459</v>
      </c>
      <c r="C47" s="1" t="s">
        <v>26</v>
      </c>
      <c r="D47" s="1" t="s">
        <v>27</v>
      </c>
      <c r="E47" s="1" t="s">
        <v>28</v>
      </c>
      <c r="F47" s="1" t="s">
        <v>29</v>
      </c>
      <c r="G47" s="1" t="s">
        <v>30</v>
      </c>
      <c r="H47" s="2">
        <v>333.0</v>
      </c>
      <c r="I47" s="2">
        <v>999.0</v>
      </c>
      <c r="J47" s="1">
        <v>67.0</v>
      </c>
      <c r="K47" s="1"/>
      <c r="L47" s="1">
        <v>3.3</v>
      </c>
      <c r="M47" s="2" t="str">
        <f t="shared" si="1"/>
        <v>3–4</v>
      </c>
      <c r="N47" s="2">
        <v>9792.0</v>
      </c>
      <c r="O47" s="1" t="str">
        <f>IF(AND(L47&gt;=4,N47&gt;=calculations!$B$6),"Top deal",
   IF(AND(L47&gt;=4,N47&gt;=calculations!$B$2),"Good deal",
      IF(AND(L47&gt;=4,N47&lt;calculations!$B$2),"Too few reviews",
         IF(AND(L47&lt;4,N47&gt;=calculations!$B$2),"Popular but low-rated",
            "Low-rated &amp; few reviews"))))
   </f>
        <v>Popular but low-rated</v>
      </c>
      <c r="P47" s="1" t="s">
        <v>460</v>
      </c>
      <c r="Q47" s="1" t="s">
        <v>461</v>
      </c>
      <c r="R47" s="1" t="s">
        <v>462</v>
      </c>
      <c r="S47" s="1" t="s">
        <v>463</v>
      </c>
      <c r="T47" s="1" t="s">
        <v>464</v>
      </c>
      <c r="U47" s="1" t="s">
        <v>465</v>
      </c>
      <c r="V47" s="6" t="s">
        <v>466</v>
      </c>
      <c r="W47" s="7" t="s">
        <v>467</v>
      </c>
    </row>
    <row r="48">
      <c r="A48" s="1" t="s">
        <v>468</v>
      </c>
      <c r="B48" s="1" t="s">
        <v>469</v>
      </c>
      <c r="C48" s="1" t="s">
        <v>26</v>
      </c>
      <c r="D48" s="1" t="s">
        <v>111</v>
      </c>
      <c r="E48" s="1" t="s">
        <v>112</v>
      </c>
      <c r="F48" s="1" t="s">
        <v>113</v>
      </c>
      <c r="G48" s="1"/>
      <c r="H48" s="2">
        <v>507.0</v>
      </c>
      <c r="I48" s="2">
        <v>1208.0</v>
      </c>
      <c r="J48" s="1">
        <v>58.0</v>
      </c>
      <c r="K48" s="1"/>
      <c r="L48" s="1">
        <v>4.1</v>
      </c>
      <c r="M48" s="2" t="str">
        <f t="shared" si="1"/>
        <v>4–5</v>
      </c>
      <c r="N48" s="2">
        <v>8131.0</v>
      </c>
      <c r="O48" s="1" t="str">
        <f>IF(AND(L48&gt;=4,N48&gt;=calculations!$B$6),"Top deal",
   IF(AND(L48&gt;=4,N48&gt;=calculations!$B$2),"Good deal",
      IF(AND(L48&gt;=4,N48&lt;calculations!$B$2),"Too few reviews",
         IF(AND(L48&lt;4,N48&gt;=calculations!$B$2),"Popular but low-rated",
            "Low-rated &amp; few reviews"))))
   </f>
        <v>Good deal</v>
      </c>
      <c r="P48" s="1" t="s">
        <v>470</v>
      </c>
      <c r="Q48" s="1" t="s">
        <v>471</v>
      </c>
      <c r="R48" s="1" t="s">
        <v>472</v>
      </c>
      <c r="S48" s="1" t="s">
        <v>473</v>
      </c>
      <c r="T48" s="1" t="s">
        <v>474</v>
      </c>
      <c r="U48" s="1" t="s">
        <v>475</v>
      </c>
      <c r="V48" s="6" t="s">
        <v>476</v>
      </c>
      <c r="W48" s="7" t="s">
        <v>477</v>
      </c>
    </row>
    <row r="49">
      <c r="A49" s="1" t="s">
        <v>478</v>
      </c>
      <c r="B49" s="1" t="s">
        <v>479</v>
      </c>
      <c r="C49" s="1" t="s">
        <v>144</v>
      </c>
      <c r="D49" s="1" t="s">
        <v>145</v>
      </c>
      <c r="E49" s="1" t="s">
        <v>146</v>
      </c>
      <c r="F49" s="1" t="s">
        <v>29</v>
      </c>
      <c r="G49" s="1" t="s">
        <v>147</v>
      </c>
      <c r="H49" s="2">
        <v>309.0</v>
      </c>
      <c r="I49" s="2">
        <v>475.0</v>
      </c>
      <c r="J49" s="1">
        <v>35.0</v>
      </c>
      <c r="K49" s="1"/>
      <c r="L49" s="1">
        <v>4.4</v>
      </c>
      <c r="M49" s="2" t="str">
        <f t="shared" si="1"/>
        <v>4–5</v>
      </c>
      <c r="N49" s="2">
        <v>426973.0</v>
      </c>
      <c r="O49" s="1" t="str">
        <f>IF(AND(L49&gt;=4,N49&gt;=calculations!$B$6),"Top deal",
   IF(AND(L49&gt;=4,N49&gt;=calculations!$B$2),"Good deal",
      IF(AND(L49&gt;=4,N49&lt;calculations!$B$2),"Too few reviews",
         IF(AND(L49&lt;4,N49&gt;=calculations!$B$2),"Popular but low-rated",
            "Low-rated &amp; few reviews"))))
   </f>
        <v>Top deal</v>
      </c>
      <c r="P49" s="1" t="s">
        <v>480</v>
      </c>
      <c r="Q49" s="1" t="s">
        <v>149</v>
      </c>
      <c r="R49" s="1" t="s">
        <v>150</v>
      </c>
      <c r="S49" s="1" t="s">
        <v>151</v>
      </c>
      <c r="T49" s="1" t="s">
        <v>152</v>
      </c>
      <c r="U49" s="1" t="s">
        <v>153</v>
      </c>
      <c r="V49" s="6" t="s">
        <v>481</v>
      </c>
      <c r="W49" s="7" t="s">
        <v>482</v>
      </c>
    </row>
    <row r="50">
      <c r="A50" s="1" t="s">
        <v>483</v>
      </c>
      <c r="B50" s="1" t="s">
        <v>484</v>
      </c>
      <c r="C50" s="1" t="s">
        <v>144</v>
      </c>
      <c r="D50" s="1" t="s">
        <v>145</v>
      </c>
      <c r="E50" s="1" t="s">
        <v>146</v>
      </c>
      <c r="F50" s="1" t="s">
        <v>485</v>
      </c>
      <c r="G50" s="1"/>
      <c r="H50" s="2">
        <v>399.0</v>
      </c>
      <c r="I50" s="2">
        <v>999.0</v>
      </c>
      <c r="J50" s="1">
        <v>60.0</v>
      </c>
      <c r="K50" s="1"/>
      <c r="L50" s="1">
        <v>3.6</v>
      </c>
      <c r="M50" s="2" t="str">
        <f t="shared" si="1"/>
        <v>3–4</v>
      </c>
      <c r="N50" s="2">
        <v>493.0</v>
      </c>
      <c r="O50" s="1" t="str">
        <f>IF(AND(L50&gt;=4,N50&gt;=calculations!$B$6),"Top deal",
   IF(AND(L50&gt;=4,N50&gt;=calculations!$B$2),"Good deal",
      IF(AND(L50&gt;=4,N50&lt;calculations!$B$2),"Too few reviews",
         IF(AND(L50&lt;4,N50&gt;=calculations!$B$2),"Popular but low-rated",
            "Low-rated &amp; few reviews"))))
   </f>
        <v>Low-rated &amp; few reviews</v>
      </c>
      <c r="P50" s="1" t="s">
        <v>486</v>
      </c>
      <c r="Q50" s="1" t="s">
        <v>487</v>
      </c>
      <c r="R50" s="1" t="s">
        <v>488</v>
      </c>
      <c r="S50" s="1" t="s">
        <v>489</v>
      </c>
      <c r="T50" s="1" t="s">
        <v>490</v>
      </c>
      <c r="U50" s="1" t="s">
        <v>491</v>
      </c>
      <c r="V50" s="6" t="s">
        <v>492</v>
      </c>
      <c r="W50" s="7" t="s">
        <v>493</v>
      </c>
    </row>
    <row r="51">
      <c r="A51" s="1" t="s">
        <v>494</v>
      </c>
      <c r="B51" s="1" t="s">
        <v>495</v>
      </c>
      <c r="C51" s="1" t="s">
        <v>26</v>
      </c>
      <c r="D51" s="1" t="s">
        <v>27</v>
      </c>
      <c r="E51" s="1" t="s">
        <v>28</v>
      </c>
      <c r="F51" s="1" t="s">
        <v>29</v>
      </c>
      <c r="G51" s="1" t="s">
        <v>30</v>
      </c>
      <c r="H51" s="2">
        <v>199.0</v>
      </c>
      <c r="I51" s="2">
        <v>395.0</v>
      </c>
      <c r="J51" s="1">
        <v>50.0</v>
      </c>
      <c r="K51" s="1"/>
      <c r="L51" s="1">
        <v>4.2</v>
      </c>
      <c r="M51" s="2" t="str">
        <f t="shared" si="1"/>
        <v>4–5</v>
      </c>
      <c r="N51" s="2">
        <v>92595.0</v>
      </c>
      <c r="O51" s="1" t="str">
        <f>IF(AND(L51&gt;=4,N51&gt;=calculations!$B$6),"Top deal",
   IF(AND(L51&gt;=4,N51&gt;=calculations!$B$2),"Good deal",
      IF(AND(L51&gt;=4,N51&lt;calculations!$B$2),"Too few reviews",
         IF(AND(L51&lt;4,N51&gt;=calculations!$B$2),"Popular but low-rated",
            "Low-rated &amp; few reviews"))))
   </f>
        <v>Top deal</v>
      </c>
      <c r="P51" s="1" t="s">
        <v>496</v>
      </c>
      <c r="Q51" s="1" t="s">
        <v>497</v>
      </c>
      <c r="R51" s="1" t="s">
        <v>498</v>
      </c>
      <c r="S51" s="1" t="s">
        <v>499</v>
      </c>
      <c r="T51" s="1" t="s">
        <v>500</v>
      </c>
      <c r="U51" s="1" t="s">
        <v>501</v>
      </c>
      <c r="V51" s="6" t="s">
        <v>502</v>
      </c>
      <c r="W51" s="7" t="s">
        <v>503</v>
      </c>
    </row>
    <row r="52">
      <c r="A52" s="1" t="s">
        <v>504</v>
      </c>
      <c r="B52" s="1" t="s">
        <v>505</v>
      </c>
      <c r="C52" s="1" t="s">
        <v>26</v>
      </c>
      <c r="D52" s="1" t="s">
        <v>111</v>
      </c>
      <c r="E52" s="1" t="s">
        <v>112</v>
      </c>
      <c r="F52" s="1" t="s">
        <v>113</v>
      </c>
      <c r="G52" s="1"/>
      <c r="H52" s="2">
        <v>1199.0</v>
      </c>
      <c r="I52" s="2">
        <v>2199.0</v>
      </c>
      <c r="J52" s="1">
        <v>45.0</v>
      </c>
      <c r="K52" s="1"/>
      <c r="L52" s="1">
        <v>4.4</v>
      </c>
      <c r="M52" s="2" t="str">
        <f t="shared" si="1"/>
        <v>4–5</v>
      </c>
      <c r="N52" s="2">
        <v>24780.0</v>
      </c>
      <c r="O52" s="1" t="str">
        <f>IF(AND(L52&gt;=4,N52&gt;=calculations!$B$6),"Top deal",
   IF(AND(L52&gt;=4,N52&gt;=calculations!$B$2),"Good deal",
      IF(AND(L52&gt;=4,N52&lt;calculations!$B$2),"Too few reviews",
         IF(AND(L52&lt;4,N52&gt;=calculations!$B$2),"Popular but low-rated",
            "Low-rated &amp; few reviews"))))
   </f>
        <v>Top deal</v>
      </c>
      <c r="P52" s="1" t="s">
        <v>506</v>
      </c>
      <c r="Q52" s="1" t="s">
        <v>507</v>
      </c>
      <c r="R52" s="1" t="s">
        <v>508</v>
      </c>
      <c r="S52" s="1" t="s">
        <v>509</v>
      </c>
      <c r="T52" s="1" t="s">
        <v>510</v>
      </c>
      <c r="U52" s="1" t="s">
        <v>511</v>
      </c>
      <c r="V52" s="6" t="s">
        <v>512</v>
      </c>
      <c r="W52" s="7" t="s">
        <v>513</v>
      </c>
    </row>
    <row r="53">
      <c r="A53" s="1" t="s">
        <v>514</v>
      </c>
      <c r="B53" s="1" t="s">
        <v>515</v>
      </c>
      <c r="C53" s="1" t="s">
        <v>26</v>
      </c>
      <c r="D53" s="1" t="s">
        <v>27</v>
      </c>
      <c r="E53" s="1" t="s">
        <v>28</v>
      </c>
      <c r="F53" s="1" t="s">
        <v>29</v>
      </c>
      <c r="G53" s="1" t="s">
        <v>30</v>
      </c>
      <c r="H53" s="2">
        <v>179.0</v>
      </c>
      <c r="I53" s="2">
        <v>500.0</v>
      </c>
      <c r="J53" s="1">
        <v>64.0</v>
      </c>
      <c r="K53" s="1"/>
      <c r="L53" s="1">
        <v>4.2</v>
      </c>
      <c r="M53" s="2" t="str">
        <f t="shared" si="1"/>
        <v>4–5</v>
      </c>
      <c r="N53" s="2">
        <v>92595.0</v>
      </c>
      <c r="O53" s="1" t="str">
        <f>IF(AND(L53&gt;=4,N53&gt;=calculations!$B$6),"Top deal",
   IF(AND(L53&gt;=4,N53&gt;=calculations!$B$2),"Good deal",
      IF(AND(L53&gt;=4,N53&lt;calculations!$B$2),"Too few reviews",
         IF(AND(L53&lt;4,N53&gt;=calculations!$B$2),"Popular but low-rated",
            "Low-rated &amp; few reviews"))))
   </f>
        <v>Top deal</v>
      </c>
      <c r="P53" s="1" t="s">
        <v>516</v>
      </c>
      <c r="Q53" s="1" t="s">
        <v>497</v>
      </c>
      <c r="R53" s="1" t="s">
        <v>498</v>
      </c>
      <c r="S53" s="1" t="s">
        <v>499</v>
      </c>
      <c r="T53" s="1" t="s">
        <v>500</v>
      </c>
      <c r="U53" s="1" t="s">
        <v>501</v>
      </c>
      <c r="V53" s="6" t="s">
        <v>517</v>
      </c>
      <c r="W53" s="7" t="s">
        <v>518</v>
      </c>
    </row>
    <row r="54">
      <c r="A54" s="1" t="s">
        <v>519</v>
      </c>
      <c r="B54" s="1" t="s">
        <v>520</v>
      </c>
      <c r="C54" s="1" t="s">
        <v>26</v>
      </c>
      <c r="D54" s="1" t="s">
        <v>27</v>
      </c>
      <c r="E54" s="1" t="s">
        <v>28</v>
      </c>
      <c r="F54" s="1" t="s">
        <v>29</v>
      </c>
      <c r="G54" s="1" t="s">
        <v>30</v>
      </c>
      <c r="H54" s="2">
        <v>799.0</v>
      </c>
      <c r="I54" s="2">
        <v>2100.0</v>
      </c>
      <c r="J54" s="1">
        <v>62.0</v>
      </c>
      <c r="K54" s="1"/>
      <c r="L54" s="1">
        <v>4.3</v>
      </c>
      <c r="M54" s="2" t="str">
        <f t="shared" si="1"/>
        <v>4–5</v>
      </c>
      <c r="N54" s="2">
        <v>8188.0</v>
      </c>
      <c r="O54" s="1" t="str">
        <f>IF(AND(L54&gt;=4,N54&gt;=calculations!$B$6),"Top deal",
   IF(AND(L54&gt;=4,N54&gt;=calculations!$B$2),"Good deal",
      IF(AND(L54&gt;=4,N54&lt;calculations!$B$2),"Too few reviews",
         IF(AND(L54&lt;4,N54&gt;=calculations!$B$2),"Popular but low-rated",
            "Low-rated &amp; few reviews"))))
   </f>
        <v>Good deal</v>
      </c>
      <c r="P54" s="1" t="s">
        <v>521</v>
      </c>
      <c r="Q54" s="1" t="s">
        <v>522</v>
      </c>
      <c r="R54" s="1" t="s">
        <v>523</v>
      </c>
      <c r="S54" s="1" t="s">
        <v>524</v>
      </c>
      <c r="T54" s="1" t="s">
        <v>525</v>
      </c>
      <c r="U54" s="1" t="s">
        <v>526</v>
      </c>
      <c r="V54" s="6" t="s">
        <v>527</v>
      </c>
      <c r="W54" s="7" t="s">
        <v>528</v>
      </c>
    </row>
    <row r="55">
      <c r="A55" s="1" t="s">
        <v>529</v>
      </c>
      <c r="B55" s="1" t="s">
        <v>530</v>
      </c>
      <c r="C55" s="1" t="s">
        <v>144</v>
      </c>
      <c r="D55" s="1" t="s">
        <v>145</v>
      </c>
      <c r="E55" s="1" t="s">
        <v>187</v>
      </c>
      <c r="F55" s="1" t="s">
        <v>531</v>
      </c>
      <c r="G55" s="1"/>
      <c r="H55" s="2">
        <v>6999.0</v>
      </c>
      <c r="I55" s="2">
        <v>12999.0</v>
      </c>
      <c r="J55" s="1">
        <v>46.0</v>
      </c>
      <c r="K55" s="1"/>
      <c r="L55" s="1">
        <v>4.2</v>
      </c>
      <c r="M55" s="2" t="str">
        <f t="shared" si="1"/>
        <v>4–5</v>
      </c>
      <c r="N55" s="2">
        <v>4003.0</v>
      </c>
      <c r="O55" s="1" t="str">
        <f>IF(AND(L55&gt;=4,N55&gt;=calculations!$B$6),"Top deal",
   IF(AND(L55&gt;=4,N55&gt;=calculations!$B$2),"Good deal",
      IF(AND(L55&gt;=4,N55&lt;calculations!$B$2),"Too few reviews",
         IF(AND(L55&lt;4,N55&gt;=calculations!$B$2),"Popular but low-rated",
            "Low-rated &amp; few reviews"))))
   </f>
        <v>Too few reviews</v>
      </c>
      <c r="P55" s="1" t="s">
        <v>532</v>
      </c>
      <c r="Q55" s="1" t="s">
        <v>533</v>
      </c>
      <c r="R55" s="1" t="s">
        <v>534</v>
      </c>
      <c r="S55" s="1" t="s">
        <v>535</v>
      </c>
      <c r="T55" s="1" t="s">
        <v>536</v>
      </c>
      <c r="U55" s="1" t="s">
        <v>537</v>
      </c>
      <c r="V55" s="6" t="s">
        <v>538</v>
      </c>
      <c r="W55" s="7" t="s">
        <v>539</v>
      </c>
    </row>
    <row r="56">
      <c r="A56" s="1" t="s">
        <v>540</v>
      </c>
      <c r="B56" s="1" t="s">
        <v>541</v>
      </c>
      <c r="C56" s="1" t="s">
        <v>26</v>
      </c>
      <c r="D56" s="1" t="s">
        <v>27</v>
      </c>
      <c r="E56" s="1" t="s">
        <v>28</v>
      </c>
      <c r="F56" s="1" t="s">
        <v>29</v>
      </c>
      <c r="G56" s="1" t="s">
        <v>30</v>
      </c>
      <c r="H56" s="2">
        <v>199.0</v>
      </c>
      <c r="I56" s="2">
        <v>349.0</v>
      </c>
      <c r="J56" s="1">
        <v>43.0</v>
      </c>
      <c r="K56" s="1"/>
      <c r="L56" s="1">
        <v>4.1</v>
      </c>
      <c r="M56" s="2" t="str">
        <f t="shared" si="1"/>
        <v>4–5</v>
      </c>
      <c r="N56" s="2">
        <v>314.0</v>
      </c>
      <c r="O56" s="1" t="str">
        <f>IF(AND(L56&gt;=4,N56&gt;=calculations!$B$6),"Top deal",
   IF(AND(L56&gt;=4,N56&gt;=calculations!$B$2),"Good deal",
      IF(AND(L56&gt;=4,N56&lt;calculations!$B$2),"Too few reviews",
         IF(AND(L56&lt;4,N56&gt;=calculations!$B$2),"Popular but low-rated",
            "Low-rated &amp; few reviews"))))
   </f>
        <v>Too few reviews</v>
      </c>
      <c r="P56" s="1" t="s">
        <v>542</v>
      </c>
      <c r="Q56" s="1" t="s">
        <v>543</v>
      </c>
      <c r="R56" s="1" t="s">
        <v>544</v>
      </c>
      <c r="S56" s="1" t="s">
        <v>545</v>
      </c>
      <c r="T56" s="1" t="s">
        <v>546</v>
      </c>
      <c r="U56" s="1" t="s">
        <v>547</v>
      </c>
      <c r="V56" s="6" t="s">
        <v>548</v>
      </c>
      <c r="W56" s="7" t="s">
        <v>549</v>
      </c>
    </row>
    <row r="57">
      <c r="A57" s="1" t="s">
        <v>550</v>
      </c>
      <c r="B57" s="1" t="s">
        <v>551</v>
      </c>
      <c r="C57" s="1" t="s">
        <v>144</v>
      </c>
      <c r="D57" s="1" t="s">
        <v>145</v>
      </c>
      <c r="E57" s="1" t="s">
        <v>146</v>
      </c>
      <c r="F57" s="1" t="s">
        <v>485</v>
      </c>
      <c r="G57" s="1"/>
      <c r="H57" s="2">
        <v>230.0</v>
      </c>
      <c r="I57" s="2">
        <v>499.0</v>
      </c>
      <c r="J57" s="1">
        <v>54.0</v>
      </c>
      <c r="K57" s="1"/>
      <c r="L57" s="1">
        <v>3.7</v>
      </c>
      <c r="M57" s="2" t="str">
        <f t="shared" si="1"/>
        <v>3–4</v>
      </c>
      <c r="N57" s="2">
        <v>2960.0</v>
      </c>
      <c r="O57" s="1" t="str">
        <f>IF(AND(L57&gt;=4,N57&gt;=calculations!$B$6),"Top deal",
   IF(AND(L57&gt;=4,N57&gt;=calculations!$B$2),"Good deal",
      IF(AND(L57&gt;=4,N57&lt;calculations!$B$2),"Too few reviews",
         IF(AND(L57&lt;4,N57&gt;=calculations!$B$2),"Popular but low-rated",
            "Low-rated &amp; few reviews"))))
   </f>
        <v>Low-rated &amp; few reviews</v>
      </c>
      <c r="P57" s="1" t="s">
        <v>552</v>
      </c>
      <c r="Q57" s="1" t="s">
        <v>553</v>
      </c>
      <c r="R57" s="1" t="s">
        <v>554</v>
      </c>
      <c r="S57" s="1" t="s">
        <v>555</v>
      </c>
      <c r="T57" s="1" t="s">
        <v>556</v>
      </c>
      <c r="U57" s="1" t="s">
        <v>557</v>
      </c>
      <c r="V57" s="6" t="s">
        <v>558</v>
      </c>
      <c r="W57" s="7" t="s">
        <v>559</v>
      </c>
    </row>
    <row r="58">
      <c r="A58" s="1" t="s">
        <v>560</v>
      </c>
      <c r="B58" s="1" t="s">
        <v>561</v>
      </c>
      <c r="C58" s="1" t="s">
        <v>26</v>
      </c>
      <c r="D58" s="1" t="s">
        <v>111</v>
      </c>
      <c r="E58" s="1" t="s">
        <v>112</v>
      </c>
      <c r="F58" s="1" t="s">
        <v>113</v>
      </c>
      <c r="G58" s="1"/>
      <c r="H58" s="2">
        <v>649.0</v>
      </c>
      <c r="I58" s="2">
        <v>1399.0</v>
      </c>
      <c r="J58" s="1">
        <v>54.0</v>
      </c>
      <c r="K58" s="1"/>
      <c r="L58" s="1">
        <v>4.2</v>
      </c>
      <c r="M58" s="2" t="str">
        <f t="shared" si="1"/>
        <v>4–5</v>
      </c>
      <c r="N58" s="2">
        <v>179691.0</v>
      </c>
      <c r="O58" s="1" t="str">
        <f>IF(AND(L58&gt;=4,N58&gt;=calculations!$B$6),"Top deal",
   IF(AND(L58&gt;=4,N58&gt;=calculations!$B$2),"Good deal",
      IF(AND(L58&gt;=4,N58&lt;calculations!$B$2),"Too few reviews",
         IF(AND(L58&lt;4,N58&gt;=calculations!$B$2),"Popular but low-rated",
            "Low-rated &amp; few reviews"))))
   </f>
        <v>Top deal</v>
      </c>
      <c r="P58" s="1" t="s">
        <v>562</v>
      </c>
      <c r="Q58" s="1" t="s">
        <v>115</v>
      </c>
      <c r="R58" s="1" t="s">
        <v>116</v>
      </c>
      <c r="S58" s="1" t="s">
        <v>117</v>
      </c>
      <c r="T58" s="1" t="s">
        <v>118</v>
      </c>
      <c r="U58" s="1" t="s">
        <v>119</v>
      </c>
      <c r="V58" s="6" t="s">
        <v>563</v>
      </c>
      <c r="W58" s="7" t="s">
        <v>564</v>
      </c>
    </row>
    <row r="59">
      <c r="A59" s="1" t="s">
        <v>565</v>
      </c>
      <c r="B59" s="1" t="s">
        <v>566</v>
      </c>
      <c r="C59" s="1" t="s">
        <v>144</v>
      </c>
      <c r="D59" s="1" t="s">
        <v>145</v>
      </c>
      <c r="E59" s="1" t="s">
        <v>187</v>
      </c>
      <c r="F59" s="1" t="s">
        <v>188</v>
      </c>
      <c r="G59" s="1"/>
      <c r="H59" s="2">
        <v>15999.0</v>
      </c>
      <c r="I59" s="2">
        <v>21999.0</v>
      </c>
      <c r="J59" s="1">
        <v>27.0</v>
      </c>
      <c r="K59" s="1"/>
      <c r="L59" s="1">
        <v>4.2</v>
      </c>
      <c r="M59" s="2" t="str">
        <f t="shared" si="1"/>
        <v>4–5</v>
      </c>
      <c r="N59" s="2">
        <v>34899.0</v>
      </c>
      <c r="O59" s="1" t="str">
        <f>IF(AND(L59&gt;=4,N59&gt;=calculations!$B$6),"Top deal",
   IF(AND(L59&gt;=4,N59&gt;=calculations!$B$2),"Good deal",
      IF(AND(L59&gt;=4,N59&lt;calculations!$B$2),"Too few reviews",
         IF(AND(L59&lt;4,N59&gt;=calculations!$B$2),"Popular but low-rated",
            "Low-rated &amp; few reviews"))))
   </f>
        <v>Top deal</v>
      </c>
      <c r="P59" s="1" t="s">
        <v>567</v>
      </c>
      <c r="Q59" s="1" t="s">
        <v>285</v>
      </c>
      <c r="R59" s="1" t="s">
        <v>286</v>
      </c>
      <c r="S59" s="1" t="s">
        <v>287</v>
      </c>
      <c r="T59" s="1" t="s">
        <v>288</v>
      </c>
      <c r="U59" s="1" t="s">
        <v>289</v>
      </c>
      <c r="V59" s="6" t="s">
        <v>568</v>
      </c>
      <c r="W59" s="7" t="s">
        <v>569</v>
      </c>
    </row>
    <row r="60">
      <c r="A60" s="1" t="s">
        <v>570</v>
      </c>
      <c r="B60" s="1" t="s">
        <v>571</v>
      </c>
      <c r="C60" s="1" t="s">
        <v>26</v>
      </c>
      <c r="D60" s="1" t="s">
        <v>27</v>
      </c>
      <c r="E60" s="1" t="s">
        <v>28</v>
      </c>
      <c r="F60" s="1" t="s">
        <v>29</v>
      </c>
      <c r="G60" s="1" t="s">
        <v>30</v>
      </c>
      <c r="H60" s="2">
        <v>348.0</v>
      </c>
      <c r="I60" s="2">
        <v>1499.0</v>
      </c>
      <c r="J60" s="1">
        <v>77.0</v>
      </c>
      <c r="K60" s="1"/>
      <c r="L60" s="1">
        <v>4.2</v>
      </c>
      <c r="M60" s="2" t="str">
        <f t="shared" si="1"/>
        <v>4–5</v>
      </c>
      <c r="N60" s="2">
        <v>656.0</v>
      </c>
      <c r="O60" s="1" t="str">
        <f>IF(AND(L60&gt;=4,N60&gt;=calculations!$B$6),"Top deal",
   IF(AND(L60&gt;=4,N60&gt;=calculations!$B$2),"Good deal",
      IF(AND(L60&gt;=4,N60&lt;calculations!$B$2),"Too few reviews",
         IF(AND(L60&lt;4,N60&gt;=calculations!$B$2),"Popular but low-rated",
            "Low-rated &amp; few reviews"))))
   </f>
        <v>Too few reviews</v>
      </c>
      <c r="P60" s="1" t="s">
        <v>572</v>
      </c>
      <c r="Q60" s="1" t="s">
        <v>573</v>
      </c>
      <c r="R60" s="1" t="s">
        <v>574</v>
      </c>
      <c r="S60" s="1" t="s">
        <v>575</v>
      </c>
      <c r="T60" s="1" t="s">
        <v>576</v>
      </c>
      <c r="U60" s="1" t="s">
        <v>577</v>
      </c>
      <c r="V60" s="6" t="s">
        <v>578</v>
      </c>
      <c r="W60" s="7" t="s">
        <v>579</v>
      </c>
    </row>
    <row r="61">
      <c r="A61" s="1" t="s">
        <v>580</v>
      </c>
      <c r="B61" s="1" t="s">
        <v>581</v>
      </c>
      <c r="C61" s="1" t="s">
        <v>26</v>
      </c>
      <c r="D61" s="1" t="s">
        <v>27</v>
      </c>
      <c r="E61" s="1" t="s">
        <v>28</v>
      </c>
      <c r="F61" s="1" t="s">
        <v>29</v>
      </c>
      <c r="G61" s="1" t="s">
        <v>30</v>
      </c>
      <c r="H61" s="2">
        <v>154.0</v>
      </c>
      <c r="I61" s="2">
        <v>349.0</v>
      </c>
      <c r="J61" s="1">
        <v>56.0</v>
      </c>
      <c r="K61" s="1"/>
      <c r="L61" s="1">
        <v>4.3</v>
      </c>
      <c r="M61" s="2" t="str">
        <f t="shared" si="1"/>
        <v>4–5</v>
      </c>
      <c r="N61" s="2">
        <v>7064.0</v>
      </c>
      <c r="O61" s="1" t="str">
        <f>IF(AND(L61&gt;=4,N61&gt;=calculations!$B$6),"Top deal",
   IF(AND(L61&gt;=4,N61&gt;=calculations!$B$2),"Good deal",
      IF(AND(L61&gt;=4,N61&lt;calculations!$B$2),"Too few reviews",
         IF(AND(L61&lt;4,N61&gt;=calculations!$B$2),"Popular but low-rated",
            "Low-rated &amp; few reviews"))))
   </f>
        <v>Good deal</v>
      </c>
      <c r="P61" s="1" t="s">
        <v>582</v>
      </c>
      <c r="Q61" s="1" t="s">
        <v>583</v>
      </c>
      <c r="R61" s="1" t="s">
        <v>584</v>
      </c>
      <c r="S61" s="1" t="s">
        <v>585</v>
      </c>
      <c r="T61" s="1" t="s">
        <v>586</v>
      </c>
      <c r="U61" s="1" t="s">
        <v>587</v>
      </c>
      <c r="V61" s="6" t="s">
        <v>588</v>
      </c>
      <c r="W61" s="7" t="s">
        <v>589</v>
      </c>
    </row>
    <row r="62">
      <c r="A62" s="1" t="s">
        <v>590</v>
      </c>
      <c r="B62" s="1" t="s">
        <v>591</v>
      </c>
      <c r="C62" s="1" t="s">
        <v>144</v>
      </c>
      <c r="D62" s="1" t="s">
        <v>145</v>
      </c>
      <c r="E62" s="1" t="s">
        <v>146</v>
      </c>
      <c r="F62" s="1" t="s">
        <v>485</v>
      </c>
      <c r="G62" s="1"/>
      <c r="H62" s="2">
        <v>179.0</v>
      </c>
      <c r="I62" s="2">
        <v>799.0</v>
      </c>
      <c r="J62" s="1">
        <v>78.0</v>
      </c>
      <c r="K62" s="1"/>
      <c r="L62" s="1">
        <v>3.7</v>
      </c>
      <c r="M62" s="2" t="str">
        <f t="shared" si="1"/>
        <v>3–4</v>
      </c>
      <c r="N62" s="2">
        <v>2201.0</v>
      </c>
      <c r="O62" s="1" t="str">
        <f>IF(AND(L62&gt;=4,N62&gt;=calculations!$B$6),"Top deal",
   IF(AND(L62&gt;=4,N62&gt;=calculations!$B$2),"Good deal",
      IF(AND(L62&gt;=4,N62&lt;calculations!$B$2),"Too few reviews",
         IF(AND(L62&lt;4,N62&gt;=calculations!$B$2),"Popular but low-rated",
            "Low-rated &amp; few reviews"))))
   </f>
        <v>Low-rated &amp; few reviews</v>
      </c>
      <c r="P62" s="1" t="s">
        <v>592</v>
      </c>
      <c r="Q62" s="1" t="s">
        <v>593</v>
      </c>
      <c r="R62" s="1" t="s">
        <v>594</v>
      </c>
      <c r="S62" s="1" t="s">
        <v>595</v>
      </c>
      <c r="T62" s="1" t="s">
        <v>596</v>
      </c>
      <c r="U62" s="1" t="s">
        <v>597</v>
      </c>
      <c r="V62" s="6" t="s">
        <v>598</v>
      </c>
      <c r="W62" s="7" t="s">
        <v>599</v>
      </c>
    </row>
    <row r="63">
      <c r="A63" s="1" t="s">
        <v>600</v>
      </c>
      <c r="B63" s="1" t="s">
        <v>601</v>
      </c>
      <c r="C63" s="1" t="s">
        <v>144</v>
      </c>
      <c r="D63" s="1" t="s">
        <v>145</v>
      </c>
      <c r="E63" s="1" t="s">
        <v>187</v>
      </c>
      <c r="F63" s="1" t="s">
        <v>188</v>
      </c>
      <c r="G63" s="1"/>
      <c r="H63" s="2">
        <v>32990.0</v>
      </c>
      <c r="I63" s="2">
        <v>47900.0</v>
      </c>
      <c r="J63" s="1">
        <v>31.0</v>
      </c>
      <c r="K63" s="1"/>
      <c r="L63" s="1">
        <v>4.3</v>
      </c>
      <c r="M63" s="2" t="str">
        <f t="shared" si="1"/>
        <v>4–5</v>
      </c>
      <c r="N63" s="2">
        <v>7109.0</v>
      </c>
      <c r="O63" s="1" t="str">
        <f>IF(AND(L63&gt;=4,N63&gt;=calculations!$B$6),"Top deal",
   IF(AND(L63&gt;=4,N63&gt;=calculations!$B$2),"Good deal",
      IF(AND(L63&gt;=4,N63&lt;calculations!$B$2),"Too few reviews",
         IF(AND(L63&lt;4,N63&gt;=calculations!$B$2),"Popular but low-rated",
            "Low-rated &amp; few reviews"))))
   </f>
        <v>Good deal</v>
      </c>
      <c r="P63" s="1" t="s">
        <v>602</v>
      </c>
      <c r="Q63" s="1" t="s">
        <v>603</v>
      </c>
      <c r="R63" s="1" t="s">
        <v>604</v>
      </c>
      <c r="S63" s="1" t="s">
        <v>605</v>
      </c>
      <c r="T63" s="1" t="s">
        <v>606</v>
      </c>
      <c r="U63" s="1" t="s">
        <v>607</v>
      </c>
      <c r="V63" s="6" t="s">
        <v>608</v>
      </c>
      <c r="W63" s="7" t="s">
        <v>609</v>
      </c>
    </row>
    <row r="64">
      <c r="A64" s="1" t="s">
        <v>610</v>
      </c>
      <c r="B64" s="1" t="s">
        <v>611</v>
      </c>
      <c r="C64" s="1" t="s">
        <v>26</v>
      </c>
      <c r="D64" s="1" t="s">
        <v>27</v>
      </c>
      <c r="E64" s="1" t="s">
        <v>28</v>
      </c>
      <c r="F64" s="1" t="s">
        <v>29</v>
      </c>
      <c r="G64" s="1" t="s">
        <v>30</v>
      </c>
      <c r="H64" s="2">
        <v>139.0</v>
      </c>
      <c r="I64" s="2">
        <v>999.0</v>
      </c>
      <c r="J64" s="1">
        <v>86.0</v>
      </c>
      <c r="K64" s="1"/>
      <c r="L64" s="1">
        <v>4.0</v>
      </c>
      <c r="M64" s="2" t="str">
        <f t="shared" si="1"/>
        <v>4–5</v>
      </c>
      <c r="N64" s="2">
        <v>1313.0</v>
      </c>
      <c r="O64" s="1" t="str">
        <f>IF(AND(L64&gt;=4,N64&gt;=calculations!$B$6),"Top deal",
   IF(AND(L64&gt;=4,N64&gt;=calculations!$B$2),"Good deal",
      IF(AND(L64&gt;=4,N64&lt;calculations!$B$2),"Too few reviews",
         IF(AND(L64&lt;4,N64&gt;=calculations!$B$2),"Popular but low-rated",
            "Low-rated &amp; few reviews"))))
   </f>
        <v>Too few reviews</v>
      </c>
      <c r="P64" s="1" t="s">
        <v>612</v>
      </c>
      <c r="Q64" s="1" t="s">
        <v>613</v>
      </c>
      <c r="R64" s="1" t="s">
        <v>614</v>
      </c>
      <c r="S64" s="1" t="s">
        <v>615</v>
      </c>
      <c r="T64" s="1" t="s">
        <v>616</v>
      </c>
      <c r="U64" s="1" t="s">
        <v>617</v>
      </c>
      <c r="V64" s="6" t="s">
        <v>618</v>
      </c>
      <c r="W64" s="7" t="s">
        <v>619</v>
      </c>
    </row>
    <row r="65">
      <c r="A65" s="1" t="s">
        <v>620</v>
      </c>
      <c r="B65" s="1" t="s">
        <v>621</v>
      </c>
      <c r="C65" s="1" t="s">
        <v>26</v>
      </c>
      <c r="D65" s="1" t="s">
        <v>27</v>
      </c>
      <c r="E65" s="1" t="s">
        <v>28</v>
      </c>
      <c r="F65" s="1" t="s">
        <v>29</v>
      </c>
      <c r="G65" s="1" t="s">
        <v>30</v>
      </c>
      <c r="H65" s="2">
        <v>329.0</v>
      </c>
      <c r="I65" s="2">
        <v>845.0</v>
      </c>
      <c r="J65" s="1">
        <v>61.0</v>
      </c>
      <c r="K65" s="1"/>
      <c r="L65" s="1">
        <v>4.2</v>
      </c>
      <c r="M65" s="2" t="str">
        <f t="shared" si="1"/>
        <v>4–5</v>
      </c>
      <c r="N65" s="2">
        <v>29746.0</v>
      </c>
      <c r="O65" s="1" t="str">
        <f>IF(AND(L65&gt;=4,N65&gt;=calculations!$B$6),"Top deal",
   IF(AND(L65&gt;=4,N65&gt;=calculations!$B$2),"Good deal",
      IF(AND(L65&gt;=4,N65&lt;calculations!$B$2),"Too few reviews",
         IF(AND(L65&lt;4,N65&gt;=calculations!$B$2),"Popular but low-rated",
            "Low-rated &amp; few reviews"))))
   </f>
        <v>Top deal</v>
      </c>
      <c r="P65" s="1" t="s">
        <v>622</v>
      </c>
      <c r="Q65" s="1" t="s">
        <v>623</v>
      </c>
      <c r="R65" s="1" t="s">
        <v>624</v>
      </c>
      <c r="S65" s="1" t="s">
        <v>625</v>
      </c>
      <c r="T65" s="1" t="s">
        <v>626</v>
      </c>
      <c r="U65" s="1" t="s">
        <v>627</v>
      </c>
      <c r="V65" s="6" t="s">
        <v>628</v>
      </c>
      <c r="W65" s="7" t="s">
        <v>629</v>
      </c>
    </row>
    <row r="66">
      <c r="A66" s="1" t="s">
        <v>630</v>
      </c>
      <c r="B66" s="1" t="s">
        <v>631</v>
      </c>
      <c r="C66" s="1" t="s">
        <v>144</v>
      </c>
      <c r="D66" s="1" t="s">
        <v>145</v>
      </c>
      <c r="E66" s="1" t="s">
        <v>187</v>
      </c>
      <c r="F66" s="1" t="s">
        <v>188</v>
      </c>
      <c r="G66" s="1"/>
      <c r="H66" s="2">
        <v>13999.0</v>
      </c>
      <c r="I66" s="2">
        <v>24999.0</v>
      </c>
      <c r="J66" s="1">
        <v>44.0</v>
      </c>
      <c r="K66" s="1"/>
      <c r="L66" s="1">
        <v>4.2</v>
      </c>
      <c r="M66" s="2" t="str">
        <f t="shared" si="1"/>
        <v>4–5</v>
      </c>
      <c r="N66" s="2">
        <v>45238.0</v>
      </c>
      <c r="O66" s="1" t="str">
        <f>IF(AND(L66&gt;=4,N66&gt;=calculations!$B$6),"Top deal",
   IF(AND(L66&gt;=4,N66&gt;=calculations!$B$2),"Good deal",
      IF(AND(L66&gt;=4,N66&lt;calculations!$B$2),"Too few reviews",
         IF(AND(L66&lt;4,N66&gt;=calculations!$B$2),"Popular but low-rated",
            "Low-rated &amp; few reviews"))))
   </f>
        <v>Top deal</v>
      </c>
      <c r="P66" s="1" t="s">
        <v>632</v>
      </c>
      <c r="Q66" s="1" t="s">
        <v>633</v>
      </c>
      <c r="R66" s="1" t="s">
        <v>634</v>
      </c>
      <c r="S66" s="1" t="s">
        <v>635</v>
      </c>
      <c r="T66" s="1" t="s">
        <v>636</v>
      </c>
      <c r="U66" s="1" t="s">
        <v>637</v>
      </c>
      <c r="V66" s="6" t="s">
        <v>638</v>
      </c>
      <c r="W66" s="7" t="s">
        <v>639</v>
      </c>
    </row>
    <row r="67">
      <c r="A67" s="1" t="s">
        <v>640</v>
      </c>
      <c r="B67" s="1" t="s">
        <v>641</v>
      </c>
      <c r="C67" s="1" t="s">
        <v>144</v>
      </c>
      <c r="D67" s="1" t="s">
        <v>145</v>
      </c>
      <c r="E67" s="1" t="s">
        <v>146</v>
      </c>
      <c r="F67" s="1" t="s">
        <v>29</v>
      </c>
      <c r="G67" s="1" t="s">
        <v>147</v>
      </c>
      <c r="H67" s="2">
        <v>309.0</v>
      </c>
      <c r="I67" s="2">
        <v>1400.0</v>
      </c>
      <c r="J67" s="1">
        <v>78.0</v>
      </c>
      <c r="K67" s="1"/>
      <c r="L67" s="1">
        <v>4.4</v>
      </c>
      <c r="M67" s="2" t="str">
        <f t="shared" si="1"/>
        <v>4–5</v>
      </c>
      <c r="N67" s="2">
        <v>426973.0</v>
      </c>
      <c r="O67" s="1" t="str">
        <f>IF(AND(L67&gt;=4,N67&gt;=calculations!$B$6),"Top deal",
   IF(AND(L67&gt;=4,N67&gt;=calculations!$B$2),"Good deal",
      IF(AND(L67&gt;=4,N67&lt;calculations!$B$2),"Too few reviews",
         IF(AND(L67&lt;4,N67&gt;=calculations!$B$2),"Popular but low-rated",
            "Low-rated &amp; few reviews"))))
   </f>
        <v>Top deal</v>
      </c>
      <c r="P67" s="1" t="s">
        <v>642</v>
      </c>
      <c r="Q67" s="1" t="s">
        <v>149</v>
      </c>
      <c r="R67" s="1" t="s">
        <v>150</v>
      </c>
      <c r="S67" s="1" t="s">
        <v>151</v>
      </c>
      <c r="T67" s="1" t="s">
        <v>152</v>
      </c>
      <c r="U67" s="1" t="s">
        <v>153</v>
      </c>
      <c r="V67" s="6" t="s">
        <v>643</v>
      </c>
      <c r="W67" s="7" t="s">
        <v>644</v>
      </c>
    </row>
    <row r="68">
      <c r="A68" s="1" t="s">
        <v>645</v>
      </c>
      <c r="B68" s="1" t="s">
        <v>646</v>
      </c>
      <c r="C68" s="1" t="s">
        <v>26</v>
      </c>
      <c r="D68" s="1" t="s">
        <v>27</v>
      </c>
      <c r="E68" s="1" t="s">
        <v>28</v>
      </c>
      <c r="F68" s="1" t="s">
        <v>29</v>
      </c>
      <c r="G68" s="1" t="s">
        <v>30</v>
      </c>
      <c r="H68" s="2">
        <v>263.0</v>
      </c>
      <c r="I68" s="2">
        <v>699.0</v>
      </c>
      <c r="J68" s="1">
        <v>62.0</v>
      </c>
      <c r="K68" s="1"/>
      <c r="L68" s="1">
        <v>4.1</v>
      </c>
      <c r="M68" s="2" t="str">
        <f t="shared" si="1"/>
        <v>4–5</v>
      </c>
      <c r="N68" s="2">
        <v>450.0</v>
      </c>
      <c r="O68" s="1" t="str">
        <f>IF(AND(L68&gt;=4,N68&gt;=calculations!$B$6),"Top deal",
   IF(AND(L68&gt;=4,N68&gt;=calculations!$B$2),"Good deal",
      IF(AND(L68&gt;=4,N68&lt;calculations!$B$2),"Too few reviews",
         IF(AND(L68&lt;4,N68&gt;=calculations!$B$2),"Popular but low-rated",
            "Low-rated &amp; few reviews"))))
   </f>
        <v>Too few reviews</v>
      </c>
      <c r="P68" s="1" t="s">
        <v>647</v>
      </c>
      <c r="Q68" s="1" t="s">
        <v>648</v>
      </c>
      <c r="R68" s="1" t="s">
        <v>649</v>
      </c>
      <c r="S68" s="1" t="s">
        <v>650</v>
      </c>
      <c r="T68" s="1" t="s">
        <v>651</v>
      </c>
      <c r="U68" s="1" t="s">
        <v>652</v>
      </c>
      <c r="V68" s="6" t="s">
        <v>653</v>
      </c>
      <c r="W68" s="7" t="s">
        <v>654</v>
      </c>
    </row>
    <row r="69">
      <c r="A69" s="1" t="s">
        <v>655</v>
      </c>
      <c r="B69" s="1" t="s">
        <v>656</v>
      </c>
      <c r="C69" s="1" t="s">
        <v>144</v>
      </c>
      <c r="D69" s="1" t="s">
        <v>145</v>
      </c>
      <c r="E69" s="1" t="s">
        <v>187</v>
      </c>
      <c r="F69" s="1" t="s">
        <v>531</v>
      </c>
      <c r="G69" s="1"/>
      <c r="H69" s="2">
        <v>7999.0</v>
      </c>
      <c r="I69" s="2">
        <v>14990.0</v>
      </c>
      <c r="J69" s="1">
        <v>47.0</v>
      </c>
      <c r="K69" s="1"/>
      <c r="L69" s="1">
        <v>4.3</v>
      </c>
      <c r="M69" s="2" t="str">
        <f t="shared" si="1"/>
        <v>4–5</v>
      </c>
      <c r="N69" s="2">
        <v>457.0</v>
      </c>
      <c r="O69" s="1" t="str">
        <f>IF(AND(L69&gt;=4,N69&gt;=calculations!$B$6),"Top deal",
   IF(AND(L69&gt;=4,N69&gt;=calculations!$B$2),"Good deal",
      IF(AND(L69&gt;=4,N69&lt;calculations!$B$2),"Too few reviews",
         IF(AND(L69&lt;4,N69&gt;=calculations!$B$2),"Popular but low-rated",
            "Low-rated &amp; few reviews"))))
   </f>
        <v>Too few reviews</v>
      </c>
      <c r="P69" s="1" t="s">
        <v>657</v>
      </c>
      <c r="Q69" s="1" t="s">
        <v>658</v>
      </c>
      <c r="R69" s="1" t="s">
        <v>659</v>
      </c>
      <c r="S69" s="1" t="s">
        <v>660</v>
      </c>
      <c r="T69" s="1" t="s">
        <v>661</v>
      </c>
      <c r="U69" s="1" t="s">
        <v>662</v>
      </c>
      <c r="V69" s="6" t="s">
        <v>663</v>
      </c>
      <c r="W69" s="7" t="s">
        <v>664</v>
      </c>
    </row>
    <row r="70">
      <c r="A70" s="1" t="s">
        <v>665</v>
      </c>
      <c r="B70" s="1" t="s">
        <v>666</v>
      </c>
      <c r="C70" s="1" t="s">
        <v>144</v>
      </c>
      <c r="D70" s="1" t="s">
        <v>145</v>
      </c>
      <c r="E70" s="1" t="s">
        <v>146</v>
      </c>
      <c r="F70" s="1" t="s">
        <v>667</v>
      </c>
      <c r="G70" s="1" t="s">
        <v>668</v>
      </c>
      <c r="H70" s="2">
        <v>1599.0</v>
      </c>
      <c r="I70" s="2">
        <v>2999.0</v>
      </c>
      <c r="J70" s="1">
        <v>47.0</v>
      </c>
      <c r="K70" s="1"/>
      <c r="L70" s="1">
        <v>4.2</v>
      </c>
      <c r="M70" s="2" t="str">
        <f t="shared" si="1"/>
        <v>4–5</v>
      </c>
      <c r="N70" s="2">
        <v>2727.0</v>
      </c>
      <c r="O70" s="1" t="str">
        <f>IF(AND(L70&gt;=4,N70&gt;=calculations!$B$6),"Top deal",
   IF(AND(L70&gt;=4,N70&gt;=calculations!$B$2),"Good deal",
      IF(AND(L70&gt;=4,N70&lt;calculations!$B$2),"Too few reviews",
         IF(AND(L70&lt;4,N70&gt;=calculations!$B$2),"Popular but low-rated",
            "Low-rated &amp; few reviews"))))
   </f>
        <v>Too few reviews</v>
      </c>
      <c r="P70" s="1" t="s">
        <v>669</v>
      </c>
      <c r="Q70" s="1" t="s">
        <v>670</v>
      </c>
      <c r="R70" s="1" t="s">
        <v>671</v>
      </c>
      <c r="S70" s="1" t="s">
        <v>672</v>
      </c>
      <c r="T70" s="1" t="s">
        <v>673</v>
      </c>
      <c r="U70" s="1" t="s">
        <v>674</v>
      </c>
      <c r="V70" s="6" t="s">
        <v>675</v>
      </c>
      <c r="W70" s="7" t="s">
        <v>676</v>
      </c>
    </row>
    <row r="71">
      <c r="A71" s="1" t="s">
        <v>677</v>
      </c>
      <c r="B71" s="1" t="s">
        <v>678</v>
      </c>
      <c r="C71" s="1" t="s">
        <v>26</v>
      </c>
      <c r="D71" s="1" t="s">
        <v>27</v>
      </c>
      <c r="E71" s="1" t="s">
        <v>28</v>
      </c>
      <c r="F71" s="1" t="s">
        <v>29</v>
      </c>
      <c r="G71" s="1" t="s">
        <v>30</v>
      </c>
      <c r="H71" s="2">
        <v>219.0</v>
      </c>
      <c r="I71" s="2">
        <v>700.0</v>
      </c>
      <c r="J71" s="1">
        <v>69.0</v>
      </c>
      <c r="K71" s="1"/>
      <c r="L71" s="1">
        <v>4.3</v>
      </c>
      <c r="M71" s="2" t="str">
        <f t="shared" si="1"/>
        <v>4–5</v>
      </c>
      <c r="N71" s="2">
        <v>20053.0</v>
      </c>
      <c r="O71" s="1" t="str">
        <f>IF(AND(L71&gt;=4,N71&gt;=calculations!$B$6),"Top deal",
   IF(AND(L71&gt;=4,N71&gt;=calculations!$B$2),"Good deal",
      IF(AND(L71&gt;=4,N71&lt;calculations!$B$2),"Too few reviews",
         IF(AND(L71&lt;4,N71&gt;=calculations!$B$2),"Popular but low-rated",
            "Low-rated &amp; few reviews"))))
   </f>
        <v>Good deal</v>
      </c>
      <c r="P71" s="1" t="s">
        <v>679</v>
      </c>
      <c r="Q71" s="1" t="s">
        <v>680</v>
      </c>
      <c r="R71" s="1" t="s">
        <v>681</v>
      </c>
      <c r="S71" s="1" t="s">
        <v>682</v>
      </c>
      <c r="T71" s="1" t="s">
        <v>683</v>
      </c>
      <c r="U71" s="1" t="s">
        <v>684</v>
      </c>
      <c r="V71" s="6" t="s">
        <v>685</v>
      </c>
      <c r="W71" s="7" t="s">
        <v>686</v>
      </c>
    </row>
    <row r="72">
      <c r="A72" s="1" t="s">
        <v>687</v>
      </c>
      <c r="B72" s="1" t="s">
        <v>688</v>
      </c>
      <c r="C72" s="1" t="s">
        <v>26</v>
      </c>
      <c r="D72" s="1" t="s">
        <v>27</v>
      </c>
      <c r="E72" s="1" t="s">
        <v>28</v>
      </c>
      <c r="F72" s="1" t="s">
        <v>29</v>
      </c>
      <c r="G72" s="1" t="s">
        <v>30</v>
      </c>
      <c r="H72" s="2">
        <v>349.0</v>
      </c>
      <c r="I72" s="2">
        <v>899.0</v>
      </c>
      <c r="J72" s="1">
        <v>61.0</v>
      </c>
      <c r="K72" s="1"/>
      <c r="L72" s="1">
        <v>4.5</v>
      </c>
      <c r="M72" s="2" t="str">
        <f t="shared" si="1"/>
        <v>4–5</v>
      </c>
      <c r="N72" s="2">
        <v>149.0</v>
      </c>
      <c r="O72" s="1" t="str">
        <f>IF(AND(L72&gt;=4,N72&gt;=calculations!$B$6),"Top deal",
   IF(AND(L72&gt;=4,N72&gt;=calculations!$B$2),"Good deal",
      IF(AND(L72&gt;=4,N72&lt;calculations!$B$2),"Too few reviews",
         IF(AND(L72&lt;4,N72&gt;=calculations!$B$2),"Popular but low-rated",
            "Low-rated &amp; few reviews"))))
   </f>
        <v>Too few reviews</v>
      </c>
      <c r="P72" s="1" t="s">
        <v>689</v>
      </c>
      <c r="Q72" s="1" t="s">
        <v>690</v>
      </c>
      <c r="R72" s="1" t="s">
        <v>691</v>
      </c>
      <c r="S72" s="1" t="s">
        <v>692</v>
      </c>
      <c r="T72" s="1" t="s">
        <v>693</v>
      </c>
      <c r="U72" s="1" t="s">
        <v>694</v>
      </c>
      <c r="V72" s="6" t="s">
        <v>695</v>
      </c>
      <c r="W72" s="7" t="s">
        <v>696</v>
      </c>
    </row>
    <row r="73">
      <c r="A73" s="1" t="s">
        <v>697</v>
      </c>
      <c r="B73" s="1" t="s">
        <v>698</v>
      </c>
      <c r="C73" s="1" t="s">
        <v>26</v>
      </c>
      <c r="D73" s="1" t="s">
        <v>27</v>
      </c>
      <c r="E73" s="1" t="s">
        <v>28</v>
      </c>
      <c r="F73" s="1" t="s">
        <v>29</v>
      </c>
      <c r="G73" s="1" t="s">
        <v>30</v>
      </c>
      <c r="H73" s="2">
        <v>349.0</v>
      </c>
      <c r="I73" s="2">
        <v>599.0</v>
      </c>
      <c r="J73" s="1">
        <v>42.0</v>
      </c>
      <c r="K73" s="1"/>
      <c r="L73" s="1">
        <v>4.1</v>
      </c>
      <c r="M73" s="2" t="str">
        <f t="shared" si="1"/>
        <v>4–5</v>
      </c>
      <c r="N73" s="2">
        <v>210.0</v>
      </c>
      <c r="O73" s="1" t="str">
        <f>IF(AND(L73&gt;=4,N73&gt;=calculations!$B$6),"Top deal",
   IF(AND(L73&gt;=4,N73&gt;=calculations!$B$2),"Good deal",
      IF(AND(L73&gt;=4,N73&lt;calculations!$B$2),"Too few reviews",
         IF(AND(L73&lt;4,N73&gt;=calculations!$B$2),"Popular but low-rated",
            "Low-rated &amp; few reviews"))))
   </f>
        <v>Too few reviews</v>
      </c>
      <c r="P73" s="1" t="s">
        <v>699</v>
      </c>
      <c r="Q73" s="1" t="s">
        <v>700</v>
      </c>
      <c r="R73" s="1" t="s">
        <v>701</v>
      </c>
      <c r="S73" s="1" t="s">
        <v>702</v>
      </c>
      <c r="T73" s="1" t="s">
        <v>703</v>
      </c>
      <c r="U73" s="1" t="s">
        <v>704</v>
      </c>
      <c r="V73" s="6" t="s">
        <v>705</v>
      </c>
      <c r="W73" s="7" t="s">
        <v>706</v>
      </c>
    </row>
    <row r="74">
      <c r="A74" s="1" t="s">
        <v>707</v>
      </c>
      <c r="B74" s="1" t="s">
        <v>708</v>
      </c>
      <c r="C74" s="1" t="s">
        <v>144</v>
      </c>
      <c r="D74" s="1" t="s">
        <v>145</v>
      </c>
      <c r="E74" s="1" t="s">
        <v>187</v>
      </c>
      <c r="F74" s="1" t="s">
        <v>188</v>
      </c>
      <c r="G74" s="1"/>
      <c r="H74" s="2">
        <v>26999.0</v>
      </c>
      <c r="I74" s="2">
        <v>42999.0</v>
      </c>
      <c r="J74" s="1">
        <v>37.0</v>
      </c>
      <c r="K74" s="1"/>
      <c r="L74" s="1">
        <v>4.2</v>
      </c>
      <c r="M74" s="2" t="str">
        <f t="shared" si="1"/>
        <v>4–5</v>
      </c>
      <c r="N74" s="2">
        <v>45238.0</v>
      </c>
      <c r="O74" s="1" t="str">
        <f>IF(AND(L74&gt;=4,N74&gt;=calculations!$B$6),"Top deal",
   IF(AND(L74&gt;=4,N74&gt;=calculations!$B$2),"Good deal",
      IF(AND(L74&gt;=4,N74&lt;calculations!$B$2),"Too few reviews",
         IF(AND(L74&lt;4,N74&gt;=calculations!$B$2),"Popular but low-rated",
            "Low-rated &amp; few reviews"))))
   </f>
        <v>Top deal</v>
      </c>
      <c r="P74" s="1" t="s">
        <v>709</v>
      </c>
      <c r="Q74" s="1" t="s">
        <v>633</v>
      </c>
      <c r="R74" s="1" t="s">
        <v>634</v>
      </c>
      <c r="S74" s="1" t="s">
        <v>635</v>
      </c>
      <c r="T74" s="1" t="s">
        <v>636</v>
      </c>
      <c r="U74" s="1" t="s">
        <v>637</v>
      </c>
      <c r="V74" s="6" t="s">
        <v>710</v>
      </c>
      <c r="W74" s="7" t="s">
        <v>711</v>
      </c>
    </row>
    <row r="75">
      <c r="A75" s="1" t="s">
        <v>712</v>
      </c>
      <c r="B75" s="1" t="s">
        <v>713</v>
      </c>
      <c r="C75" s="1" t="s">
        <v>26</v>
      </c>
      <c r="D75" s="1" t="s">
        <v>27</v>
      </c>
      <c r="E75" s="1" t="s">
        <v>28</v>
      </c>
      <c r="F75" s="1" t="s">
        <v>29</v>
      </c>
      <c r="G75" s="1" t="s">
        <v>30</v>
      </c>
      <c r="H75" s="2">
        <v>115.0</v>
      </c>
      <c r="I75" s="2">
        <v>499.0</v>
      </c>
      <c r="J75" s="1">
        <v>77.0</v>
      </c>
      <c r="K75" s="1"/>
      <c r="L75" s="1">
        <v>4.0</v>
      </c>
      <c r="M75" s="2" t="str">
        <f t="shared" si="1"/>
        <v>4–5</v>
      </c>
      <c r="N75" s="2">
        <v>7732.0</v>
      </c>
      <c r="O75" s="1" t="str">
        <f>IF(AND(L75&gt;=4,N75&gt;=calculations!$B$6),"Top deal",
   IF(AND(L75&gt;=4,N75&gt;=calculations!$B$2),"Good deal",
      IF(AND(L75&gt;=4,N75&lt;calculations!$B$2),"Too few reviews",
         IF(AND(L75&lt;4,N75&gt;=calculations!$B$2),"Popular but low-rated",
            "Low-rated &amp; few reviews"))))
   </f>
        <v>Good deal</v>
      </c>
      <c r="P75" s="1" t="s">
        <v>714</v>
      </c>
      <c r="Q75" s="1" t="s">
        <v>715</v>
      </c>
      <c r="R75" s="1" t="s">
        <v>716</v>
      </c>
      <c r="S75" s="1" t="s">
        <v>717</v>
      </c>
      <c r="T75" s="1" t="s">
        <v>718</v>
      </c>
      <c r="U75" s="1" t="s">
        <v>719</v>
      </c>
      <c r="V75" s="6" t="s">
        <v>720</v>
      </c>
      <c r="W75" s="7" t="s">
        <v>721</v>
      </c>
    </row>
    <row r="76">
      <c r="A76" s="1" t="s">
        <v>722</v>
      </c>
      <c r="B76" s="1" t="s">
        <v>723</v>
      </c>
      <c r="C76" s="1" t="s">
        <v>26</v>
      </c>
      <c r="D76" s="1" t="s">
        <v>27</v>
      </c>
      <c r="E76" s="1" t="s">
        <v>28</v>
      </c>
      <c r="F76" s="1" t="s">
        <v>29</v>
      </c>
      <c r="G76" s="1" t="s">
        <v>30</v>
      </c>
      <c r="H76" s="2">
        <v>399.0</v>
      </c>
      <c r="I76" s="2">
        <v>999.0</v>
      </c>
      <c r="J76" s="1">
        <v>60.0</v>
      </c>
      <c r="K76" s="1"/>
      <c r="L76" s="1">
        <v>4.1</v>
      </c>
      <c r="M76" s="2" t="str">
        <f t="shared" si="1"/>
        <v>4–5</v>
      </c>
      <c r="N76" s="2">
        <v>1780.0</v>
      </c>
      <c r="O76" s="1" t="str">
        <f>IF(AND(L76&gt;=4,N76&gt;=calculations!$B$6),"Top deal",
   IF(AND(L76&gt;=4,N76&gt;=calculations!$B$2),"Good deal",
      IF(AND(L76&gt;=4,N76&lt;calculations!$B$2),"Too few reviews",
         IF(AND(L76&lt;4,N76&gt;=calculations!$B$2),"Popular but low-rated",
            "Low-rated &amp; few reviews"))))
   </f>
        <v>Too few reviews</v>
      </c>
      <c r="P76" s="1" t="s">
        <v>724</v>
      </c>
      <c r="Q76" s="1" t="s">
        <v>725</v>
      </c>
      <c r="R76" s="1" t="s">
        <v>726</v>
      </c>
      <c r="S76" s="1" t="s">
        <v>727</v>
      </c>
      <c r="T76" s="1" t="s">
        <v>728</v>
      </c>
      <c r="U76" s="1" t="s">
        <v>729</v>
      </c>
      <c r="V76" s="6" t="s">
        <v>730</v>
      </c>
      <c r="W76" s="7" t="s">
        <v>731</v>
      </c>
    </row>
    <row r="77">
      <c r="A77" s="1" t="s">
        <v>732</v>
      </c>
      <c r="B77" s="1" t="s">
        <v>733</v>
      </c>
      <c r="C77" s="1" t="s">
        <v>26</v>
      </c>
      <c r="D77" s="1" t="s">
        <v>27</v>
      </c>
      <c r="E77" s="1" t="s">
        <v>28</v>
      </c>
      <c r="F77" s="1" t="s">
        <v>29</v>
      </c>
      <c r="G77" s="1" t="s">
        <v>30</v>
      </c>
      <c r="H77" s="2">
        <v>199.0</v>
      </c>
      <c r="I77" s="2">
        <v>499.0</v>
      </c>
      <c r="J77" s="1">
        <v>60.0</v>
      </c>
      <c r="K77" s="1"/>
      <c r="L77" s="1">
        <v>4.1</v>
      </c>
      <c r="M77" s="2" t="str">
        <f t="shared" si="1"/>
        <v>4–5</v>
      </c>
      <c r="N77" s="2">
        <v>602.0</v>
      </c>
      <c r="O77" s="1" t="str">
        <f>IF(AND(L77&gt;=4,N77&gt;=calculations!$B$6),"Top deal",
   IF(AND(L77&gt;=4,N77&gt;=calculations!$B$2),"Good deal",
      IF(AND(L77&gt;=4,N77&lt;calculations!$B$2),"Too few reviews",
         IF(AND(L77&lt;4,N77&gt;=calculations!$B$2),"Popular but low-rated",
            "Low-rated &amp; few reviews"))))
   </f>
        <v>Too few reviews</v>
      </c>
      <c r="P77" s="1" t="s">
        <v>734</v>
      </c>
      <c r="Q77" s="1" t="s">
        <v>735</v>
      </c>
      <c r="R77" s="1" t="s">
        <v>736</v>
      </c>
      <c r="S77" s="1" t="s">
        <v>737</v>
      </c>
      <c r="T77" s="1" t="s">
        <v>738</v>
      </c>
      <c r="U77" s="1" t="s">
        <v>739</v>
      </c>
      <c r="V77" s="6" t="s">
        <v>740</v>
      </c>
      <c r="W77" s="7" t="s">
        <v>741</v>
      </c>
    </row>
    <row r="78">
      <c r="A78" s="1" t="s">
        <v>742</v>
      </c>
      <c r="B78" s="1" t="s">
        <v>743</v>
      </c>
      <c r="C78" s="1" t="s">
        <v>26</v>
      </c>
      <c r="D78" s="1" t="s">
        <v>27</v>
      </c>
      <c r="E78" s="1" t="s">
        <v>28</v>
      </c>
      <c r="F78" s="1" t="s">
        <v>29</v>
      </c>
      <c r="G78" s="1" t="s">
        <v>30</v>
      </c>
      <c r="H78" s="2">
        <v>179.0</v>
      </c>
      <c r="I78" s="2">
        <v>399.0</v>
      </c>
      <c r="J78" s="1">
        <v>55.0</v>
      </c>
      <c r="K78" s="1"/>
      <c r="L78" s="1">
        <v>4.0</v>
      </c>
      <c r="M78" s="2" t="str">
        <f t="shared" si="1"/>
        <v>4–5</v>
      </c>
      <c r="N78" s="2">
        <v>1423.0</v>
      </c>
      <c r="O78" s="1" t="str">
        <f>IF(AND(L78&gt;=4,N78&gt;=calculations!$B$6),"Top deal",
   IF(AND(L78&gt;=4,N78&gt;=calculations!$B$2),"Good deal",
      IF(AND(L78&gt;=4,N78&lt;calculations!$B$2),"Too few reviews",
         IF(AND(L78&lt;4,N78&gt;=calculations!$B$2),"Popular but low-rated",
            "Low-rated &amp; few reviews"))))
   </f>
        <v>Too few reviews</v>
      </c>
      <c r="P78" s="1" t="s">
        <v>744</v>
      </c>
      <c r="Q78" s="1" t="s">
        <v>745</v>
      </c>
      <c r="R78" s="1" t="s">
        <v>746</v>
      </c>
      <c r="S78" s="1" t="s">
        <v>747</v>
      </c>
      <c r="T78" s="1" t="s">
        <v>748</v>
      </c>
      <c r="U78" s="1" t="s">
        <v>749</v>
      </c>
      <c r="V78" s="6" t="s">
        <v>750</v>
      </c>
      <c r="W78" s="7" t="s">
        <v>751</v>
      </c>
    </row>
    <row r="79">
      <c r="A79" s="1" t="s">
        <v>752</v>
      </c>
      <c r="B79" s="1" t="s">
        <v>753</v>
      </c>
      <c r="C79" s="1" t="s">
        <v>144</v>
      </c>
      <c r="D79" s="1" t="s">
        <v>145</v>
      </c>
      <c r="E79" s="1" t="s">
        <v>187</v>
      </c>
      <c r="F79" s="1" t="s">
        <v>188</v>
      </c>
      <c r="G79" s="1"/>
      <c r="H79" s="2">
        <v>10901.0</v>
      </c>
      <c r="I79" s="2">
        <v>30990.0</v>
      </c>
      <c r="J79" s="1">
        <v>65.0</v>
      </c>
      <c r="K79" s="1"/>
      <c r="L79" s="1">
        <v>4.1</v>
      </c>
      <c r="M79" s="2" t="str">
        <f t="shared" si="1"/>
        <v>4–5</v>
      </c>
      <c r="N79" s="2">
        <v>398.0</v>
      </c>
      <c r="O79" s="1" t="str">
        <f>IF(AND(L79&gt;=4,N79&gt;=calculations!$B$6),"Top deal",
   IF(AND(L79&gt;=4,N79&gt;=calculations!$B$2),"Good deal",
      IF(AND(L79&gt;=4,N79&lt;calculations!$B$2),"Too few reviews",
         IF(AND(L79&lt;4,N79&gt;=calculations!$B$2),"Popular but low-rated",
            "Low-rated &amp; few reviews"))))
   </f>
        <v>Too few reviews</v>
      </c>
      <c r="P79" s="1" t="s">
        <v>754</v>
      </c>
      <c r="Q79" s="1" t="s">
        <v>755</v>
      </c>
      <c r="R79" s="1" t="s">
        <v>756</v>
      </c>
      <c r="S79" s="1" t="s">
        <v>757</v>
      </c>
      <c r="T79" s="1" t="s">
        <v>758</v>
      </c>
      <c r="U79" s="1" t="s">
        <v>759</v>
      </c>
      <c r="V79" s="6" t="s">
        <v>760</v>
      </c>
      <c r="W79" s="7" t="s">
        <v>761</v>
      </c>
    </row>
    <row r="80">
      <c r="A80" s="1" t="s">
        <v>762</v>
      </c>
      <c r="B80" s="1" t="s">
        <v>763</v>
      </c>
      <c r="C80" s="1" t="s">
        <v>26</v>
      </c>
      <c r="D80" s="1" t="s">
        <v>27</v>
      </c>
      <c r="E80" s="1" t="s">
        <v>28</v>
      </c>
      <c r="F80" s="1" t="s">
        <v>29</v>
      </c>
      <c r="G80" s="1" t="s">
        <v>30</v>
      </c>
      <c r="H80" s="2">
        <v>209.0</v>
      </c>
      <c r="I80" s="2">
        <v>499.0</v>
      </c>
      <c r="J80" s="1">
        <v>58.0</v>
      </c>
      <c r="K80" s="1"/>
      <c r="L80" s="1">
        <v>3.9</v>
      </c>
      <c r="M80" s="2" t="str">
        <f t="shared" si="1"/>
        <v>3–4</v>
      </c>
      <c r="N80" s="2">
        <v>536.0</v>
      </c>
      <c r="O80" s="1" t="str">
        <f>IF(AND(L80&gt;=4,N80&gt;=calculations!$B$6),"Top deal",
   IF(AND(L80&gt;=4,N80&gt;=calculations!$B$2),"Good deal",
      IF(AND(L80&gt;=4,N80&lt;calculations!$B$2),"Too few reviews",
         IF(AND(L80&lt;4,N80&gt;=calculations!$B$2),"Popular but low-rated",
            "Low-rated &amp; few reviews"))))
   </f>
        <v>Low-rated &amp; few reviews</v>
      </c>
      <c r="P80" s="1" t="s">
        <v>764</v>
      </c>
      <c r="Q80" s="1" t="s">
        <v>765</v>
      </c>
      <c r="R80" s="1" t="s">
        <v>766</v>
      </c>
      <c r="S80" s="1" t="s">
        <v>767</v>
      </c>
      <c r="T80" s="1" t="s">
        <v>768</v>
      </c>
      <c r="U80" s="1" t="s">
        <v>769</v>
      </c>
      <c r="V80" s="6" t="s">
        <v>770</v>
      </c>
      <c r="W80" s="7" t="s">
        <v>771</v>
      </c>
    </row>
    <row r="81">
      <c r="A81" s="1" t="s">
        <v>772</v>
      </c>
      <c r="B81" s="1" t="s">
        <v>773</v>
      </c>
      <c r="C81" s="1" t="s">
        <v>144</v>
      </c>
      <c r="D81" s="1" t="s">
        <v>145</v>
      </c>
      <c r="E81" s="1" t="s">
        <v>146</v>
      </c>
      <c r="F81" s="1" t="s">
        <v>485</v>
      </c>
      <c r="G81" s="1"/>
      <c r="H81" s="2">
        <v>1434.0</v>
      </c>
      <c r="I81" s="2">
        <v>3999.0</v>
      </c>
      <c r="J81" s="1">
        <v>64.0</v>
      </c>
      <c r="K81" s="1"/>
      <c r="L81" s="1">
        <v>4.0</v>
      </c>
      <c r="M81" s="2" t="str">
        <f t="shared" si="1"/>
        <v>4–5</v>
      </c>
      <c r="N81" s="2">
        <v>32.0</v>
      </c>
      <c r="O81" s="1" t="str">
        <f>IF(AND(L81&gt;=4,N81&gt;=calculations!$B$6),"Top deal",
   IF(AND(L81&gt;=4,N81&gt;=calculations!$B$2),"Good deal",
      IF(AND(L81&gt;=4,N81&lt;calculations!$B$2),"Too few reviews",
         IF(AND(L81&lt;4,N81&gt;=calculations!$B$2),"Popular but low-rated",
            "Low-rated &amp; few reviews"))))
   </f>
        <v>Too few reviews</v>
      </c>
      <c r="P81" s="1" t="s">
        <v>774</v>
      </c>
      <c r="Q81" s="1" t="s">
        <v>775</v>
      </c>
      <c r="R81" s="1" t="s">
        <v>776</v>
      </c>
      <c r="S81" s="1" t="s">
        <v>777</v>
      </c>
      <c r="T81" s="1" t="s">
        <v>778</v>
      </c>
      <c r="U81" s="1" t="s">
        <v>779</v>
      </c>
      <c r="V81" s="6" t="s">
        <v>780</v>
      </c>
      <c r="W81" s="7" t="s">
        <v>781</v>
      </c>
    </row>
    <row r="82">
      <c r="A82" s="1" t="s">
        <v>782</v>
      </c>
      <c r="B82" s="1" t="s">
        <v>783</v>
      </c>
      <c r="C82" s="1" t="s">
        <v>26</v>
      </c>
      <c r="D82" s="1" t="s">
        <v>27</v>
      </c>
      <c r="E82" s="1" t="s">
        <v>28</v>
      </c>
      <c r="F82" s="1" t="s">
        <v>29</v>
      </c>
      <c r="G82" s="1" t="s">
        <v>30</v>
      </c>
      <c r="H82" s="2">
        <v>399.0</v>
      </c>
      <c r="I82" s="2">
        <v>1099.0</v>
      </c>
      <c r="J82" s="1">
        <v>64.0</v>
      </c>
      <c r="K82" s="1"/>
      <c r="L82" s="1">
        <v>4.2</v>
      </c>
      <c r="M82" s="2" t="str">
        <f t="shared" si="1"/>
        <v>4–5</v>
      </c>
      <c r="N82" s="2">
        <v>24269.0</v>
      </c>
      <c r="O82" s="1" t="str">
        <f>IF(AND(L82&gt;=4,N82&gt;=calculations!$B$6),"Top deal",
   IF(AND(L82&gt;=4,N82&gt;=calculations!$B$2),"Good deal",
      IF(AND(L82&gt;=4,N82&lt;calculations!$B$2),"Too few reviews",
         IF(AND(L82&lt;4,N82&gt;=calculations!$B$2),"Popular but low-rated",
            "Low-rated &amp; few reviews"))))
   </f>
        <v>Top deal</v>
      </c>
      <c r="P82" s="1" t="s">
        <v>784</v>
      </c>
      <c r="Q82" s="1" t="s">
        <v>32</v>
      </c>
      <c r="R82" s="1" t="s">
        <v>33</v>
      </c>
      <c r="S82" s="1" t="s">
        <v>34</v>
      </c>
      <c r="T82" s="1" t="s">
        <v>35</v>
      </c>
      <c r="U82" s="1" t="s">
        <v>785</v>
      </c>
      <c r="V82" s="6" t="s">
        <v>786</v>
      </c>
      <c r="W82" s="7" t="s">
        <v>787</v>
      </c>
    </row>
    <row r="83">
      <c r="A83" s="1" t="s">
        <v>788</v>
      </c>
      <c r="B83" s="1" t="s">
        <v>789</v>
      </c>
      <c r="C83" s="1" t="s">
        <v>26</v>
      </c>
      <c r="D83" s="1" t="s">
        <v>27</v>
      </c>
      <c r="E83" s="1" t="s">
        <v>28</v>
      </c>
      <c r="F83" s="1" t="s">
        <v>29</v>
      </c>
      <c r="G83" s="1" t="s">
        <v>30</v>
      </c>
      <c r="H83" s="2">
        <v>139.0</v>
      </c>
      <c r="I83" s="2">
        <v>249.0</v>
      </c>
      <c r="J83" s="1">
        <v>44.0</v>
      </c>
      <c r="K83" s="1"/>
      <c r="L83" s="1">
        <v>4.0</v>
      </c>
      <c r="M83" s="2" t="str">
        <f t="shared" si="1"/>
        <v>4–5</v>
      </c>
      <c r="N83" s="2">
        <v>9378.0</v>
      </c>
      <c r="O83" s="1" t="str">
        <f>IF(AND(L83&gt;=4,N83&gt;=calculations!$B$6),"Top deal",
   IF(AND(L83&gt;=4,N83&gt;=calculations!$B$2),"Good deal",
      IF(AND(L83&gt;=4,N83&lt;calculations!$B$2),"Too few reviews",
         IF(AND(L83&lt;4,N83&gt;=calculations!$B$2),"Popular but low-rated",
            "Low-rated &amp; few reviews"))))
   </f>
        <v>Good deal</v>
      </c>
      <c r="P83" s="1" t="s">
        <v>790</v>
      </c>
      <c r="Q83" s="1" t="s">
        <v>255</v>
      </c>
      <c r="R83" s="1" t="s">
        <v>256</v>
      </c>
      <c r="S83" s="1" t="s">
        <v>257</v>
      </c>
      <c r="T83" s="1" t="s">
        <v>258</v>
      </c>
      <c r="U83" s="1" t="s">
        <v>791</v>
      </c>
      <c r="V83" s="6" t="s">
        <v>792</v>
      </c>
      <c r="W83" s="7" t="s">
        <v>793</v>
      </c>
    </row>
    <row r="84">
      <c r="A84" s="1" t="s">
        <v>794</v>
      </c>
      <c r="B84" s="1" t="s">
        <v>795</v>
      </c>
      <c r="C84" s="1" t="s">
        <v>144</v>
      </c>
      <c r="D84" s="1" t="s">
        <v>145</v>
      </c>
      <c r="E84" s="1" t="s">
        <v>187</v>
      </c>
      <c r="F84" s="1" t="s">
        <v>188</v>
      </c>
      <c r="G84" s="1"/>
      <c r="H84" s="2">
        <v>7299.0</v>
      </c>
      <c r="I84" s="2">
        <v>19125.0</v>
      </c>
      <c r="J84" s="1">
        <v>62.0</v>
      </c>
      <c r="K84" s="1"/>
      <c r="L84" s="1">
        <v>3.4</v>
      </c>
      <c r="M84" s="2" t="str">
        <f t="shared" si="1"/>
        <v>3–4</v>
      </c>
      <c r="N84" s="2">
        <v>902.0</v>
      </c>
      <c r="O84" s="1" t="str">
        <f>IF(AND(L84&gt;=4,N84&gt;=calculations!$B$6),"Top deal",
   IF(AND(L84&gt;=4,N84&gt;=calculations!$B$2),"Good deal",
      IF(AND(L84&gt;=4,N84&lt;calculations!$B$2),"Too few reviews",
         IF(AND(L84&lt;4,N84&gt;=calculations!$B$2),"Popular but low-rated",
            "Low-rated &amp; few reviews"))))
   </f>
        <v>Low-rated &amp; few reviews</v>
      </c>
      <c r="P84" s="1" t="s">
        <v>796</v>
      </c>
      <c r="Q84" s="1" t="s">
        <v>797</v>
      </c>
      <c r="R84" s="1" t="s">
        <v>798</v>
      </c>
      <c r="S84" s="1" t="s">
        <v>799</v>
      </c>
      <c r="T84" s="1" t="s">
        <v>800</v>
      </c>
      <c r="U84" s="1" t="s">
        <v>801</v>
      </c>
      <c r="V84" s="6" t="s">
        <v>802</v>
      </c>
      <c r="W84" s="7" t="s">
        <v>803</v>
      </c>
    </row>
    <row r="85">
      <c r="A85" s="1" t="s">
        <v>804</v>
      </c>
      <c r="B85" s="1" t="s">
        <v>805</v>
      </c>
      <c r="C85" s="1" t="s">
        <v>26</v>
      </c>
      <c r="D85" s="1" t="s">
        <v>27</v>
      </c>
      <c r="E85" s="1" t="s">
        <v>28</v>
      </c>
      <c r="F85" s="1" t="s">
        <v>29</v>
      </c>
      <c r="G85" s="1" t="s">
        <v>30</v>
      </c>
      <c r="H85" s="2">
        <v>299.0</v>
      </c>
      <c r="I85" s="2">
        <v>799.0</v>
      </c>
      <c r="J85" s="1">
        <v>63.0</v>
      </c>
      <c r="K85" s="1"/>
      <c r="L85" s="1">
        <v>4.4</v>
      </c>
      <c r="M85" s="2" t="str">
        <f t="shared" si="1"/>
        <v>4–5</v>
      </c>
      <c r="N85" s="2">
        <v>28791.0</v>
      </c>
      <c r="O85" s="1" t="str">
        <f>IF(AND(L85&gt;=4,N85&gt;=calculations!$B$6),"Top deal",
   IF(AND(L85&gt;=4,N85&gt;=calculations!$B$2),"Good deal",
      IF(AND(L85&gt;=4,N85&lt;calculations!$B$2),"Too few reviews",
         IF(AND(L85&lt;4,N85&gt;=calculations!$B$2),"Popular but low-rated",
            "Low-rated &amp; few reviews"))))
   </f>
        <v>Top deal</v>
      </c>
      <c r="P85" s="1" t="s">
        <v>806</v>
      </c>
      <c r="Q85" s="1" t="s">
        <v>807</v>
      </c>
      <c r="R85" s="1" t="s">
        <v>808</v>
      </c>
      <c r="S85" s="1" t="s">
        <v>809</v>
      </c>
      <c r="T85" s="1" t="s">
        <v>810</v>
      </c>
      <c r="U85" s="1" t="s">
        <v>811</v>
      </c>
      <c r="V85" s="6" t="s">
        <v>812</v>
      </c>
      <c r="W85" s="7" t="s">
        <v>813</v>
      </c>
    </row>
    <row r="86">
      <c r="A86" s="1" t="s">
        <v>814</v>
      </c>
      <c r="B86" s="1" t="s">
        <v>815</v>
      </c>
      <c r="C86" s="1" t="s">
        <v>26</v>
      </c>
      <c r="D86" s="1" t="s">
        <v>27</v>
      </c>
      <c r="E86" s="1" t="s">
        <v>28</v>
      </c>
      <c r="F86" s="1" t="s">
        <v>29</v>
      </c>
      <c r="G86" s="1" t="s">
        <v>30</v>
      </c>
      <c r="H86" s="2">
        <v>325.0</v>
      </c>
      <c r="I86" s="2">
        <v>1299.0</v>
      </c>
      <c r="J86" s="1">
        <v>75.0</v>
      </c>
      <c r="K86" s="1"/>
      <c r="L86" s="1">
        <v>4.2</v>
      </c>
      <c r="M86" s="2" t="str">
        <f t="shared" si="1"/>
        <v>4–5</v>
      </c>
      <c r="N86" s="2">
        <v>10576.0</v>
      </c>
      <c r="O86" s="1" t="str">
        <f>IF(AND(L86&gt;=4,N86&gt;=calculations!$B$6),"Top deal",
   IF(AND(L86&gt;=4,N86&gt;=calculations!$B$2),"Good deal",
      IF(AND(L86&gt;=4,N86&lt;calculations!$B$2),"Too few reviews",
         IF(AND(L86&lt;4,N86&gt;=calculations!$B$2),"Popular but low-rated",
            "Low-rated &amp; few reviews"))))
   </f>
        <v>Good deal</v>
      </c>
      <c r="P86" s="1" t="s">
        <v>816</v>
      </c>
      <c r="Q86" s="1" t="s">
        <v>817</v>
      </c>
      <c r="R86" s="1" t="s">
        <v>818</v>
      </c>
      <c r="S86" s="1" t="s">
        <v>819</v>
      </c>
      <c r="T86" s="1" t="s">
        <v>820</v>
      </c>
      <c r="U86" s="1" t="s">
        <v>821</v>
      </c>
      <c r="V86" s="6" t="s">
        <v>822</v>
      </c>
      <c r="W86" s="7" t="s">
        <v>823</v>
      </c>
    </row>
    <row r="87">
      <c r="A87" s="1" t="s">
        <v>824</v>
      </c>
      <c r="B87" s="1" t="s">
        <v>825</v>
      </c>
      <c r="C87" s="1" t="s">
        <v>144</v>
      </c>
      <c r="D87" s="1" t="s">
        <v>145</v>
      </c>
      <c r="E87" s="1" t="s">
        <v>187</v>
      </c>
      <c r="F87" s="1" t="s">
        <v>188</v>
      </c>
      <c r="G87" s="1"/>
      <c r="H87" s="2">
        <v>29999.0</v>
      </c>
      <c r="I87" s="2">
        <v>39999.0</v>
      </c>
      <c r="J87" s="1">
        <v>25.0</v>
      </c>
      <c r="K87" s="1"/>
      <c r="L87" s="1">
        <v>4.2</v>
      </c>
      <c r="M87" s="2" t="str">
        <f t="shared" si="1"/>
        <v>4–5</v>
      </c>
      <c r="N87" s="2">
        <v>7298.0</v>
      </c>
      <c r="O87" s="1" t="str">
        <f>IF(AND(L87&gt;=4,N87&gt;=calculations!$B$6),"Top deal",
   IF(AND(L87&gt;=4,N87&gt;=calculations!$B$2),"Good deal",
      IF(AND(L87&gt;=4,N87&lt;calculations!$B$2),"Too few reviews",
         IF(AND(L87&lt;4,N87&gt;=calculations!$B$2),"Popular but low-rated",
            "Low-rated &amp; few reviews"))))
   </f>
        <v>Good deal</v>
      </c>
      <c r="P87" s="1" t="s">
        <v>826</v>
      </c>
      <c r="Q87" s="1" t="s">
        <v>401</v>
      </c>
      <c r="R87" s="1" t="s">
        <v>402</v>
      </c>
      <c r="S87" s="1" t="s">
        <v>403</v>
      </c>
      <c r="T87" s="1" t="s">
        <v>404</v>
      </c>
      <c r="U87" s="1" t="s">
        <v>405</v>
      </c>
      <c r="V87" s="6" t="s">
        <v>827</v>
      </c>
      <c r="W87" s="7" t="s">
        <v>828</v>
      </c>
    </row>
    <row r="88">
      <c r="A88" s="1" t="s">
        <v>829</v>
      </c>
      <c r="B88" s="1" t="s">
        <v>830</v>
      </c>
      <c r="C88" s="1" t="s">
        <v>144</v>
      </c>
      <c r="D88" s="1" t="s">
        <v>145</v>
      </c>
      <c r="E88" s="1" t="s">
        <v>187</v>
      </c>
      <c r="F88" s="1" t="s">
        <v>188</v>
      </c>
      <c r="G88" s="1"/>
      <c r="H88" s="2">
        <v>27999.0</v>
      </c>
      <c r="I88" s="2">
        <v>40990.0</v>
      </c>
      <c r="J88" s="1">
        <v>32.0</v>
      </c>
      <c r="K88" s="1"/>
      <c r="L88" s="1">
        <v>4.3</v>
      </c>
      <c r="M88" s="2" t="str">
        <f t="shared" si="1"/>
        <v>4–5</v>
      </c>
      <c r="N88" s="2">
        <v>4703.0</v>
      </c>
      <c r="O88" s="1" t="str">
        <f>IF(AND(L88&gt;=4,N88&gt;=calculations!$B$6),"Top deal",
   IF(AND(L88&gt;=4,N88&gt;=calculations!$B$2),"Good deal",
      IF(AND(L88&gt;=4,N88&lt;calculations!$B$2),"Too few reviews",
         IF(AND(L88&lt;4,N88&gt;=calculations!$B$2),"Popular but low-rated",
            "Low-rated &amp; few reviews"))))
   </f>
        <v>Too few reviews</v>
      </c>
      <c r="P88" s="1" t="s">
        <v>831</v>
      </c>
      <c r="Q88" s="1" t="s">
        <v>265</v>
      </c>
      <c r="R88" s="1" t="s">
        <v>266</v>
      </c>
      <c r="S88" s="1" t="s">
        <v>267</v>
      </c>
      <c r="T88" s="1" t="s">
        <v>268</v>
      </c>
      <c r="U88" s="1" t="s">
        <v>269</v>
      </c>
      <c r="V88" s="6" t="s">
        <v>832</v>
      </c>
      <c r="W88" s="7" t="s">
        <v>833</v>
      </c>
    </row>
    <row r="89">
      <c r="A89" s="1" t="s">
        <v>834</v>
      </c>
      <c r="B89" s="1" t="s">
        <v>835</v>
      </c>
      <c r="C89" s="1" t="s">
        <v>144</v>
      </c>
      <c r="D89" s="1" t="s">
        <v>145</v>
      </c>
      <c r="E89" s="1" t="s">
        <v>187</v>
      </c>
      <c r="F89" s="1" t="s">
        <v>188</v>
      </c>
      <c r="G89" s="1"/>
      <c r="H89" s="2">
        <v>30990.0</v>
      </c>
      <c r="I89" s="2">
        <v>52900.0</v>
      </c>
      <c r="J89" s="1">
        <v>41.0</v>
      </c>
      <c r="K89" s="1"/>
      <c r="L89" s="1">
        <v>4.3</v>
      </c>
      <c r="M89" s="2" t="str">
        <f t="shared" si="1"/>
        <v>4–5</v>
      </c>
      <c r="N89" s="2">
        <v>7109.0</v>
      </c>
      <c r="O89" s="1" t="str">
        <f>IF(AND(L89&gt;=4,N89&gt;=calculations!$B$6),"Top deal",
   IF(AND(L89&gt;=4,N89&gt;=calculations!$B$2),"Good deal",
      IF(AND(L89&gt;=4,N89&lt;calculations!$B$2),"Too few reviews",
         IF(AND(L89&lt;4,N89&gt;=calculations!$B$2),"Popular but low-rated",
            "Low-rated &amp; few reviews"))))
   </f>
        <v>Good deal</v>
      </c>
      <c r="P89" s="1" t="s">
        <v>836</v>
      </c>
      <c r="Q89" s="1" t="s">
        <v>603</v>
      </c>
      <c r="R89" s="1" t="s">
        <v>604</v>
      </c>
      <c r="S89" s="1" t="s">
        <v>605</v>
      </c>
      <c r="T89" s="1" t="s">
        <v>606</v>
      </c>
      <c r="U89" s="1" t="s">
        <v>607</v>
      </c>
      <c r="V89" s="6" t="s">
        <v>837</v>
      </c>
      <c r="W89" s="7" t="s">
        <v>838</v>
      </c>
    </row>
    <row r="90">
      <c r="A90" s="1" t="s">
        <v>839</v>
      </c>
      <c r="B90" s="1" t="s">
        <v>840</v>
      </c>
      <c r="C90" s="1" t="s">
        <v>26</v>
      </c>
      <c r="D90" s="1" t="s">
        <v>27</v>
      </c>
      <c r="E90" s="1" t="s">
        <v>28</v>
      </c>
      <c r="F90" s="1" t="s">
        <v>29</v>
      </c>
      <c r="G90" s="1" t="s">
        <v>30</v>
      </c>
      <c r="H90" s="2">
        <v>199.0</v>
      </c>
      <c r="I90" s="2">
        <v>999.0</v>
      </c>
      <c r="J90" s="1">
        <v>80.0</v>
      </c>
      <c r="K90" s="1"/>
      <c r="L90" s="1">
        <v>4.5</v>
      </c>
      <c r="M90" s="2" t="str">
        <f t="shared" si="1"/>
        <v>4–5</v>
      </c>
      <c r="N90" s="2">
        <v>127.0</v>
      </c>
      <c r="O90" s="1" t="str">
        <f>IF(AND(L90&gt;=4,N90&gt;=calculations!$B$6),"Top deal",
   IF(AND(L90&gt;=4,N90&gt;=calculations!$B$2),"Good deal",
      IF(AND(L90&gt;=4,N90&lt;calculations!$B$2),"Too few reviews",
         IF(AND(L90&lt;4,N90&gt;=calculations!$B$2),"Popular but low-rated",
            "Low-rated &amp; few reviews"))))
   </f>
        <v>Too few reviews</v>
      </c>
      <c r="P90" s="1" t="s">
        <v>841</v>
      </c>
      <c r="Q90" s="1" t="s">
        <v>842</v>
      </c>
      <c r="R90" s="1" t="s">
        <v>843</v>
      </c>
      <c r="S90" s="1" t="s">
        <v>844</v>
      </c>
      <c r="T90" s="1" t="s">
        <v>845</v>
      </c>
      <c r="U90" s="1" t="s">
        <v>846</v>
      </c>
      <c r="V90" s="6" t="s">
        <v>847</v>
      </c>
      <c r="W90" s="7" t="s">
        <v>848</v>
      </c>
    </row>
    <row r="91">
      <c r="A91" s="1" t="s">
        <v>849</v>
      </c>
      <c r="B91" s="1" t="s">
        <v>850</v>
      </c>
      <c r="C91" s="1" t="s">
        <v>26</v>
      </c>
      <c r="D91" s="1" t="s">
        <v>27</v>
      </c>
      <c r="E91" s="1" t="s">
        <v>28</v>
      </c>
      <c r="F91" s="1" t="s">
        <v>29</v>
      </c>
      <c r="G91" s="1" t="s">
        <v>30</v>
      </c>
      <c r="H91" s="2">
        <v>649.0</v>
      </c>
      <c r="I91" s="2">
        <v>1999.0</v>
      </c>
      <c r="J91" s="1">
        <v>68.0</v>
      </c>
      <c r="K91" s="1"/>
      <c r="L91" s="1">
        <v>4.2</v>
      </c>
      <c r="M91" s="2" t="str">
        <f t="shared" si="1"/>
        <v>4–5</v>
      </c>
      <c r="N91" s="2">
        <v>24269.0</v>
      </c>
      <c r="O91" s="1" t="str">
        <f>IF(AND(L91&gt;=4,N91&gt;=calculations!$B$6),"Top deal",
   IF(AND(L91&gt;=4,N91&gt;=calculations!$B$2),"Good deal",
      IF(AND(L91&gt;=4,N91&lt;calculations!$B$2),"Too few reviews",
         IF(AND(L91&lt;4,N91&gt;=calculations!$B$2),"Popular but low-rated",
            "Low-rated &amp; few reviews"))))
   </f>
        <v>Top deal</v>
      </c>
      <c r="P91" s="1" t="s">
        <v>440</v>
      </c>
      <c r="Q91" s="1" t="s">
        <v>32</v>
      </c>
      <c r="R91" s="1" t="s">
        <v>33</v>
      </c>
      <c r="S91" s="1" t="s">
        <v>34</v>
      </c>
      <c r="T91" s="1" t="s">
        <v>35</v>
      </c>
      <c r="U91" s="1" t="s">
        <v>851</v>
      </c>
      <c r="V91" s="6" t="s">
        <v>852</v>
      </c>
      <c r="W91" s="7" t="s">
        <v>853</v>
      </c>
    </row>
    <row r="92">
      <c r="A92" s="1" t="s">
        <v>854</v>
      </c>
      <c r="B92" s="1" t="s">
        <v>855</v>
      </c>
      <c r="C92" s="1" t="s">
        <v>26</v>
      </c>
      <c r="D92" s="1" t="s">
        <v>111</v>
      </c>
      <c r="E92" s="1" t="s">
        <v>112</v>
      </c>
      <c r="F92" s="1" t="s">
        <v>113</v>
      </c>
      <c r="G92" s="1"/>
      <c r="H92" s="2">
        <v>269.0</v>
      </c>
      <c r="I92" s="2">
        <v>800.0</v>
      </c>
      <c r="J92" s="1">
        <v>66.0</v>
      </c>
      <c r="K92" s="1"/>
      <c r="L92" s="1">
        <v>3.6</v>
      </c>
      <c r="M92" s="2" t="str">
        <f t="shared" si="1"/>
        <v>3–4</v>
      </c>
      <c r="N92" s="2">
        <v>10134.0</v>
      </c>
      <c r="O92" s="1" t="str">
        <f>IF(AND(L92&gt;=4,N92&gt;=calculations!$B$6),"Top deal",
   IF(AND(L92&gt;=4,N92&gt;=calculations!$B$2),"Good deal",
      IF(AND(L92&gt;=4,N92&lt;calculations!$B$2),"Too few reviews",
         IF(AND(L92&lt;4,N92&gt;=calculations!$B$2),"Popular but low-rated",
            "Low-rated &amp; few reviews"))))
   </f>
        <v>Popular but low-rated</v>
      </c>
      <c r="P92" s="1" t="s">
        <v>856</v>
      </c>
      <c r="Q92" s="1" t="s">
        <v>857</v>
      </c>
      <c r="R92" s="1" t="s">
        <v>858</v>
      </c>
      <c r="S92" s="1" t="s">
        <v>859</v>
      </c>
      <c r="T92" s="1" t="s">
        <v>860</v>
      </c>
      <c r="U92" s="1" t="s">
        <v>861</v>
      </c>
      <c r="V92" s="6" t="s">
        <v>862</v>
      </c>
      <c r="W92" s="7" t="s">
        <v>863</v>
      </c>
    </row>
    <row r="93">
      <c r="A93" s="1" t="s">
        <v>864</v>
      </c>
      <c r="B93" s="1" t="s">
        <v>865</v>
      </c>
      <c r="C93" s="1" t="s">
        <v>144</v>
      </c>
      <c r="D93" s="1" t="s">
        <v>145</v>
      </c>
      <c r="E93" s="1" t="s">
        <v>187</v>
      </c>
      <c r="F93" s="1" t="s">
        <v>188</v>
      </c>
      <c r="G93" s="1"/>
      <c r="H93" s="2">
        <v>24999.0</v>
      </c>
      <c r="I93" s="2">
        <v>31999.0</v>
      </c>
      <c r="J93" s="1">
        <v>22.0</v>
      </c>
      <c r="K93" s="1"/>
      <c r="L93" s="1">
        <v>4.2</v>
      </c>
      <c r="M93" s="2" t="str">
        <f t="shared" si="1"/>
        <v>4–5</v>
      </c>
      <c r="N93" s="2">
        <v>34899.0</v>
      </c>
      <c r="O93" s="1" t="str">
        <f>IF(AND(L93&gt;=4,N93&gt;=calculations!$B$6),"Top deal",
   IF(AND(L93&gt;=4,N93&gt;=calculations!$B$2),"Good deal",
      IF(AND(L93&gt;=4,N93&lt;calculations!$B$2),"Too few reviews",
         IF(AND(L93&lt;4,N93&gt;=calculations!$B$2),"Popular but low-rated",
            "Low-rated &amp; few reviews"))))
   </f>
        <v>Top deal</v>
      </c>
      <c r="P93" s="1" t="s">
        <v>866</v>
      </c>
      <c r="Q93" s="1" t="s">
        <v>285</v>
      </c>
      <c r="R93" s="1" t="s">
        <v>286</v>
      </c>
      <c r="S93" s="1" t="s">
        <v>287</v>
      </c>
      <c r="T93" s="1" t="s">
        <v>288</v>
      </c>
      <c r="U93" s="1" t="s">
        <v>289</v>
      </c>
      <c r="V93" s="6" t="s">
        <v>867</v>
      </c>
      <c r="W93" s="7" t="s">
        <v>868</v>
      </c>
    </row>
    <row r="94">
      <c r="A94" s="1" t="s">
        <v>869</v>
      </c>
      <c r="B94" s="1" t="s">
        <v>870</v>
      </c>
      <c r="C94" s="1" t="s">
        <v>26</v>
      </c>
      <c r="D94" s="1" t="s">
        <v>27</v>
      </c>
      <c r="E94" s="1" t="s">
        <v>28</v>
      </c>
      <c r="F94" s="1" t="s">
        <v>29</v>
      </c>
      <c r="G94" s="1" t="s">
        <v>30</v>
      </c>
      <c r="H94" s="2">
        <v>299.0</v>
      </c>
      <c r="I94" s="2">
        <v>699.0</v>
      </c>
      <c r="J94" s="1">
        <v>57.0</v>
      </c>
      <c r="K94" s="1"/>
      <c r="L94" s="1">
        <v>4.2</v>
      </c>
      <c r="M94" s="2" t="str">
        <f t="shared" si="1"/>
        <v>4–5</v>
      </c>
      <c r="N94" s="2">
        <v>94363.0</v>
      </c>
      <c r="O94" s="1" t="str">
        <f>IF(AND(L94&gt;=4,N94&gt;=calculations!$B$6),"Top deal",
   IF(AND(L94&gt;=4,N94&gt;=calculations!$B$2),"Good deal",
      IF(AND(L94&gt;=4,N94&lt;calculations!$B$2),"Too few reviews",
         IF(AND(L94&lt;4,N94&gt;=calculations!$B$2),"Popular but low-rated",
            "Low-rated &amp; few reviews"))))
   </f>
        <v>Top deal</v>
      </c>
      <c r="P94" s="1" t="s">
        <v>61</v>
      </c>
      <c r="Q94" s="1" t="s">
        <v>62</v>
      </c>
      <c r="R94" s="1" t="s">
        <v>63</v>
      </c>
      <c r="S94" s="1" t="s">
        <v>64</v>
      </c>
      <c r="T94" s="1" t="s">
        <v>65</v>
      </c>
      <c r="U94" s="1" t="s">
        <v>66</v>
      </c>
      <c r="V94" s="6" t="s">
        <v>871</v>
      </c>
      <c r="W94" s="7" t="s">
        <v>872</v>
      </c>
    </row>
    <row r="95">
      <c r="A95" s="1" t="s">
        <v>873</v>
      </c>
      <c r="B95" s="1" t="s">
        <v>874</v>
      </c>
      <c r="C95" s="1" t="s">
        <v>26</v>
      </c>
      <c r="D95" s="1" t="s">
        <v>27</v>
      </c>
      <c r="E95" s="1" t="s">
        <v>28</v>
      </c>
      <c r="F95" s="1" t="s">
        <v>29</v>
      </c>
      <c r="G95" s="1" t="s">
        <v>30</v>
      </c>
      <c r="H95" s="2">
        <v>199.0</v>
      </c>
      <c r="I95" s="2">
        <v>999.0</v>
      </c>
      <c r="J95" s="1">
        <v>80.0</v>
      </c>
      <c r="K95" s="1"/>
      <c r="L95" s="1">
        <v>4.1</v>
      </c>
      <c r="M95" s="2" t="str">
        <f t="shared" si="1"/>
        <v>4–5</v>
      </c>
      <c r="N95" s="2">
        <v>425.0</v>
      </c>
      <c r="O95" s="1" t="str">
        <f>IF(AND(L95&gt;=4,N95&gt;=calculations!$B$6),"Top deal",
   IF(AND(L95&gt;=4,N95&gt;=calculations!$B$2),"Good deal",
      IF(AND(L95&gt;=4,N95&lt;calculations!$B$2),"Too few reviews",
         IF(AND(L95&lt;4,N95&gt;=calculations!$B$2),"Popular but low-rated",
            "Low-rated &amp; few reviews"))))
   </f>
        <v>Too few reviews</v>
      </c>
      <c r="P95" s="1" t="s">
        <v>875</v>
      </c>
      <c r="Q95" s="1" t="s">
        <v>876</v>
      </c>
      <c r="R95" s="1" t="s">
        <v>877</v>
      </c>
      <c r="S95" s="1" t="s">
        <v>878</v>
      </c>
      <c r="T95" s="1" t="s">
        <v>879</v>
      </c>
      <c r="U95" s="1" t="s">
        <v>880</v>
      </c>
      <c r="V95" s="6" t="s">
        <v>881</v>
      </c>
      <c r="W95" s="7" t="s">
        <v>882</v>
      </c>
    </row>
    <row r="96">
      <c r="A96" s="1" t="s">
        <v>883</v>
      </c>
      <c r="B96" s="1" t="s">
        <v>884</v>
      </c>
      <c r="C96" s="1" t="s">
        <v>144</v>
      </c>
      <c r="D96" s="1" t="s">
        <v>145</v>
      </c>
      <c r="E96" s="1" t="s">
        <v>187</v>
      </c>
      <c r="F96" s="1" t="s">
        <v>188</v>
      </c>
      <c r="G96" s="1"/>
      <c r="H96" s="2">
        <v>18990.0</v>
      </c>
      <c r="I96" s="2">
        <v>40990.0</v>
      </c>
      <c r="J96" s="1">
        <v>54.0</v>
      </c>
      <c r="K96" s="1"/>
      <c r="L96" s="1">
        <v>4.2</v>
      </c>
      <c r="M96" s="2" t="str">
        <f t="shared" si="1"/>
        <v>4–5</v>
      </c>
      <c r="N96" s="2">
        <v>6659.0</v>
      </c>
      <c r="O96" s="1" t="str">
        <f>IF(AND(L96&gt;=4,N96&gt;=calculations!$B$6),"Top deal",
   IF(AND(L96&gt;=4,N96&gt;=calculations!$B$2),"Good deal",
      IF(AND(L96&gt;=4,N96&lt;calculations!$B$2),"Too few reviews",
         IF(AND(L96&lt;4,N96&gt;=calculations!$B$2),"Popular but low-rated",
            "Low-rated &amp; few reviews"))))
   </f>
        <v>Good deal</v>
      </c>
      <c r="P96" s="1" t="s">
        <v>885</v>
      </c>
      <c r="Q96" s="1" t="s">
        <v>886</v>
      </c>
      <c r="R96" s="1" t="s">
        <v>887</v>
      </c>
      <c r="S96" s="1" t="s">
        <v>888</v>
      </c>
      <c r="T96" s="1" t="s">
        <v>889</v>
      </c>
      <c r="U96" s="1" t="s">
        <v>890</v>
      </c>
      <c r="V96" s="6" t="s">
        <v>891</v>
      </c>
      <c r="W96" s="7" t="s">
        <v>892</v>
      </c>
    </row>
    <row r="97">
      <c r="A97" s="1" t="s">
        <v>893</v>
      </c>
      <c r="B97" s="1" t="s">
        <v>894</v>
      </c>
      <c r="C97" s="1" t="s">
        <v>26</v>
      </c>
      <c r="D97" s="1" t="s">
        <v>111</v>
      </c>
      <c r="E97" s="1" t="s">
        <v>112</v>
      </c>
      <c r="F97" s="1" t="s">
        <v>113</v>
      </c>
      <c r="G97" s="1"/>
      <c r="H97" s="2">
        <v>290.0</v>
      </c>
      <c r="I97" s="2">
        <v>349.0</v>
      </c>
      <c r="J97" s="1">
        <v>17.0</v>
      </c>
      <c r="K97" s="1"/>
      <c r="L97" s="1">
        <v>3.7</v>
      </c>
      <c r="M97" s="2" t="str">
        <f t="shared" si="1"/>
        <v>3–4</v>
      </c>
      <c r="N97" s="2">
        <v>1977.0</v>
      </c>
      <c r="O97" s="1" t="str">
        <f>IF(AND(L97&gt;=4,N97&gt;=calculations!$B$6),"Top deal",
   IF(AND(L97&gt;=4,N97&gt;=calculations!$B$2),"Good deal",
      IF(AND(L97&gt;=4,N97&lt;calculations!$B$2),"Too few reviews",
         IF(AND(L97&lt;4,N97&gt;=calculations!$B$2),"Popular but low-rated",
            "Low-rated &amp; few reviews"))))
   </f>
        <v>Low-rated &amp; few reviews</v>
      </c>
      <c r="P97" s="1" t="s">
        <v>895</v>
      </c>
      <c r="Q97" s="1" t="s">
        <v>896</v>
      </c>
      <c r="R97" s="1" t="s">
        <v>897</v>
      </c>
      <c r="S97" s="1" t="s">
        <v>898</v>
      </c>
      <c r="T97" s="1" t="s">
        <v>899</v>
      </c>
      <c r="U97" s="1" t="s">
        <v>900</v>
      </c>
      <c r="V97" s="6" t="s">
        <v>901</v>
      </c>
      <c r="W97" s="7" t="s">
        <v>902</v>
      </c>
    </row>
    <row r="98">
      <c r="A98" s="1" t="s">
        <v>903</v>
      </c>
      <c r="B98" s="1" t="s">
        <v>904</v>
      </c>
      <c r="C98" s="1" t="s">
        <v>144</v>
      </c>
      <c r="D98" s="1" t="s">
        <v>145</v>
      </c>
      <c r="E98" s="1" t="s">
        <v>146</v>
      </c>
      <c r="F98" s="1" t="s">
        <v>485</v>
      </c>
      <c r="G98" s="1"/>
      <c r="H98" s="2">
        <v>249.0</v>
      </c>
      <c r="I98" s="2">
        <v>799.0</v>
      </c>
      <c r="J98" s="1">
        <v>69.0</v>
      </c>
      <c r="K98" s="1"/>
      <c r="L98" s="1">
        <v>3.8</v>
      </c>
      <c r="M98" s="2" t="str">
        <f t="shared" si="1"/>
        <v>3–4</v>
      </c>
      <c r="N98" s="2">
        <v>1079.0</v>
      </c>
      <c r="O98" s="1" t="str">
        <f>IF(AND(L98&gt;=4,N98&gt;=calculations!$B$6),"Top deal",
   IF(AND(L98&gt;=4,N98&gt;=calculations!$B$2),"Good deal",
      IF(AND(L98&gt;=4,N98&lt;calculations!$B$2),"Too few reviews",
         IF(AND(L98&lt;4,N98&gt;=calculations!$B$2),"Popular but low-rated",
            "Low-rated &amp; few reviews"))))
   </f>
        <v>Low-rated &amp; few reviews</v>
      </c>
      <c r="P98" s="1" t="s">
        <v>905</v>
      </c>
      <c r="Q98" s="1" t="s">
        <v>906</v>
      </c>
      <c r="R98" s="1" t="s">
        <v>907</v>
      </c>
      <c r="S98" s="1" t="s">
        <v>908</v>
      </c>
      <c r="T98" s="1" t="s">
        <v>909</v>
      </c>
      <c r="U98" s="1" t="s">
        <v>910</v>
      </c>
      <c r="V98" s="6" t="s">
        <v>911</v>
      </c>
      <c r="W98" s="7" t="s">
        <v>912</v>
      </c>
    </row>
    <row r="99">
      <c r="A99" s="1" t="s">
        <v>913</v>
      </c>
      <c r="B99" s="1" t="s">
        <v>914</v>
      </c>
      <c r="C99" s="1" t="s">
        <v>26</v>
      </c>
      <c r="D99" s="1" t="s">
        <v>27</v>
      </c>
      <c r="E99" s="1" t="s">
        <v>28</v>
      </c>
      <c r="F99" s="1" t="s">
        <v>29</v>
      </c>
      <c r="G99" s="1" t="s">
        <v>30</v>
      </c>
      <c r="H99" s="2">
        <v>345.0</v>
      </c>
      <c r="I99" s="2">
        <v>999.0</v>
      </c>
      <c r="J99" s="1">
        <v>65.0</v>
      </c>
      <c r="K99" s="1"/>
      <c r="L99" s="1">
        <v>3.7</v>
      </c>
      <c r="M99" s="2" t="str">
        <f t="shared" si="1"/>
        <v>3–4</v>
      </c>
      <c r="N99" s="2">
        <v>1097.0</v>
      </c>
      <c r="O99" s="1" t="str">
        <f>IF(AND(L99&gt;=4,N99&gt;=calculations!$B$6),"Top deal",
   IF(AND(L99&gt;=4,N99&gt;=calculations!$B$2),"Good deal",
      IF(AND(L99&gt;=4,N99&lt;calculations!$B$2),"Too few reviews",
         IF(AND(L99&lt;4,N99&gt;=calculations!$B$2),"Popular but low-rated",
            "Low-rated &amp; few reviews"))))
   </f>
        <v>Low-rated &amp; few reviews</v>
      </c>
      <c r="P99" s="1" t="s">
        <v>915</v>
      </c>
      <c r="Q99" s="1" t="s">
        <v>916</v>
      </c>
      <c r="R99" s="1" t="s">
        <v>917</v>
      </c>
      <c r="S99" s="1" t="s">
        <v>918</v>
      </c>
      <c r="T99" s="1" t="s">
        <v>919</v>
      </c>
      <c r="U99" s="1" t="s">
        <v>920</v>
      </c>
      <c r="V99" s="6" t="s">
        <v>921</v>
      </c>
      <c r="W99" s="7" t="s">
        <v>922</v>
      </c>
    </row>
    <row r="100">
      <c r="A100" s="1" t="s">
        <v>923</v>
      </c>
      <c r="B100" s="1" t="s">
        <v>924</v>
      </c>
      <c r="C100" s="1" t="s">
        <v>26</v>
      </c>
      <c r="D100" s="1" t="s">
        <v>111</v>
      </c>
      <c r="E100" s="1" t="s">
        <v>112</v>
      </c>
      <c r="F100" s="1" t="s">
        <v>113</v>
      </c>
      <c r="G100" s="1"/>
      <c r="H100" s="2">
        <v>1099.0</v>
      </c>
      <c r="I100" s="2">
        <v>1899.0</v>
      </c>
      <c r="J100" s="1">
        <v>42.0</v>
      </c>
      <c r="K100" s="1"/>
      <c r="L100" s="1">
        <v>4.5</v>
      </c>
      <c r="M100" s="2" t="str">
        <f t="shared" si="1"/>
        <v>4–5</v>
      </c>
      <c r="N100" s="2">
        <v>22420.0</v>
      </c>
      <c r="O100" s="1" t="str">
        <f>IF(AND(L100&gt;=4,N100&gt;=calculations!$B$6),"Top deal",
   IF(AND(L100&gt;=4,N100&gt;=calculations!$B$2),"Good deal",
      IF(AND(L100&gt;=4,N100&lt;calculations!$B$2),"Too few reviews",
         IF(AND(L100&lt;4,N100&gt;=calculations!$B$2),"Popular but low-rated",
            "Low-rated &amp; few reviews"))))
   </f>
        <v>Top deal</v>
      </c>
      <c r="P100" s="1" t="s">
        <v>925</v>
      </c>
      <c r="Q100" s="1" t="s">
        <v>926</v>
      </c>
      <c r="R100" s="1" t="s">
        <v>927</v>
      </c>
      <c r="S100" s="1" t="s">
        <v>928</v>
      </c>
      <c r="T100" s="1" t="s">
        <v>929</v>
      </c>
      <c r="U100" s="1" t="s">
        <v>930</v>
      </c>
      <c r="V100" s="6" t="s">
        <v>931</v>
      </c>
      <c r="W100" s="7" t="s">
        <v>932</v>
      </c>
    </row>
    <row r="101">
      <c r="A101" s="1" t="s">
        <v>933</v>
      </c>
      <c r="B101" s="1" t="s">
        <v>934</v>
      </c>
      <c r="C101" s="1" t="s">
        <v>26</v>
      </c>
      <c r="D101" s="1" t="s">
        <v>27</v>
      </c>
      <c r="E101" s="1" t="s">
        <v>28</v>
      </c>
      <c r="F101" s="1" t="s">
        <v>29</v>
      </c>
      <c r="G101" s="1" t="s">
        <v>30</v>
      </c>
      <c r="H101" s="2">
        <v>719.0</v>
      </c>
      <c r="I101" s="2">
        <v>1499.0</v>
      </c>
      <c r="J101" s="1">
        <v>52.0</v>
      </c>
      <c r="K101" s="1"/>
      <c r="L101" s="1">
        <v>4.1</v>
      </c>
      <c r="M101" s="2" t="str">
        <f t="shared" si="1"/>
        <v>4–5</v>
      </c>
      <c r="N101" s="2">
        <v>1045.0</v>
      </c>
      <c r="O101" s="1" t="str">
        <f>IF(AND(L101&gt;=4,N101&gt;=calculations!$B$6),"Top deal",
   IF(AND(L101&gt;=4,N101&gt;=calculations!$B$2),"Good deal",
      IF(AND(L101&gt;=4,N101&lt;calculations!$B$2),"Too few reviews",
         IF(AND(L101&lt;4,N101&gt;=calculations!$B$2),"Popular but low-rated",
            "Low-rated &amp; few reviews"))))
   </f>
        <v>Too few reviews</v>
      </c>
      <c r="P101" s="1" t="s">
        <v>935</v>
      </c>
      <c r="Q101" s="1" t="s">
        <v>936</v>
      </c>
      <c r="R101" s="1" t="s">
        <v>937</v>
      </c>
      <c r="S101" s="1" t="s">
        <v>938</v>
      </c>
      <c r="T101" s="1" t="s">
        <v>939</v>
      </c>
      <c r="U101" s="1" t="s">
        <v>940</v>
      </c>
      <c r="V101" s="6" t="s">
        <v>941</v>
      </c>
      <c r="W101" s="7" t="s">
        <v>942</v>
      </c>
    </row>
    <row r="102">
      <c r="A102" s="1" t="s">
        <v>943</v>
      </c>
      <c r="B102" s="1" t="s">
        <v>944</v>
      </c>
      <c r="C102" s="1" t="s">
        <v>144</v>
      </c>
      <c r="D102" s="1" t="s">
        <v>145</v>
      </c>
      <c r="E102" s="1" t="s">
        <v>146</v>
      </c>
      <c r="F102" s="1" t="s">
        <v>485</v>
      </c>
      <c r="G102" s="1"/>
      <c r="H102" s="2">
        <v>349.0</v>
      </c>
      <c r="I102" s="2">
        <v>1499.0</v>
      </c>
      <c r="J102" s="1">
        <v>77.0</v>
      </c>
      <c r="K102" s="1"/>
      <c r="L102" s="1">
        <v>4.3</v>
      </c>
      <c r="M102" s="2" t="str">
        <f t="shared" si="1"/>
        <v>4–5</v>
      </c>
      <c r="N102" s="2">
        <v>4145.0</v>
      </c>
      <c r="O102" s="1" t="str">
        <f>IF(AND(L102&gt;=4,N102&gt;=calculations!$B$6),"Top deal",
   IF(AND(L102&gt;=4,N102&gt;=calculations!$B$2),"Good deal",
      IF(AND(L102&gt;=4,N102&lt;calculations!$B$2),"Too few reviews",
         IF(AND(L102&lt;4,N102&gt;=calculations!$B$2),"Popular but low-rated",
            "Low-rated &amp; few reviews"))))
   </f>
        <v>Too few reviews</v>
      </c>
      <c r="P102" s="1" t="s">
        <v>945</v>
      </c>
      <c r="Q102" s="1" t="s">
        <v>946</v>
      </c>
      <c r="R102" s="1" t="s">
        <v>947</v>
      </c>
      <c r="S102" s="1" t="s">
        <v>948</v>
      </c>
      <c r="T102" s="1" t="s">
        <v>949</v>
      </c>
      <c r="U102" s="1" t="s">
        <v>950</v>
      </c>
      <c r="V102" s="6" t="s">
        <v>951</v>
      </c>
      <c r="W102" s="7" t="s">
        <v>952</v>
      </c>
    </row>
    <row r="103">
      <c r="A103" s="1" t="s">
        <v>953</v>
      </c>
      <c r="B103" s="1" t="s">
        <v>954</v>
      </c>
      <c r="C103" s="1" t="s">
        <v>26</v>
      </c>
      <c r="D103" s="1" t="s">
        <v>27</v>
      </c>
      <c r="E103" s="1" t="s">
        <v>28</v>
      </c>
      <c r="F103" s="1" t="s">
        <v>29</v>
      </c>
      <c r="G103" s="1" t="s">
        <v>30</v>
      </c>
      <c r="H103" s="2">
        <v>849.0</v>
      </c>
      <c r="I103" s="2">
        <v>1809.0</v>
      </c>
      <c r="J103" s="1">
        <v>53.0</v>
      </c>
      <c r="K103" s="1"/>
      <c r="L103" s="1">
        <v>4.3</v>
      </c>
      <c r="M103" s="2" t="str">
        <f t="shared" si="1"/>
        <v>4–5</v>
      </c>
      <c r="N103" s="2">
        <v>6547.0</v>
      </c>
      <c r="O103" s="1" t="str">
        <f>IF(AND(L103&gt;=4,N103&gt;=calculations!$B$6),"Top deal",
   IF(AND(L103&gt;=4,N103&gt;=calculations!$B$2),"Good deal",
      IF(AND(L103&gt;=4,N103&lt;calculations!$B$2),"Too few reviews",
         IF(AND(L103&lt;4,N103&gt;=calculations!$B$2),"Popular but low-rated",
            "Low-rated &amp; few reviews"))))
   </f>
        <v>Good deal</v>
      </c>
      <c r="P103" s="1" t="s">
        <v>521</v>
      </c>
      <c r="Q103" s="1" t="s">
        <v>955</v>
      </c>
      <c r="R103" s="1" t="s">
        <v>956</v>
      </c>
      <c r="S103" s="1" t="s">
        <v>957</v>
      </c>
      <c r="T103" s="1" t="s">
        <v>958</v>
      </c>
      <c r="U103" s="1" t="s">
        <v>959</v>
      </c>
      <c r="V103" s="6" t="s">
        <v>527</v>
      </c>
      <c r="W103" s="7" t="s">
        <v>960</v>
      </c>
    </row>
    <row r="104">
      <c r="A104" s="1" t="s">
        <v>961</v>
      </c>
      <c r="B104" s="1" t="s">
        <v>962</v>
      </c>
      <c r="C104" s="1" t="s">
        <v>144</v>
      </c>
      <c r="D104" s="1" t="s">
        <v>145</v>
      </c>
      <c r="E104" s="1" t="s">
        <v>146</v>
      </c>
      <c r="F104" s="1" t="s">
        <v>485</v>
      </c>
      <c r="G104" s="1"/>
      <c r="H104" s="2">
        <v>299.0</v>
      </c>
      <c r="I104" s="2">
        <v>899.0</v>
      </c>
      <c r="J104" s="1">
        <v>67.0</v>
      </c>
      <c r="K104" s="1"/>
      <c r="L104" s="1">
        <v>4.0</v>
      </c>
      <c r="M104" s="2" t="str">
        <f t="shared" si="1"/>
        <v>4–5</v>
      </c>
      <c r="N104" s="2">
        <v>1588.0</v>
      </c>
      <c r="O104" s="1" t="str">
        <f>IF(AND(L104&gt;=4,N104&gt;=calculations!$B$6),"Top deal",
   IF(AND(L104&gt;=4,N104&gt;=calculations!$B$2),"Good deal",
      IF(AND(L104&gt;=4,N104&lt;calculations!$B$2),"Too few reviews",
         IF(AND(L104&lt;4,N104&gt;=calculations!$B$2),"Popular but low-rated",
            "Low-rated &amp; few reviews"))))
   </f>
        <v>Too few reviews</v>
      </c>
      <c r="P104" s="1" t="s">
        <v>963</v>
      </c>
      <c r="Q104" s="1" t="s">
        <v>964</v>
      </c>
      <c r="R104" s="1" t="s">
        <v>965</v>
      </c>
      <c r="S104" s="1" t="s">
        <v>966</v>
      </c>
      <c r="T104" s="1" t="s">
        <v>967</v>
      </c>
      <c r="U104" s="1" t="s">
        <v>968</v>
      </c>
      <c r="V104" s="6" t="s">
        <v>969</v>
      </c>
      <c r="W104" s="7" t="s">
        <v>970</v>
      </c>
    </row>
    <row r="105">
      <c r="A105" s="1" t="s">
        <v>971</v>
      </c>
      <c r="B105" s="1" t="s">
        <v>972</v>
      </c>
      <c r="C105" s="1" t="s">
        <v>144</v>
      </c>
      <c r="D105" s="1" t="s">
        <v>145</v>
      </c>
      <c r="E105" s="1" t="s">
        <v>187</v>
      </c>
      <c r="F105" s="1" t="s">
        <v>188</v>
      </c>
      <c r="G105" s="1"/>
      <c r="H105" s="2">
        <v>21999.0</v>
      </c>
      <c r="I105" s="2">
        <v>29999.0</v>
      </c>
      <c r="J105" s="1">
        <v>27.0</v>
      </c>
      <c r="K105" s="1"/>
      <c r="L105" s="1">
        <v>4.2</v>
      </c>
      <c r="M105" s="2" t="str">
        <f t="shared" si="1"/>
        <v>4–5</v>
      </c>
      <c r="N105" s="2">
        <v>32840.0</v>
      </c>
      <c r="O105" s="1" t="str">
        <f>IF(AND(L105&gt;=4,N105&gt;=calculations!$B$6),"Top deal",
   IF(AND(L105&gt;=4,N105&gt;=calculations!$B$2),"Good deal",
      IF(AND(L105&gt;=4,N105&lt;calculations!$B$2),"Too few reviews",
         IF(AND(L105&lt;4,N105&gt;=calculations!$B$2),"Popular but low-rated",
            "Low-rated &amp; few reviews"))))
   </f>
        <v>Top deal</v>
      </c>
      <c r="P105" s="1" t="s">
        <v>973</v>
      </c>
      <c r="Q105" s="1" t="s">
        <v>190</v>
      </c>
      <c r="R105" s="1" t="s">
        <v>191</v>
      </c>
      <c r="S105" s="1" t="s">
        <v>192</v>
      </c>
      <c r="T105" s="1" t="s">
        <v>193</v>
      </c>
      <c r="U105" s="1" t="s">
        <v>974</v>
      </c>
      <c r="V105" s="6" t="s">
        <v>975</v>
      </c>
      <c r="W105" s="7" t="s">
        <v>976</v>
      </c>
    </row>
    <row r="106">
      <c r="A106" s="1" t="s">
        <v>977</v>
      </c>
      <c r="B106" s="1" t="s">
        <v>978</v>
      </c>
      <c r="C106" s="1" t="s">
        <v>26</v>
      </c>
      <c r="D106" s="1" t="s">
        <v>27</v>
      </c>
      <c r="E106" s="1" t="s">
        <v>28</v>
      </c>
      <c r="F106" s="1" t="s">
        <v>29</v>
      </c>
      <c r="G106" s="1" t="s">
        <v>30</v>
      </c>
      <c r="H106" s="2">
        <v>349.0</v>
      </c>
      <c r="I106" s="2">
        <v>999.0</v>
      </c>
      <c r="J106" s="1">
        <v>65.0</v>
      </c>
      <c r="K106" s="1"/>
      <c r="L106" s="1">
        <v>4.2</v>
      </c>
      <c r="M106" s="2" t="str">
        <f t="shared" si="1"/>
        <v>4–5</v>
      </c>
      <c r="N106" s="2">
        <v>13120.0</v>
      </c>
      <c r="O106" s="1" t="str">
        <f>IF(AND(L106&gt;=4,N106&gt;=calculations!$B$6),"Top deal",
   IF(AND(L106&gt;=4,N106&gt;=calculations!$B$2),"Good deal",
      IF(AND(L106&gt;=4,N106&lt;calculations!$B$2),"Too few reviews",
         IF(AND(L106&lt;4,N106&gt;=calculations!$B$2),"Popular but low-rated",
            "Low-rated &amp; few reviews"))))
   </f>
        <v>Good deal</v>
      </c>
      <c r="P106" s="1" t="s">
        <v>979</v>
      </c>
      <c r="Q106" s="1" t="s">
        <v>980</v>
      </c>
      <c r="R106" s="1" t="s">
        <v>981</v>
      </c>
      <c r="S106" s="1" t="s">
        <v>982</v>
      </c>
      <c r="T106" s="1" t="s">
        <v>983</v>
      </c>
      <c r="U106" s="1" t="s">
        <v>984</v>
      </c>
      <c r="V106" s="6" t="s">
        <v>985</v>
      </c>
      <c r="W106" s="7" t="s">
        <v>986</v>
      </c>
    </row>
    <row r="107">
      <c r="A107" s="1" t="s">
        <v>987</v>
      </c>
      <c r="B107" s="1" t="s">
        <v>988</v>
      </c>
      <c r="C107" s="1" t="s">
        <v>26</v>
      </c>
      <c r="D107" s="1" t="s">
        <v>27</v>
      </c>
      <c r="E107" s="1" t="s">
        <v>28</v>
      </c>
      <c r="F107" s="1" t="s">
        <v>29</v>
      </c>
      <c r="G107" s="1" t="s">
        <v>30</v>
      </c>
      <c r="H107" s="2">
        <v>399.0</v>
      </c>
      <c r="I107" s="2">
        <v>999.0</v>
      </c>
      <c r="J107" s="1">
        <v>60.0</v>
      </c>
      <c r="K107" s="1"/>
      <c r="L107" s="1">
        <v>4.3</v>
      </c>
      <c r="M107" s="2" t="str">
        <f t="shared" si="1"/>
        <v>4–5</v>
      </c>
      <c r="N107" s="2">
        <v>2806.0</v>
      </c>
      <c r="O107" s="1" t="str">
        <f>IF(AND(L107&gt;=4,N107&gt;=calculations!$B$6),"Top deal",
   IF(AND(L107&gt;=4,N107&gt;=calculations!$B$2),"Good deal",
      IF(AND(L107&gt;=4,N107&lt;calculations!$B$2),"Too few reviews",
         IF(AND(L107&lt;4,N107&gt;=calculations!$B$2),"Popular but low-rated",
            "Low-rated &amp; few reviews"))))
   </f>
        <v>Too few reviews</v>
      </c>
      <c r="P107" s="1" t="s">
        <v>989</v>
      </c>
      <c r="Q107" s="1" t="s">
        <v>990</v>
      </c>
      <c r="R107" s="1" t="s">
        <v>991</v>
      </c>
      <c r="S107" s="1" t="s">
        <v>992</v>
      </c>
      <c r="T107" s="1" t="s">
        <v>993</v>
      </c>
      <c r="U107" s="1" t="s">
        <v>994</v>
      </c>
      <c r="V107" s="6" t="s">
        <v>995</v>
      </c>
      <c r="W107" s="7" t="s">
        <v>996</v>
      </c>
    </row>
    <row r="108">
      <c r="A108" s="1" t="s">
        <v>997</v>
      </c>
      <c r="B108" s="1" t="s">
        <v>998</v>
      </c>
      <c r="C108" s="1" t="s">
        <v>26</v>
      </c>
      <c r="D108" s="1" t="s">
        <v>27</v>
      </c>
      <c r="E108" s="1" t="s">
        <v>28</v>
      </c>
      <c r="F108" s="1" t="s">
        <v>29</v>
      </c>
      <c r="G108" s="1" t="s">
        <v>30</v>
      </c>
      <c r="H108" s="2">
        <v>449.0</v>
      </c>
      <c r="I108" s="2">
        <v>1299.0</v>
      </c>
      <c r="J108" s="1">
        <v>65.0</v>
      </c>
      <c r="K108" s="1"/>
      <c r="L108" s="1">
        <v>4.2</v>
      </c>
      <c r="M108" s="2" t="str">
        <f t="shared" si="1"/>
        <v>4–5</v>
      </c>
      <c r="N108" s="2">
        <v>24269.0</v>
      </c>
      <c r="O108" s="1" t="str">
        <f>IF(AND(L108&gt;=4,N108&gt;=calculations!$B$6),"Top deal",
   IF(AND(L108&gt;=4,N108&gt;=calculations!$B$2),"Good deal",
      IF(AND(L108&gt;=4,N108&lt;calculations!$B$2),"Too few reviews",
         IF(AND(L108&lt;4,N108&gt;=calculations!$B$2),"Popular but low-rated",
            "Low-rated &amp; few reviews"))))
   </f>
        <v>Top deal</v>
      </c>
      <c r="P108" s="1" t="s">
        <v>999</v>
      </c>
      <c r="Q108" s="1" t="s">
        <v>32</v>
      </c>
      <c r="R108" s="1" t="s">
        <v>33</v>
      </c>
      <c r="S108" s="1" t="s">
        <v>34</v>
      </c>
      <c r="T108" s="1" t="s">
        <v>35</v>
      </c>
      <c r="U108" s="1" t="s">
        <v>36</v>
      </c>
      <c r="V108" s="6" t="s">
        <v>37</v>
      </c>
      <c r="W108" s="7" t="s">
        <v>1000</v>
      </c>
    </row>
    <row r="109">
      <c r="A109" s="1" t="s">
        <v>1001</v>
      </c>
      <c r="B109" s="1" t="s">
        <v>1002</v>
      </c>
      <c r="C109" s="1" t="s">
        <v>26</v>
      </c>
      <c r="D109" s="1" t="s">
        <v>27</v>
      </c>
      <c r="E109" s="1" t="s">
        <v>28</v>
      </c>
      <c r="F109" s="1" t="s">
        <v>29</v>
      </c>
      <c r="G109" s="1" t="s">
        <v>30</v>
      </c>
      <c r="H109" s="2">
        <v>299.0</v>
      </c>
      <c r="I109" s="2">
        <v>999.0</v>
      </c>
      <c r="J109" s="1">
        <v>70.0</v>
      </c>
      <c r="K109" s="1"/>
      <c r="L109" s="1">
        <v>4.3</v>
      </c>
      <c r="M109" s="2" t="str">
        <f t="shared" si="1"/>
        <v>4–5</v>
      </c>
      <c r="N109" s="2">
        <v>766.0</v>
      </c>
      <c r="O109" s="1" t="str">
        <f>IF(AND(L109&gt;=4,N109&gt;=calculations!$B$6),"Top deal",
   IF(AND(L109&gt;=4,N109&gt;=calculations!$B$2),"Good deal",
      IF(AND(L109&gt;=4,N109&lt;calculations!$B$2),"Too few reviews",
         IF(AND(L109&lt;4,N109&gt;=calculations!$B$2),"Popular but low-rated",
            "Low-rated &amp; few reviews"))))
   </f>
        <v>Too few reviews</v>
      </c>
      <c r="P109" s="1" t="s">
        <v>1003</v>
      </c>
      <c r="Q109" s="1" t="s">
        <v>1004</v>
      </c>
      <c r="R109" s="1" t="s">
        <v>1005</v>
      </c>
      <c r="S109" s="1" t="s">
        <v>1006</v>
      </c>
      <c r="T109" s="1" t="s">
        <v>1007</v>
      </c>
      <c r="U109" s="1" t="s">
        <v>1008</v>
      </c>
      <c r="V109" s="6" t="s">
        <v>1009</v>
      </c>
      <c r="W109" s="7" t="s">
        <v>1010</v>
      </c>
    </row>
    <row r="110">
      <c r="A110" s="1" t="s">
        <v>1011</v>
      </c>
      <c r="B110" s="1" t="s">
        <v>1012</v>
      </c>
      <c r="C110" s="1" t="s">
        <v>144</v>
      </c>
      <c r="D110" s="1" t="s">
        <v>145</v>
      </c>
      <c r="E110" s="1" t="s">
        <v>187</v>
      </c>
      <c r="F110" s="1" t="s">
        <v>188</v>
      </c>
      <c r="G110" s="1"/>
      <c r="H110" s="2">
        <v>37999.0</v>
      </c>
      <c r="I110" s="2">
        <v>65000.0</v>
      </c>
      <c r="J110" s="1">
        <v>42.0</v>
      </c>
      <c r="K110" s="1"/>
      <c r="L110" s="1">
        <v>4.3</v>
      </c>
      <c r="M110" s="2" t="str">
        <f t="shared" si="1"/>
        <v>4–5</v>
      </c>
      <c r="N110" s="2">
        <v>3587.0</v>
      </c>
      <c r="O110" s="1" t="str">
        <f>IF(AND(L110&gt;=4,N110&gt;=calculations!$B$6),"Top deal",
   IF(AND(L110&gt;=4,N110&gt;=calculations!$B$2),"Good deal",
      IF(AND(L110&gt;=4,N110&lt;calculations!$B$2),"Too few reviews",
         IF(AND(L110&lt;4,N110&gt;=calculations!$B$2),"Popular but low-rated",
            "Low-rated &amp; few reviews"))))
   </f>
        <v>Too few reviews</v>
      </c>
      <c r="P110" s="1" t="s">
        <v>1013</v>
      </c>
      <c r="Q110" s="1" t="s">
        <v>1014</v>
      </c>
      <c r="R110" s="1" t="s">
        <v>1015</v>
      </c>
      <c r="S110" s="1" t="s">
        <v>1016</v>
      </c>
      <c r="T110" s="1" t="s">
        <v>1017</v>
      </c>
      <c r="U110" s="1" t="s">
        <v>1018</v>
      </c>
      <c r="V110" s="6" t="s">
        <v>1019</v>
      </c>
      <c r="W110" s="7" t="s">
        <v>1020</v>
      </c>
    </row>
    <row r="111">
      <c r="A111" s="1" t="s">
        <v>1021</v>
      </c>
      <c r="B111" s="1" t="s">
        <v>1022</v>
      </c>
      <c r="C111" s="1" t="s">
        <v>26</v>
      </c>
      <c r="D111" s="1" t="s">
        <v>27</v>
      </c>
      <c r="E111" s="1" t="s">
        <v>28</v>
      </c>
      <c r="F111" s="1" t="s">
        <v>29</v>
      </c>
      <c r="G111" s="1" t="s">
        <v>30</v>
      </c>
      <c r="H111" s="2">
        <v>99.0</v>
      </c>
      <c r="I111" s="2">
        <v>800.0</v>
      </c>
      <c r="J111" s="1">
        <v>88.0</v>
      </c>
      <c r="K111" s="1"/>
      <c r="L111" s="1">
        <v>3.9</v>
      </c>
      <c r="M111" s="2" t="str">
        <f t="shared" si="1"/>
        <v>3–4</v>
      </c>
      <c r="N111" s="2">
        <v>24871.0</v>
      </c>
      <c r="O111" s="1" t="str">
        <f>IF(AND(L111&gt;=4,N111&gt;=calculations!$B$6),"Top deal",
   IF(AND(L111&gt;=4,N111&gt;=calculations!$B$2),"Good deal",
      IF(AND(L111&gt;=4,N111&lt;calculations!$B$2),"Too few reviews",
         IF(AND(L111&lt;4,N111&gt;=calculations!$B$2),"Popular but low-rated",
            "Low-rated &amp; few reviews"))))
   </f>
        <v>Popular but low-rated</v>
      </c>
      <c r="P111" s="1" t="s">
        <v>1023</v>
      </c>
      <c r="Q111" s="1" t="s">
        <v>82</v>
      </c>
      <c r="R111" s="1" t="s">
        <v>83</v>
      </c>
      <c r="S111" s="1" t="s">
        <v>84</v>
      </c>
      <c r="T111" s="1" t="s">
        <v>85</v>
      </c>
      <c r="U111" s="1" t="s">
        <v>1024</v>
      </c>
      <c r="V111" s="6" t="s">
        <v>1025</v>
      </c>
      <c r="W111" s="7" t="s">
        <v>1026</v>
      </c>
    </row>
    <row r="112">
      <c r="A112" s="1" t="s">
        <v>1027</v>
      </c>
      <c r="B112" s="1" t="s">
        <v>1028</v>
      </c>
      <c r="C112" s="1" t="s">
        <v>144</v>
      </c>
      <c r="D112" s="1" t="s">
        <v>145</v>
      </c>
      <c r="E112" s="1" t="s">
        <v>187</v>
      </c>
      <c r="F112" s="1" t="s">
        <v>531</v>
      </c>
      <c r="G112" s="1"/>
      <c r="H112" s="2">
        <v>7390.0</v>
      </c>
      <c r="I112" s="2">
        <v>20000.0</v>
      </c>
      <c r="J112" s="1">
        <v>63.0</v>
      </c>
      <c r="K112" s="1"/>
      <c r="L112" s="1">
        <v>4.1</v>
      </c>
      <c r="M112" s="2" t="str">
        <f t="shared" si="1"/>
        <v>4–5</v>
      </c>
      <c r="N112" s="2">
        <v>2581.0</v>
      </c>
      <c r="O112" s="1" t="str">
        <f>IF(AND(L112&gt;=4,N112&gt;=calculations!$B$6),"Top deal",
   IF(AND(L112&gt;=4,N112&gt;=calculations!$B$2),"Good deal",
      IF(AND(L112&gt;=4,N112&lt;calculations!$B$2),"Too few reviews",
         IF(AND(L112&lt;4,N112&gt;=calculations!$B$2),"Popular but low-rated",
            "Low-rated &amp; few reviews"))))
   </f>
        <v>Too few reviews</v>
      </c>
      <c r="P112" s="1" t="s">
        <v>1029</v>
      </c>
      <c r="Q112" s="1" t="s">
        <v>1030</v>
      </c>
      <c r="R112" s="1" t="s">
        <v>1031</v>
      </c>
      <c r="S112" s="1" t="s">
        <v>1032</v>
      </c>
      <c r="T112" s="1" t="s">
        <v>1033</v>
      </c>
      <c r="U112" s="1" t="s">
        <v>1034</v>
      </c>
      <c r="V112" s="6" t="s">
        <v>1035</v>
      </c>
      <c r="W112" s="7" t="s">
        <v>1036</v>
      </c>
    </row>
    <row r="113">
      <c r="A113" s="1" t="s">
        <v>1037</v>
      </c>
      <c r="B113" s="1" t="s">
        <v>1038</v>
      </c>
      <c r="C113" s="1" t="s">
        <v>26</v>
      </c>
      <c r="D113" s="1" t="s">
        <v>27</v>
      </c>
      <c r="E113" s="1" t="s">
        <v>28</v>
      </c>
      <c r="F113" s="1" t="s">
        <v>29</v>
      </c>
      <c r="G113" s="1" t="s">
        <v>30</v>
      </c>
      <c r="H113" s="2">
        <v>273.1</v>
      </c>
      <c r="I113" s="2">
        <v>999.0</v>
      </c>
      <c r="J113" s="1">
        <v>73.0</v>
      </c>
      <c r="K113" s="1"/>
      <c r="L113" s="1">
        <v>4.3</v>
      </c>
      <c r="M113" s="2" t="str">
        <f t="shared" si="1"/>
        <v>4–5</v>
      </c>
      <c r="N113" s="2">
        <v>20850.0</v>
      </c>
      <c r="O113" s="1" t="str">
        <f>IF(AND(L113&gt;=4,N113&gt;=calculations!$B$6),"Top deal",
   IF(AND(L113&gt;=4,N113&gt;=calculations!$B$2),"Good deal",
      IF(AND(L113&gt;=4,N113&lt;calculations!$B$2),"Too few reviews",
         IF(AND(L113&lt;4,N113&gt;=calculations!$B$2),"Popular but low-rated",
            "Low-rated &amp; few reviews"))))
   </f>
        <v>Good deal</v>
      </c>
      <c r="P113" s="1" t="s">
        <v>1039</v>
      </c>
      <c r="Q113" s="1" t="s">
        <v>315</v>
      </c>
      <c r="R113" s="1" t="s">
        <v>316</v>
      </c>
      <c r="S113" s="1" t="s">
        <v>317</v>
      </c>
      <c r="T113" s="1" t="s">
        <v>318</v>
      </c>
      <c r="U113" s="1" t="s">
        <v>319</v>
      </c>
      <c r="V113" s="6" t="s">
        <v>1040</v>
      </c>
      <c r="W113" s="7" t="s">
        <v>1041</v>
      </c>
    </row>
    <row r="114">
      <c r="A114" s="1" t="s">
        <v>1042</v>
      </c>
      <c r="B114" s="1" t="s">
        <v>1043</v>
      </c>
      <c r="C114" s="1" t="s">
        <v>144</v>
      </c>
      <c r="D114" s="1" t="s">
        <v>145</v>
      </c>
      <c r="E114" s="1" t="s">
        <v>187</v>
      </c>
      <c r="F114" s="1" t="s">
        <v>188</v>
      </c>
      <c r="G114" s="1"/>
      <c r="H114" s="2">
        <v>15990.0</v>
      </c>
      <c r="I114" s="2">
        <v>23990.0</v>
      </c>
      <c r="J114" s="1">
        <v>33.0</v>
      </c>
      <c r="K114" s="1"/>
      <c r="L114" s="1">
        <v>4.3</v>
      </c>
      <c r="M114" s="2" t="str">
        <f t="shared" si="1"/>
        <v>4–5</v>
      </c>
      <c r="N114" s="2">
        <v>1035.0</v>
      </c>
      <c r="O114" s="1" t="str">
        <f>IF(AND(L114&gt;=4,N114&gt;=calculations!$B$6),"Top deal",
   IF(AND(L114&gt;=4,N114&gt;=calculations!$B$2),"Good deal",
      IF(AND(L114&gt;=4,N114&lt;calculations!$B$2),"Too few reviews",
         IF(AND(L114&lt;4,N114&gt;=calculations!$B$2),"Popular but low-rated",
            "Low-rated &amp; few reviews"))))
   </f>
        <v>Too few reviews</v>
      </c>
      <c r="P114" s="1" t="s">
        <v>1044</v>
      </c>
      <c r="Q114" s="1" t="s">
        <v>1045</v>
      </c>
      <c r="R114" s="1" t="s">
        <v>1046</v>
      </c>
      <c r="S114" s="1" t="s">
        <v>1047</v>
      </c>
      <c r="T114" s="1" t="s">
        <v>1048</v>
      </c>
      <c r="U114" s="1" t="s">
        <v>1049</v>
      </c>
      <c r="V114" s="6" t="s">
        <v>1050</v>
      </c>
      <c r="W114" s="7" t="s">
        <v>1051</v>
      </c>
    </row>
    <row r="115">
      <c r="A115" s="1" t="s">
        <v>1052</v>
      </c>
      <c r="B115" s="1" t="s">
        <v>1053</v>
      </c>
      <c r="C115" s="1" t="s">
        <v>26</v>
      </c>
      <c r="D115" s="1" t="s">
        <v>27</v>
      </c>
      <c r="E115" s="1" t="s">
        <v>28</v>
      </c>
      <c r="F115" s="1" t="s">
        <v>29</v>
      </c>
      <c r="G115" s="1" t="s">
        <v>30</v>
      </c>
      <c r="H115" s="2">
        <v>399.0</v>
      </c>
      <c r="I115" s="2">
        <v>999.0</v>
      </c>
      <c r="J115" s="1">
        <v>60.0</v>
      </c>
      <c r="K115" s="1"/>
      <c r="L115" s="1">
        <v>4.1</v>
      </c>
      <c r="M115" s="2" t="str">
        <f t="shared" si="1"/>
        <v>4–5</v>
      </c>
      <c r="N115" s="2">
        <v>1780.0</v>
      </c>
      <c r="O115" s="1" t="str">
        <f>IF(AND(L115&gt;=4,N115&gt;=calculations!$B$6),"Top deal",
   IF(AND(L115&gt;=4,N115&gt;=calculations!$B$2),"Good deal",
      IF(AND(L115&gt;=4,N115&lt;calculations!$B$2),"Too few reviews",
         IF(AND(L115&lt;4,N115&gt;=calculations!$B$2),"Popular but low-rated",
            "Low-rated &amp; few reviews"))))
   </f>
        <v>Too few reviews</v>
      </c>
      <c r="P115" s="1" t="s">
        <v>1054</v>
      </c>
      <c r="Q115" s="1" t="s">
        <v>725</v>
      </c>
      <c r="R115" s="1" t="s">
        <v>726</v>
      </c>
      <c r="S115" s="1" t="s">
        <v>727</v>
      </c>
      <c r="T115" s="1" t="s">
        <v>728</v>
      </c>
      <c r="U115" s="1" t="s">
        <v>729</v>
      </c>
      <c r="V115" s="6" t="s">
        <v>1055</v>
      </c>
      <c r="W115" s="7" t="s">
        <v>1056</v>
      </c>
    </row>
    <row r="116">
      <c r="A116" s="1" t="s">
        <v>1057</v>
      </c>
      <c r="B116" s="1" t="s">
        <v>1058</v>
      </c>
      <c r="C116" s="1" t="s">
        <v>144</v>
      </c>
      <c r="D116" s="1" t="s">
        <v>145</v>
      </c>
      <c r="E116" s="1" t="s">
        <v>146</v>
      </c>
      <c r="F116" s="1" t="s">
        <v>485</v>
      </c>
      <c r="G116" s="1"/>
      <c r="H116" s="2">
        <v>399.0</v>
      </c>
      <c r="I116" s="2">
        <v>1999.0</v>
      </c>
      <c r="J116" s="1">
        <v>80.0</v>
      </c>
      <c r="K116" s="1"/>
      <c r="L116" s="1">
        <v>4.5</v>
      </c>
      <c r="M116" s="2" t="str">
        <f t="shared" si="1"/>
        <v>4–5</v>
      </c>
      <c r="N116" s="2">
        <v>505.0</v>
      </c>
      <c r="O116" s="1" t="str">
        <f>IF(AND(L116&gt;=4,N116&gt;=calculations!$B$6),"Top deal",
   IF(AND(L116&gt;=4,N116&gt;=calculations!$B$2),"Good deal",
      IF(AND(L116&gt;=4,N116&lt;calculations!$B$2),"Too few reviews",
         IF(AND(L116&lt;4,N116&gt;=calculations!$B$2),"Popular but low-rated",
            "Low-rated &amp; few reviews"))))
   </f>
        <v>Too few reviews</v>
      </c>
      <c r="P116" s="1" t="s">
        <v>1059</v>
      </c>
      <c r="Q116" s="1" t="s">
        <v>1060</v>
      </c>
      <c r="R116" s="1" t="s">
        <v>1061</v>
      </c>
      <c r="S116" s="1" t="s">
        <v>1062</v>
      </c>
      <c r="T116" s="1" t="s">
        <v>1063</v>
      </c>
      <c r="U116" s="1" t="s">
        <v>1064</v>
      </c>
      <c r="V116" s="6" t="s">
        <v>1065</v>
      </c>
      <c r="W116" s="7" t="s">
        <v>1066</v>
      </c>
    </row>
    <row r="117">
      <c r="A117" s="1" t="s">
        <v>1067</v>
      </c>
      <c r="B117" s="1" t="s">
        <v>1068</v>
      </c>
      <c r="C117" s="1" t="s">
        <v>26</v>
      </c>
      <c r="D117" s="1" t="s">
        <v>27</v>
      </c>
      <c r="E117" s="1" t="s">
        <v>28</v>
      </c>
      <c r="F117" s="1" t="s">
        <v>29</v>
      </c>
      <c r="G117" s="1" t="s">
        <v>30</v>
      </c>
      <c r="H117" s="2">
        <v>210.0</v>
      </c>
      <c r="I117" s="2">
        <v>399.0</v>
      </c>
      <c r="J117" s="1">
        <v>47.0</v>
      </c>
      <c r="K117" s="1"/>
      <c r="L117" s="1">
        <v>4.1</v>
      </c>
      <c r="M117" s="2" t="str">
        <f t="shared" si="1"/>
        <v>4–5</v>
      </c>
      <c r="N117" s="2">
        <v>1717.0</v>
      </c>
      <c r="O117" s="1" t="str">
        <f>IF(AND(L117&gt;=4,N117&gt;=calculations!$B$6),"Top deal",
   IF(AND(L117&gt;=4,N117&gt;=calculations!$B$2),"Good deal",
      IF(AND(L117&gt;=4,N117&lt;calculations!$B$2),"Too few reviews",
         IF(AND(L117&lt;4,N117&gt;=calculations!$B$2),"Popular but low-rated",
            "Low-rated &amp; few reviews"))))
   </f>
        <v>Too few reviews</v>
      </c>
      <c r="P117" s="1" t="s">
        <v>1069</v>
      </c>
      <c r="Q117" s="1" t="s">
        <v>1070</v>
      </c>
      <c r="R117" s="1" t="s">
        <v>1071</v>
      </c>
      <c r="S117" s="1" t="s">
        <v>1072</v>
      </c>
      <c r="T117" s="1" t="s">
        <v>1073</v>
      </c>
      <c r="U117" s="1" t="s">
        <v>1074</v>
      </c>
      <c r="V117" s="6" t="s">
        <v>1075</v>
      </c>
      <c r="W117" s="7" t="s">
        <v>1076</v>
      </c>
    </row>
    <row r="118">
      <c r="A118" s="1" t="s">
        <v>1077</v>
      </c>
      <c r="B118" s="1" t="s">
        <v>1078</v>
      </c>
      <c r="C118" s="1" t="s">
        <v>144</v>
      </c>
      <c r="D118" s="1" t="s">
        <v>145</v>
      </c>
      <c r="E118" s="1" t="s">
        <v>146</v>
      </c>
      <c r="F118" s="1" t="s">
        <v>485</v>
      </c>
      <c r="G118" s="1"/>
      <c r="H118" s="2">
        <v>1299.0</v>
      </c>
      <c r="I118" s="2">
        <v>1999.0</v>
      </c>
      <c r="J118" s="1">
        <v>35.0</v>
      </c>
      <c r="K118" s="1"/>
      <c r="L118" s="1">
        <v>3.6</v>
      </c>
      <c r="M118" s="2" t="str">
        <f t="shared" si="1"/>
        <v>3–4</v>
      </c>
      <c r="N118" s="2">
        <v>590.0</v>
      </c>
      <c r="O118" s="1" t="str">
        <f>IF(AND(L118&gt;=4,N118&gt;=calculations!$B$6),"Top deal",
   IF(AND(L118&gt;=4,N118&gt;=calculations!$B$2),"Good deal",
      IF(AND(L118&gt;=4,N118&lt;calculations!$B$2),"Too few reviews",
         IF(AND(L118&lt;4,N118&gt;=calculations!$B$2),"Popular but low-rated",
            "Low-rated &amp; few reviews"))))
   </f>
        <v>Low-rated &amp; few reviews</v>
      </c>
      <c r="P118" s="1" t="s">
        <v>1079</v>
      </c>
      <c r="Q118" s="1" t="s">
        <v>1080</v>
      </c>
      <c r="R118" s="1" t="s">
        <v>1081</v>
      </c>
      <c r="S118" s="1" t="s">
        <v>1082</v>
      </c>
      <c r="T118" s="1" t="s">
        <v>1083</v>
      </c>
      <c r="U118" s="1" t="s">
        <v>1084</v>
      </c>
      <c r="V118" s="6" t="s">
        <v>1085</v>
      </c>
      <c r="W118" s="7" t="s">
        <v>1086</v>
      </c>
    </row>
    <row r="119">
      <c r="A119" s="1" t="s">
        <v>1087</v>
      </c>
      <c r="B119" s="1" t="s">
        <v>1088</v>
      </c>
      <c r="C119" s="1" t="s">
        <v>26</v>
      </c>
      <c r="D119" s="1" t="s">
        <v>27</v>
      </c>
      <c r="E119" s="1" t="s">
        <v>28</v>
      </c>
      <c r="F119" s="1" t="s">
        <v>29</v>
      </c>
      <c r="G119" s="1" t="s">
        <v>30</v>
      </c>
      <c r="H119" s="2">
        <v>347.0</v>
      </c>
      <c r="I119" s="2">
        <v>999.0</v>
      </c>
      <c r="J119" s="1">
        <v>65.0</v>
      </c>
      <c r="K119" s="1"/>
      <c r="L119" s="1">
        <v>3.5</v>
      </c>
      <c r="M119" s="2" t="str">
        <f t="shared" si="1"/>
        <v>3–4</v>
      </c>
      <c r="N119" s="2">
        <v>1121.0</v>
      </c>
      <c r="O119" s="1" t="str">
        <f>IF(AND(L119&gt;=4,N119&gt;=calculations!$B$6),"Top deal",
   IF(AND(L119&gt;=4,N119&gt;=calculations!$B$2),"Good deal",
      IF(AND(L119&gt;=4,N119&lt;calculations!$B$2),"Too few reviews",
         IF(AND(L119&lt;4,N119&gt;=calculations!$B$2),"Popular but low-rated",
            "Low-rated &amp; few reviews"))))
   </f>
        <v>Low-rated &amp; few reviews</v>
      </c>
      <c r="P119" s="1" t="s">
        <v>1089</v>
      </c>
      <c r="Q119" s="1" t="s">
        <v>1090</v>
      </c>
      <c r="R119" s="1" t="s">
        <v>1091</v>
      </c>
      <c r="S119" s="1" t="s">
        <v>1092</v>
      </c>
      <c r="T119" s="1" t="s">
        <v>1093</v>
      </c>
      <c r="U119" s="1" t="s">
        <v>1094</v>
      </c>
      <c r="V119" s="6" t="s">
        <v>1095</v>
      </c>
      <c r="W119" s="7" t="s">
        <v>1096</v>
      </c>
    </row>
    <row r="120">
      <c r="A120" s="1" t="s">
        <v>1097</v>
      </c>
      <c r="B120" s="1" t="s">
        <v>1098</v>
      </c>
      <c r="C120" s="1" t="s">
        <v>26</v>
      </c>
      <c r="D120" s="1" t="s">
        <v>27</v>
      </c>
      <c r="E120" s="1" t="s">
        <v>28</v>
      </c>
      <c r="F120" s="1" t="s">
        <v>29</v>
      </c>
      <c r="G120" s="1" t="s">
        <v>30</v>
      </c>
      <c r="H120" s="2">
        <v>149.0</v>
      </c>
      <c r="I120" s="2">
        <v>999.0</v>
      </c>
      <c r="J120" s="1">
        <v>85.0</v>
      </c>
      <c r="K120" s="1"/>
      <c r="L120" s="1">
        <v>4.0</v>
      </c>
      <c r="M120" s="2" t="str">
        <f t="shared" si="1"/>
        <v>4–5</v>
      </c>
      <c r="N120" s="2">
        <v>1313.0</v>
      </c>
      <c r="O120" s="1" t="str">
        <f>IF(AND(L120&gt;=4,N120&gt;=calculations!$B$6),"Top deal",
   IF(AND(L120&gt;=4,N120&gt;=calculations!$B$2),"Good deal",
      IF(AND(L120&gt;=4,N120&lt;calculations!$B$2),"Too few reviews",
         IF(AND(L120&lt;4,N120&gt;=calculations!$B$2),"Popular but low-rated",
            "Low-rated &amp; few reviews"))))
   </f>
        <v>Too few reviews</v>
      </c>
      <c r="P120" s="1" t="s">
        <v>1099</v>
      </c>
      <c r="Q120" s="1" t="s">
        <v>613</v>
      </c>
      <c r="R120" s="1" t="s">
        <v>614</v>
      </c>
      <c r="S120" s="1" t="s">
        <v>615</v>
      </c>
      <c r="T120" s="1" t="s">
        <v>616</v>
      </c>
      <c r="U120" s="1" t="s">
        <v>617</v>
      </c>
      <c r="V120" s="6" t="s">
        <v>1100</v>
      </c>
      <c r="W120" s="7" t="s">
        <v>1101</v>
      </c>
    </row>
    <row r="121">
      <c r="A121" s="1" t="s">
        <v>1102</v>
      </c>
      <c r="B121" s="1" t="s">
        <v>1103</v>
      </c>
      <c r="C121" s="1" t="s">
        <v>26</v>
      </c>
      <c r="D121" s="1" t="s">
        <v>27</v>
      </c>
      <c r="E121" s="1" t="s">
        <v>28</v>
      </c>
      <c r="F121" s="1" t="s">
        <v>29</v>
      </c>
      <c r="G121" s="1" t="s">
        <v>30</v>
      </c>
      <c r="H121" s="2">
        <v>228.0</v>
      </c>
      <c r="I121" s="2">
        <v>899.0</v>
      </c>
      <c r="J121" s="1">
        <v>75.0</v>
      </c>
      <c r="K121" s="1"/>
      <c r="L121" s="1">
        <v>3.8</v>
      </c>
      <c r="M121" s="2" t="str">
        <f t="shared" si="1"/>
        <v>3–4</v>
      </c>
      <c r="N121" s="2">
        <v>132.0</v>
      </c>
      <c r="O121" s="1" t="str">
        <f>IF(AND(L121&gt;=4,N121&gt;=calculations!$B$6),"Top deal",
   IF(AND(L121&gt;=4,N121&gt;=calculations!$B$2),"Good deal",
      IF(AND(L121&gt;=4,N121&lt;calculations!$B$2),"Too few reviews",
         IF(AND(L121&lt;4,N121&gt;=calculations!$B$2),"Popular but low-rated",
            "Low-rated &amp; few reviews"))))
   </f>
        <v>Low-rated &amp; few reviews</v>
      </c>
      <c r="P121" s="1" t="s">
        <v>1104</v>
      </c>
      <c r="Q121" s="1" t="s">
        <v>1105</v>
      </c>
      <c r="R121" s="1" t="s">
        <v>1106</v>
      </c>
      <c r="S121" s="1" t="s">
        <v>1107</v>
      </c>
      <c r="T121" s="1" t="s">
        <v>1108</v>
      </c>
      <c r="U121" s="1" t="s">
        <v>1109</v>
      </c>
      <c r="V121" s="6" t="s">
        <v>1110</v>
      </c>
      <c r="W121" s="7" t="s">
        <v>1111</v>
      </c>
    </row>
    <row r="122">
      <c r="A122" s="1" t="s">
        <v>1112</v>
      </c>
      <c r="B122" s="1" t="s">
        <v>1113</v>
      </c>
      <c r="C122" s="1" t="s">
        <v>26</v>
      </c>
      <c r="D122" s="1" t="s">
        <v>27</v>
      </c>
      <c r="E122" s="1" t="s">
        <v>28</v>
      </c>
      <c r="F122" s="1" t="s">
        <v>29</v>
      </c>
      <c r="G122" s="1" t="s">
        <v>30</v>
      </c>
      <c r="H122" s="2">
        <v>1599.0</v>
      </c>
      <c r="I122" s="2">
        <v>1999.0</v>
      </c>
      <c r="J122" s="1">
        <v>20.0</v>
      </c>
      <c r="K122" s="1"/>
      <c r="L122" s="1">
        <v>4.4</v>
      </c>
      <c r="M122" s="2" t="str">
        <f t="shared" si="1"/>
        <v>4–5</v>
      </c>
      <c r="N122" s="2">
        <v>1951.0</v>
      </c>
      <c r="O122" s="1" t="str">
        <f>IF(AND(L122&gt;=4,N122&gt;=calculations!$B$6),"Top deal",
   IF(AND(L122&gt;=4,N122&gt;=calculations!$B$2),"Good deal",
      IF(AND(L122&gt;=4,N122&lt;calculations!$B$2),"Too few reviews",
         IF(AND(L122&lt;4,N122&gt;=calculations!$B$2),"Popular but low-rated",
            "Low-rated &amp; few reviews"))))
   </f>
        <v>Too few reviews</v>
      </c>
      <c r="P122" s="1" t="s">
        <v>1114</v>
      </c>
      <c r="Q122" s="1" t="s">
        <v>1115</v>
      </c>
      <c r="R122" s="1" t="s">
        <v>1116</v>
      </c>
      <c r="S122" s="1" t="s">
        <v>1117</v>
      </c>
      <c r="T122" s="1" t="s">
        <v>1118</v>
      </c>
      <c r="U122" s="1" t="s">
        <v>1119</v>
      </c>
      <c r="V122" s="6" t="s">
        <v>1120</v>
      </c>
      <c r="W122" s="7" t="s">
        <v>1121</v>
      </c>
    </row>
    <row r="123">
      <c r="A123" s="1" t="s">
        <v>1122</v>
      </c>
      <c r="B123" s="1" t="s">
        <v>1123</v>
      </c>
      <c r="C123" s="1" t="s">
        <v>144</v>
      </c>
      <c r="D123" s="1" t="s">
        <v>145</v>
      </c>
      <c r="E123" s="1" t="s">
        <v>146</v>
      </c>
      <c r="F123" s="1" t="s">
        <v>485</v>
      </c>
      <c r="G123" s="1"/>
      <c r="H123" s="2">
        <v>1499.0</v>
      </c>
      <c r="I123" s="2">
        <v>3999.0</v>
      </c>
      <c r="J123" s="1">
        <v>63.0</v>
      </c>
      <c r="K123" s="1"/>
      <c r="L123" s="1">
        <v>3.7</v>
      </c>
      <c r="M123" s="2" t="str">
        <f t="shared" si="1"/>
        <v>3–4</v>
      </c>
      <c r="N123" s="2">
        <v>37.0</v>
      </c>
      <c r="O123" s="1" t="str">
        <f>IF(AND(L123&gt;=4,N123&gt;=calculations!$B$6),"Top deal",
   IF(AND(L123&gt;=4,N123&gt;=calculations!$B$2),"Good deal",
      IF(AND(L123&gt;=4,N123&lt;calculations!$B$2),"Too few reviews",
         IF(AND(L123&lt;4,N123&gt;=calculations!$B$2),"Popular but low-rated",
            "Low-rated &amp; few reviews"))))
   </f>
        <v>Low-rated &amp; few reviews</v>
      </c>
      <c r="P123" s="1" t="s">
        <v>1124</v>
      </c>
      <c r="Q123" s="1" t="s">
        <v>1125</v>
      </c>
      <c r="R123" s="1" t="s">
        <v>1126</v>
      </c>
      <c r="S123" s="1" t="s">
        <v>1127</v>
      </c>
      <c r="T123" s="1" t="s">
        <v>1128</v>
      </c>
      <c r="U123" s="1" t="s">
        <v>1129</v>
      </c>
      <c r="V123" s="6" t="s">
        <v>1130</v>
      </c>
      <c r="W123" s="7" t="s">
        <v>1131</v>
      </c>
    </row>
    <row r="124">
      <c r="A124" s="1" t="s">
        <v>1132</v>
      </c>
      <c r="B124" s="1" t="s">
        <v>1133</v>
      </c>
      <c r="C124" s="1" t="s">
        <v>144</v>
      </c>
      <c r="D124" s="1" t="s">
        <v>145</v>
      </c>
      <c r="E124" s="1" t="s">
        <v>187</v>
      </c>
      <c r="F124" s="1" t="s">
        <v>188</v>
      </c>
      <c r="G124" s="1"/>
      <c r="H124" s="2">
        <v>8499.0</v>
      </c>
      <c r="I124" s="2">
        <v>15999.0</v>
      </c>
      <c r="J124" s="1">
        <v>47.0</v>
      </c>
      <c r="K124" s="1"/>
      <c r="L124" s="1">
        <v>4.3</v>
      </c>
      <c r="M124" s="2" t="str">
        <f t="shared" si="1"/>
        <v>4–5</v>
      </c>
      <c r="N124" s="2">
        <v>592.0</v>
      </c>
      <c r="O124" s="1" t="str">
        <f>IF(AND(L124&gt;=4,N124&gt;=calculations!$B$6),"Top deal",
   IF(AND(L124&gt;=4,N124&gt;=calculations!$B$2),"Good deal",
      IF(AND(L124&gt;=4,N124&lt;calculations!$B$2),"Too few reviews",
         IF(AND(L124&lt;4,N124&gt;=calculations!$B$2),"Popular but low-rated",
            "Low-rated &amp; few reviews"))))
   </f>
        <v>Too few reviews</v>
      </c>
      <c r="P124" s="1" t="s">
        <v>1134</v>
      </c>
      <c r="Q124" s="1" t="s">
        <v>1135</v>
      </c>
      <c r="R124" s="1" t="s">
        <v>1136</v>
      </c>
      <c r="S124" s="1" t="s">
        <v>1137</v>
      </c>
      <c r="T124" s="1" t="s">
        <v>1138</v>
      </c>
      <c r="U124" s="1" t="s">
        <v>1139</v>
      </c>
      <c r="V124" s="6" t="s">
        <v>1140</v>
      </c>
      <c r="W124" s="7" t="s">
        <v>1141</v>
      </c>
    </row>
    <row r="125">
      <c r="A125" s="1" t="s">
        <v>1142</v>
      </c>
      <c r="B125" s="1" t="s">
        <v>1143</v>
      </c>
      <c r="C125" s="1" t="s">
        <v>144</v>
      </c>
      <c r="D125" s="1" t="s">
        <v>145</v>
      </c>
      <c r="E125" s="1" t="s">
        <v>187</v>
      </c>
      <c r="F125" s="1" t="s">
        <v>188</v>
      </c>
      <c r="G125" s="1"/>
      <c r="H125" s="2">
        <v>20990.0</v>
      </c>
      <c r="I125" s="2">
        <v>44990.0</v>
      </c>
      <c r="J125" s="1">
        <v>53.0</v>
      </c>
      <c r="K125" s="1"/>
      <c r="L125" s="1">
        <v>4.1</v>
      </c>
      <c r="M125" s="2" t="str">
        <f t="shared" si="1"/>
        <v>4–5</v>
      </c>
      <c r="N125" s="2">
        <v>1259.0</v>
      </c>
      <c r="O125" s="1" t="str">
        <f>IF(AND(L125&gt;=4,N125&gt;=calculations!$B$6),"Top deal",
   IF(AND(L125&gt;=4,N125&gt;=calculations!$B$2),"Good deal",
      IF(AND(L125&gt;=4,N125&lt;calculations!$B$2),"Too few reviews",
         IF(AND(L125&lt;4,N125&gt;=calculations!$B$2),"Popular but low-rated",
            "Low-rated &amp; few reviews"))))
   </f>
        <v>Too few reviews</v>
      </c>
      <c r="P125" s="1" t="s">
        <v>1144</v>
      </c>
      <c r="Q125" s="1" t="s">
        <v>1145</v>
      </c>
      <c r="R125" s="1" t="s">
        <v>1146</v>
      </c>
      <c r="S125" s="1" t="s">
        <v>1147</v>
      </c>
      <c r="T125" s="1" t="s">
        <v>1148</v>
      </c>
      <c r="U125" s="1" t="s">
        <v>1149</v>
      </c>
      <c r="V125" s="6" t="s">
        <v>1150</v>
      </c>
      <c r="W125" s="7" t="s">
        <v>1151</v>
      </c>
    </row>
    <row r="126">
      <c r="A126" s="1" t="s">
        <v>1152</v>
      </c>
      <c r="B126" s="1" t="s">
        <v>1153</v>
      </c>
      <c r="C126" s="1" t="s">
        <v>144</v>
      </c>
      <c r="D126" s="1" t="s">
        <v>145</v>
      </c>
      <c r="E126" s="1" t="s">
        <v>187</v>
      </c>
      <c r="F126" s="1" t="s">
        <v>188</v>
      </c>
      <c r="G126" s="1"/>
      <c r="H126" s="2">
        <v>32999.0</v>
      </c>
      <c r="I126" s="2">
        <v>44999.0</v>
      </c>
      <c r="J126" s="1">
        <v>27.0</v>
      </c>
      <c r="K126" s="1"/>
      <c r="L126" s="1">
        <v>4.2</v>
      </c>
      <c r="M126" s="2" t="str">
        <f t="shared" si="1"/>
        <v>4–5</v>
      </c>
      <c r="N126" s="2">
        <v>45238.0</v>
      </c>
      <c r="O126" s="1" t="str">
        <f>IF(AND(L126&gt;=4,N126&gt;=calculations!$B$6),"Top deal",
   IF(AND(L126&gt;=4,N126&gt;=calculations!$B$2),"Good deal",
      IF(AND(L126&gt;=4,N126&lt;calculations!$B$2),"Too few reviews",
         IF(AND(L126&lt;4,N126&gt;=calculations!$B$2),"Popular but low-rated",
            "Low-rated &amp; few reviews"))))
   </f>
        <v>Top deal</v>
      </c>
      <c r="P126" s="1" t="s">
        <v>1154</v>
      </c>
      <c r="Q126" s="1" t="s">
        <v>633</v>
      </c>
      <c r="R126" s="1" t="s">
        <v>634</v>
      </c>
      <c r="S126" s="1" t="s">
        <v>635</v>
      </c>
      <c r="T126" s="1" t="s">
        <v>636</v>
      </c>
      <c r="U126" s="1" t="s">
        <v>637</v>
      </c>
      <c r="V126" s="6" t="s">
        <v>1155</v>
      </c>
      <c r="W126" s="7" t="s">
        <v>1156</v>
      </c>
    </row>
    <row r="127">
      <c r="A127" s="1" t="s">
        <v>1157</v>
      </c>
      <c r="B127" s="1" t="s">
        <v>1158</v>
      </c>
      <c r="C127" s="1" t="s">
        <v>144</v>
      </c>
      <c r="D127" s="1" t="s">
        <v>145</v>
      </c>
      <c r="E127" s="1" t="s">
        <v>146</v>
      </c>
      <c r="F127" s="1" t="s">
        <v>29</v>
      </c>
      <c r="G127" s="1" t="s">
        <v>147</v>
      </c>
      <c r="H127" s="2">
        <v>799.0</v>
      </c>
      <c r="I127" s="2">
        <v>1700.0</v>
      </c>
      <c r="J127" s="1">
        <v>53.0</v>
      </c>
      <c r="K127" s="1"/>
      <c r="L127" s="1">
        <v>4.1</v>
      </c>
      <c r="M127" s="2" t="str">
        <f t="shared" si="1"/>
        <v>4–5</v>
      </c>
      <c r="N127" s="2">
        <v>28638.0</v>
      </c>
      <c r="O127" s="1" t="str">
        <f>IF(AND(L127&gt;=4,N127&gt;=calculations!$B$6),"Top deal",
   IF(AND(L127&gt;=4,N127&gt;=calculations!$B$2),"Good deal",
      IF(AND(L127&gt;=4,N127&lt;calculations!$B$2),"Too few reviews",
         IF(AND(L127&lt;4,N127&gt;=calculations!$B$2),"Popular but low-rated",
            "Low-rated &amp; few reviews"))))
   </f>
        <v>Top deal</v>
      </c>
      <c r="P127" s="1" t="s">
        <v>1159</v>
      </c>
      <c r="Q127" s="1" t="s">
        <v>1160</v>
      </c>
      <c r="R127" s="1" t="s">
        <v>1161</v>
      </c>
      <c r="S127" s="1" t="s">
        <v>1162</v>
      </c>
      <c r="T127" s="1" t="s">
        <v>1163</v>
      </c>
      <c r="U127" s="1" t="s">
        <v>1164</v>
      </c>
      <c r="V127" s="6" t="s">
        <v>1165</v>
      </c>
      <c r="W127" s="7" t="s">
        <v>1166</v>
      </c>
    </row>
    <row r="128">
      <c r="A128" s="1" t="s">
        <v>1167</v>
      </c>
      <c r="B128" s="1" t="s">
        <v>1168</v>
      </c>
      <c r="C128" s="1" t="s">
        <v>144</v>
      </c>
      <c r="D128" s="1" t="s">
        <v>145</v>
      </c>
      <c r="E128" s="1" t="s">
        <v>146</v>
      </c>
      <c r="F128" s="1" t="s">
        <v>29</v>
      </c>
      <c r="G128" s="1" t="s">
        <v>147</v>
      </c>
      <c r="H128" s="2">
        <v>229.0</v>
      </c>
      <c r="I128" s="2">
        <v>595.0</v>
      </c>
      <c r="J128" s="1">
        <v>62.0</v>
      </c>
      <c r="K128" s="1"/>
      <c r="L128" s="1">
        <v>4.3</v>
      </c>
      <c r="M128" s="2" t="str">
        <f t="shared" si="1"/>
        <v>4–5</v>
      </c>
      <c r="N128" s="2">
        <v>12835.0</v>
      </c>
      <c r="O128" s="1" t="str">
        <f>IF(AND(L128&gt;=4,N128&gt;=calculations!$B$6),"Top deal",
   IF(AND(L128&gt;=4,N128&gt;=calculations!$B$2),"Good deal",
      IF(AND(L128&gt;=4,N128&lt;calculations!$B$2),"Too few reviews",
         IF(AND(L128&lt;4,N128&gt;=calculations!$B$2),"Popular but low-rated",
            "Low-rated &amp; few reviews"))))
   </f>
        <v>Good deal</v>
      </c>
      <c r="P128" s="1" t="s">
        <v>1169</v>
      </c>
      <c r="Q128" s="1" t="s">
        <v>1170</v>
      </c>
      <c r="R128" s="1" t="s">
        <v>1171</v>
      </c>
      <c r="S128" s="1" t="s">
        <v>1172</v>
      </c>
      <c r="T128" s="1" t="s">
        <v>1173</v>
      </c>
      <c r="U128" s="1" t="s">
        <v>1174</v>
      </c>
      <c r="V128" s="6" t="s">
        <v>1175</v>
      </c>
      <c r="W128" s="7" t="s">
        <v>1176</v>
      </c>
    </row>
    <row r="129">
      <c r="A129" s="1" t="s">
        <v>1177</v>
      </c>
      <c r="B129" s="1" t="s">
        <v>1178</v>
      </c>
      <c r="C129" s="1" t="s">
        <v>144</v>
      </c>
      <c r="D129" s="1" t="s">
        <v>145</v>
      </c>
      <c r="E129" s="1" t="s">
        <v>187</v>
      </c>
      <c r="F129" s="1" t="s">
        <v>188</v>
      </c>
      <c r="G129" s="1"/>
      <c r="H129" s="2">
        <v>9999.0</v>
      </c>
      <c r="I129" s="2">
        <v>27990.0</v>
      </c>
      <c r="J129" s="1">
        <v>64.0</v>
      </c>
      <c r="K129" s="1"/>
      <c r="L129" s="1">
        <v>4.2</v>
      </c>
      <c r="M129" s="2" t="str">
        <f t="shared" si="1"/>
        <v>4–5</v>
      </c>
      <c r="N129" s="2">
        <v>1269.0</v>
      </c>
      <c r="O129" s="1" t="str">
        <f>IF(AND(L129&gt;=4,N129&gt;=calculations!$B$6),"Top deal",
   IF(AND(L129&gt;=4,N129&gt;=calculations!$B$2),"Good deal",
      IF(AND(L129&gt;=4,N129&lt;calculations!$B$2),"Too few reviews",
         IF(AND(L129&lt;4,N129&gt;=calculations!$B$2),"Popular but low-rated",
            "Low-rated &amp; few reviews"))))
   </f>
        <v>Too few reviews</v>
      </c>
      <c r="P129" s="1" t="s">
        <v>1179</v>
      </c>
      <c r="Q129" s="1" t="s">
        <v>1180</v>
      </c>
      <c r="R129" s="1" t="s">
        <v>1181</v>
      </c>
      <c r="S129" s="1" t="s">
        <v>1182</v>
      </c>
      <c r="T129" s="1" t="s">
        <v>1183</v>
      </c>
      <c r="U129" s="1" t="s">
        <v>1184</v>
      </c>
      <c r="V129" s="6" t="s">
        <v>1185</v>
      </c>
      <c r="W129" s="7" t="s">
        <v>1186</v>
      </c>
    </row>
    <row r="130">
      <c r="A130" s="1" t="s">
        <v>1187</v>
      </c>
      <c r="B130" s="1" t="s">
        <v>1188</v>
      </c>
      <c r="C130" s="1" t="s">
        <v>144</v>
      </c>
      <c r="D130" s="1" t="s">
        <v>145</v>
      </c>
      <c r="E130" s="1" t="s">
        <v>146</v>
      </c>
      <c r="F130" s="1" t="s">
        <v>485</v>
      </c>
      <c r="G130" s="1"/>
      <c r="H130" s="2">
        <v>349.0</v>
      </c>
      <c r="I130" s="2">
        <v>599.0</v>
      </c>
      <c r="J130" s="1">
        <v>42.0</v>
      </c>
      <c r="K130" s="1"/>
      <c r="L130" s="1">
        <v>4.2</v>
      </c>
      <c r="M130" s="2" t="str">
        <f t="shared" si="1"/>
        <v>4–5</v>
      </c>
      <c r="N130" s="2">
        <v>284.0</v>
      </c>
      <c r="O130" s="1" t="str">
        <f>IF(AND(L130&gt;=4,N130&gt;=calculations!$B$6),"Top deal",
   IF(AND(L130&gt;=4,N130&gt;=calculations!$B$2),"Good deal",
      IF(AND(L130&gt;=4,N130&lt;calculations!$B$2),"Too few reviews",
         IF(AND(L130&lt;4,N130&gt;=calculations!$B$2),"Popular but low-rated",
            "Low-rated &amp; few reviews"))))
   </f>
        <v>Too few reviews</v>
      </c>
      <c r="P130" s="1" t="s">
        <v>1189</v>
      </c>
      <c r="Q130" s="1" t="s">
        <v>1190</v>
      </c>
      <c r="R130" s="1" t="s">
        <v>1191</v>
      </c>
      <c r="S130" s="1" t="s">
        <v>1192</v>
      </c>
      <c r="T130" s="1" t="s">
        <v>1193</v>
      </c>
      <c r="U130" s="1" t="s">
        <v>1194</v>
      </c>
      <c r="V130" s="6" t="s">
        <v>1195</v>
      </c>
      <c r="W130" s="7" t="s">
        <v>1196</v>
      </c>
    </row>
    <row r="131">
      <c r="A131" s="1" t="s">
        <v>1197</v>
      </c>
      <c r="B131" s="1" t="s">
        <v>1198</v>
      </c>
      <c r="C131" s="1" t="s">
        <v>144</v>
      </c>
      <c r="D131" s="1" t="s">
        <v>145</v>
      </c>
      <c r="E131" s="1" t="s">
        <v>146</v>
      </c>
      <c r="F131" s="1" t="s">
        <v>29</v>
      </c>
      <c r="G131" s="1" t="s">
        <v>1199</v>
      </c>
      <c r="H131" s="2">
        <v>489.0</v>
      </c>
      <c r="I131" s="2">
        <v>1200.0</v>
      </c>
      <c r="J131" s="1">
        <v>59.0</v>
      </c>
      <c r="K131" s="1"/>
      <c r="L131" s="1">
        <v>4.4</v>
      </c>
      <c r="M131" s="2" t="str">
        <f t="shared" si="1"/>
        <v>4–5</v>
      </c>
      <c r="N131" s="2">
        <v>69538.0</v>
      </c>
      <c r="O131" s="1" t="str">
        <f>IF(AND(L131&gt;=4,N131&gt;=calculations!$B$6),"Top deal",
   IF(AND(L131&gt;=4,N131&gt;=calculations!$B$2),"Good deal",
      IF(AND(L131&gt;=4,N131&lt;calculations!$B$2),"Too few reviews",
         IF(AND(L131&lt;4,N131&gt;=calculations!$B$2),"Popular but low-rated",
            "Low-rated &amp; few reviews"))))
   </f>
        <v>Top deal</v>
      </c>
      <c r="P131" s="1" t="s">
        <v>1200</v>
      </c>
      <c r="Q131" s="1" t="s">
        <v>1201</v>
      </c>
      <c r="R131" s="1" t="s">
        <v>1202</v>
      </c>
      <c r="S131" s="1" t="s">
        <v>1203</v>
      </c>
      <c r="T131" s="1" t="s">
        <v>1204</v>
      </c>
      <c r="U131" s="1" t="s">
        <v>1205</v>
      </c>
      <c r="V131" s="6" t="s">
        <v>1206</v>
      </c>
      <c r="W131" s="7" t="s">
        <v>1207</v>
      </c>
    </row>
    <row r="132">
      <c r="A132" s="1" t="s">
        <v>1208</v>
      </c>
      <c r="B132" s="1" t="s">
        <v>1209</v>
      </c>
      <c r="C132" s="1" t="s">
        <v>144</v>
      </c>
      <c r="D132" s="1" t="s">
        <v>145</v>
      </c>
      <c r="E132" s="1" t="s">
        <v>187</v>
      </c>
      <c r="F132" s="1" t="s">
        <v>188</v>
      </c>
      <c r="G132" s="1"/>
      <c r="H132" s="2">
        <v>23999.0</v>
      </c>
      <c r="I132" s="2">
        <v>34990.0</v>
      </c>
      <c r="J132" s="1">
        <v>31.0</v>
      </c>
      <c r="K132" s="1"/>
      <c r="L132" s="1">
        <v>4.3</v>
      </c>
      <c r="M132" s="2" t="str">
        <f t="shared" si="1"/>
        <v>4–5</v>
      </c>
      <c r="N132" s="2">
        <v>4703.0</v>
      </c>
      <c r="O132" s="1" t="str">
        <f>IF(AND(L132&gt;=4,N132&gt;=calculations!$B$6),"Top deal",
   IF(AND(L132&gt;=4,N132&gt;=calculations!$B$2),"Good deal",
      IF(AND(L132&gt;=4,N132&lt;calculations!$B$2),"Too few reviews",
         IF(AND(L132&lt;4,N132&gt;=calculations!$B$2),"Popular but low-rated",
            "Low-rated &amp; few reviews"))))
   </f>
        <v>Too few reviews</v>
      </c>
      <c r="P132" s="1" t="s">
        <v>831</v>
      </c>
      <c r="Q132" s="1" t="s">
        <v>265</v>
      </c>
      <c r="R132" s="1" t="s">
        <v>266</v>
      </c>
      <c r="S132" s="1" t="s">
        <v>267</v>
      </c>
      <c r="T132" s="1" t="s">
        <v>268</v>
      </c>
      <c r="U132" s="1" t="s">
        <v>269</v>
      </c>
      <c r="V132" s="6" t="s">
        <v>1210</v>
      </c>
      <c r="W132" s="7" t="s">
        <v>1211</v>
      </c>
    </row>
    <row r="133">
      <c r="A133" s="1" t="s">
        <v>1212</v>
      </c>
      <c r="B133" s="1" t="s">
        <v>1213</v>
      </c>
      <c r="C133" s="1" t="s">
        <v>26</v>
      </c>
      <c r="D133" s="1" t="s">
        <v>27</v>
      </c>
      <c r="E133" s="1" t="s">
        <v>28</v>
      </c>
      <c r="F133" s="1" t="s">
        <v>29</v>
      </c>
      <c r="G133" s="1" t="s">
        <v>30</v>
      </c>
      <c r="H133" s="2">
        <v>399.0</v>
      </c>
      <c r="I133" s="2">
        <v>999.0</v>
      </c>
      <c r="J133" s="1">
        <v>60.0</v>
      </c>
      <c r="K133" s="1"/>
      <c r="L133" s="1">
        <v>4.3</v>
      </c>
      <c r="M133" s="2" t="str">
        <f t="shared" si="1"/>
        <v>4–5</v>
      </c>
      <c r="N133" s="2">
        <v>2806.0</v>
      </c>
      <c r="O133" s="1" t="str">
        <f>IF(AND(L133&gt;=4,N133&gt;=calculations!$B$6),"Top deal",
   IF(AND(L133&gt;=4,N133&gt;=calculations!$B$2),"Good deal",
      IF(AND(L133&gt;=4,N133&lt;calculations!$B$2),"Too few reviews",
         IF(AND(L133&lt;4,N133&gt;=calculations!$B$2),"Popular but low-rated",
            "Low-rated &amp; few reviews"))))
   </f>
        <v>Too few reviews</v>
      </c>
      <c r="P133" s="1" t="s">
        <v>1214</v>
      </c>
      <c r="Q133" s="1" t="s">
        <v>990</v>
      </c>
      <c r="R133" s="1" t="s">
        <v>991</v>
      </c>
      <c r="S133" s="1" t="s">
        <v>992</v>
      </c>
      <c r="T133" s="1" t="s">
        <v>993</v>
      </c>
      <c r="U133" s="1" t="s">
        <v>994</v>
      </c>
      <c r="V133" s="6" t="s">
        <v>1215</v>
      </c>
      <c r="W133" s="7" t="s">
        <v>1216</v>
      </c>
    </row>
    <row r="134">
      <c r="A134" s="1" t="s">
        <v>1217</v>
      </c>
      <c r="B134" s="1" t="s">
        <v>1218</v>
      </c>
      <c r="C134" s="1" t="s">
        <v>144</v>
      </c>
      <c r="D134" s="1" t="s">
        <v>1219</v>
      </c>
      <c r="E134" s="1" t="s">
        <v>146</v>
      </c>
      <c r="F134" s="1" t="s">
        <v>1220</v>
      </c>
      <c r="G134" s="1" t="s">
        <v>1221</v>
      </c>
      <c r="H134" s="2">
        <v>349.0</v>
      </c>
      <c r="I134" s="2">
        <v>1299.0</v>
      </c>
      <c r="J134" s="1">
        <v>73.0</v>
      </c>
      <c r="K134" s="1"/>
      <c r="L134" s="1">
        <v>4.0</v>
      </c>
      <c r="M134" s="2" t="str">
        <f t="shared" si="1"/>
        <v>4–5</v>
      </c>
      <c r="N134" s="2">
        <v>3295.0</v>
      </c>
      <c r="O134" s="1" t="str">
        <f>IF(AND(L134&gt;=4,N134&gt;=calculations!$B$6),"Top deal",
   IF(AND(L134&gt;=4,N134&gt;=calculations!$B$2),"Good deal",
      IF(AND(L134&gt;=4,N134&lt;calculations!$B$2),"Too few reviews",
         IF(AND(L134&lt;4,N134&gt;=calculations!$B$2),"Popular but low-rated",
            "Low-rated &amp; few reviews"))))
   </f>
        <v>Too few reviews</v>
      </c>
      <c r="P134" s="1" t="s">
        <v>1222</v>
      </c>
      <c r="Q134" s="1" t="s">
        <v>1223</v>
      </c>
      <c r="R134" s="1" t="s">
        <v>1224</v>
      </c>
      <c r="S134" s="1" t="s">
        <v>1225</v>
      </c>
      <c r="T134" s="1" t="s">
        <v>1226</v>
      </c>
      <c r="U134" s="1" t="s">
        <v>1227</v>
      </c>
      <c r="V134" s="6" t="s">
        <v>1228</v>
      </c>
      <c r="W134" s="7" t="s">
        <v>1229</v>
      </c>
    </row>
    <row r="135">
      <c r="A135" s="1" t="s">
        <v>1230</v>
      </c>
      <c r="B135" s="1" t="s">
        <v>1231</v>
      </c>
      <c r="C135" s="1" t="s">
        <v>26</v>
      </c>
      <c r="D135" s="1" t="s">
        <v>27</v>
      </c>
      <c r="E135" s="1" t="s">
        <v>28</v>
      </c>
      <c r="F135" s="1" t="s">
        <v>29</v>
      </c>
      <c r="G135" s="1" t="s">
        <v>30</v>
      </c>
      <c r="H135" s="2">
        <v>179.0</v>
      </c>
      <c r="I135" s="2">
        <v>299.0</v>
      </c>
      <c r="J135" s="1">
        <v>40.0</v>
      </c>
      <c r="K135" s="1"/>
      <c r="L135" s="1">
        <v>3.9</v>
      </c>
      <c r="M135" s="2" t="str">
        <f t="shared" si="1"/>
        <v>3–4</v>
      </c>
      <c r="N135" s="2">
        <v>81.0</v>
      </c>
      <c r="O135" s="1" t="str">
        <f>IF(AND(L135&gt;=4,N135&gt;=calculations!$B$6),"Top deal",
   IF(AND(L135&gt;=4,N135&gt;=calculations!$B$2),"Good deal",
      IF(AND(L135&gt;=4,N135&lt;calculations!$B$2),"Too few reviews",
         IF(AND(L135&lt;4,N135&gt;=calculations!$B$2),"Popular but low-rated",
            "Low-rated &amp; few reviews"))))
   </f>
        <v>Low-rated &amp; few reviews</v>
      </c>
      <c r="P135" s="1" t="s">
        <v>1232</v>
      </c>
      <c r="Q135" s="1" t="s">
        <v>1233</v>
      </c>
      <c r="R135" s="1" t="s">
        <v>1234</v>
      </c>
      <c r="S135" s="1" t="s">
        <v>1235</v>
      </c>
      <c r="T135" s="1" t="s">
        <v>1236</v>
      </c>
      <c r="U135" s="1" t="s">
        <v>1237</v>
      </c>
      <c r="V135" s="6" t="s">
        <v>1238</v>
      </c>
      <c r="W135" s="7" t="s">
        <v>1239</v>
      </c>
    </row>
    <row r="136">
      <c r="A136" s="1" t="s">
        <v>1240</v>
      </c>
      <c r="B136" s="1" t="s">
        <v>1241</v>
      </c>
      <c r="C136" s="1" t="s">
        <v>26</v>
      </c>
      <c r="D136" s="1" t="s">
        <v>27</v>
      </c>
      <c r="E136" s="1" t="s">
        <v>28</v>
      </c>
      <c r="F136" s="1" t="s">
        <v>29</v>
      </c>
      <c r="G136" s="1" t="s">
        <v>30</v>
      </c>
      <c r="H136" s="2">
        <v>689.0</v>
      </c>
      <c r="I136" s="2">
        <v>1500.0</v>
      </c>
      <c r="J136" s="1">
        <v>54.0</v>
      </c>
      <c r="K136" s="1"/>
      <c r="L136" s="1">
        <v>4.2</v>
      </c>
      <c r="M136" s="2" t="str">
        <f t="shared" si="1"/>
        <v>4–5</v>
      </c>
      <c r="N136" s="2">
        <v>42301.0</v>
      </c>
      <c r="O136" s="1" t="str">
        <f>IF(AND(L136&gt;=4,N136&gt;=calculations!$B$6),"Top deal",
   IF(AND(L136&gt;=4,N136&gt;=calculations!$B$2),"Good deal",
      IF(AND(L136&gt;=4,N136&lt;calculations!$B$2),"Too few reviews",
         IF(AND(L136&lt;4,N136&gt;=calculations!$B$2),"Popular but low-rated",
            "Low-rated &amp; few reviews"))))
   </f>
        <v>Top deal</v>
      </c>
      <c r="P136" s="1" t="s">
        <v>1242</v>
      </c>
      <c r="Q136" s="1" t="s">
        <v>1243</v>
      </c>
      <c r="R136" s="1" t="s">
        <v>1244</v>
      </c>
      <c r="S136" s="1" t="s">
        <v>1245</v>
      </c>
      <c r="T136" s="1" t="s">
        <v>1246</v>
      </c>
      <c r="U136" s="1" t="s">
        <v>1247</v>
      </c>
      <c r="V136" s="6" t="s">
        <v>1248</v>
      </c>
      <c r="W136" s="7" t="s">
        <v>1249</v>
      </c>
    </row>
    <row r="137">
      <c r="A137" s="1" t="s">
        <v>1250</v>
      </c>
      <c r="B137" s="1" t="s">
        <v>1251</v>
      </c>
      <c r="C137" s="1" t="s">
        <v>144</v>
      </c>
      <c r="D137" s="1" t="s">
        <v>145</v>
      </c>
      <c r="E137" s="1" t="s">
        <v>187</v>
      </c>
      <c r="F137" s="1" t="s">
        <v>188</v>
      </c>
      <c r="G137" s="1"/>
      <c r="H137" s="2">
        <v>30990.0</v>
      </c>
      <c r="I137" s="2">
        <v>49990.0</v>
      </c>
      <c r="J137" s="1">
        <v>38.0</v>
      </c>
      <c r="K137" s="1"/>
      <c r="L137" s="1">
        <v>4.3</v>
      </c>
      <c r="M137" s="2" t="str">
        <f t="shared" si="1"/>
        <v>4–5</v>
      </c>
      <c r="N137" s="2">
        <v>1376.0</v>
      </c>
      <c r="O137" s="1" t="str">
        <f>IF(AND(L137&gt;=4,N137&gt;=calculations!$B$6),"Top deal",
   IF(AND(L137&gt;=4,N137&gt;=calculations!$B$2),"Good deal",
      IF(AND(L137&gt;=4,N137&lt;calculations!$B$2),"Too few reviews",
         IF(AND(L137&lt;4,N137&gt;=calculations!$B$2),"Popular but low-rated",
            "Low-rated &amp; few reviews"))))
   </f>
        <v>Too few reviews</v>
      </c>
      <c r="P137" s="1" t="s">
        <v>1252</v>
      </c>
      <c r="Q137" s="1" t="s">
        <v>1253</v>
      </c>
      <c r="R137" s="1" t="s">
        <v>1254</v>
      </c>
      <c r="S137" s="1" t="s">
        <v>1255</v>
      </c>
      <c r="T137" s="1" t="s">
        <v>1256</v>
      </c>
      <c r="U137" s="1" t="s">
        <v>1257</v>
      </c>
      <c r="V137" s="6" t="s">
        <v>1258</v>
      </c>
      <c r="W137" s="7" t="s">
        <v>1259</v>
      </c>
    </row>
    <row r="138">
      <c r="A138" s="1" t="s">
        <v>1260</v>
      </c>
      <c r="B138" s="1" t="s">
        <v>1261</v>
      </c>
      <c r="C138" s="1" t="s">
        <v>26</v>
      </c>
      <c r="D138" s="1" t="s">
        <v>27</v>
      </c>
      <c r="E138" s="1" t="s">
        <v>28</v>
      </c>
      <c r="F138" s="1" t="s">
        <v>29</v>
      </c>
      <c r="G138" s="1" t="s">
        <v>30</v>
      </c>
      <c r="H138" s="2">
        <v>249.0</v>
      </c>
      <c r="I138" s="2">
        <v>931.0</v>
      </c>
      <c r="J138" s="1">
        <v>73.0</v>
      </c>
      <c r="K138" s="1"/>
      <c r="L138" s="1">
        <v>3.9</v>
      </c>
      <c r="M138" s="2" t="str">
        <f t="shared" si="1"/>
        <v>3–4</v>
      </c>
      <c r="N138" s="2">
        <v>1075.0</v>
      </c>
      <c r="O138" s="1" t="str">
        <f>IF(AND(L138&gt;=4,N138&gt;=calculations!$B$6),"Top deal",
   IF(AND(L138&gt;=4,N138&gt;=calculations!$B$2),"Good deal",
      IF(AND(L138&gt;=4,N138&lt;calculations!$B$2),"Too few reviews",
         IF(AND(L138&lt;4,N138&gt;=calculations!$B$2),"Popular but low-rated",
            "Low-rated &amp; few reviews"))))
   </f>
        <v>Low-rated &amp; few reviews</v>
      </c>
      <c r="P138" s="1" t="s">
        <v>1262</v>
      </c>
      <c r="Q138" s="1" t="s">
        <v>365</v>
      </c>
      <c r="R138" s="1" t="s">
        <v>366</v>
      </c>
      <c r="S138" s="1" t="s">
        <v>367</v>
      </c>
      <c r="T138" s="1" t="s">
        <v>368</v>
      </c>
      <c r="U138" s="1" t="s">
        <v>369</v>
      </c>
      <c r="V138" s="6" t="s">
        <v>1263</v>
      </c>
      <c r="W138" s="7" t="s">
        <v>1264</v>
      </c>
    </row>
    <row r="139">
      <c r="A139" s="1" t="s">
        <v>1265</v>
      </c>
      <c r="B139" s="1" t="s">
        <v>1266</v>
      </c>
      <c r="C139" s="1" t="s">
        <v>144</v>
      </c>
      <c r="D139" s="1" t="s">
        <v>145</v>
      </c>
      <c r="E139" s="1" t="s">
        <v>146</v>
      </c>
      <c r="F139" s="1" t="s">
        <v>29</v>
      </c>
      <c r="G139" s="1" t="s">
        <v>147</v>
      </c>
      <c r="H139" s="2">
        <v>999.0</v>
      </c>
      <c r="I139" s="2">
        <v>2399.0</v>
      </c>
      <c r="J139" s="1">
        <v>58.0</v>
      </c>
      <c r="K139" s="1"/>
      <c r="L139" s="1">
        <v>4.6</v>
      </c>
      <c r="M139" s="2" t="str">
        <f t="shared" si="1"/>
        <v>4–5</v>
      </c>
      <c r="N139" s="2">
        <v>3664.0</v>
      </c>
      <c r="O139" s="1" t="str">
        <f>IF(AND(L139&gt;=4,N139&gt;=calculations!$B$6),"Top deal",
   IF(AND(L139&gt;=4,N139&gt;=calculations!$B$2),"Good deal",
      IF(AND(L139&gt;=4,N139&lt;calculations!$B$2),"Too few reviews",
         IF(AND(L139&lt;4,N139&gt;=calculations!$B$2),"Popular but low-rated",
            "Low-rated &amp; few reviews"))))
   </f>
        <v>Too few reviews</v>
      </c>
      <c r="P139" s="1" t="s">
        <v>1267</v>
      </c>
      <c r="Q139" s="1" t="s">
        <v>1268</v>
      </c>
      <c r="R139" s="1" t="s">
        <v>1269</v>
      </c>
      <c r="S139" s="1" t="s">
        <v>1270</v>
      </c>
      <c r="T139" s="1" t="s">
        <v>1271</v>
      </c>
      <c r="U139" s="1" t="s">
        <v>1272</v>
      </c>
      <c r="V139" s="6" t="s">
        <v>1273</v>
      </c>
      <c r="W139" s="7" t="s">
        <v>1274</v>
      </c>
    </row>
    <row r="140">
      <c r="A140" s="1" t="s">
        <v>1275</v>
      </c>
      <c r="B140" s="1" t="s">
        <v>1276</v>
      </c>
      <c r="C140" s="1" t="s">
        <v>144</v>
      </c>
      <c r="D140" s="1" t="s">
        <v>145</v>
      </c>
      <c r="E140" s="1" t="s">
        <v>146</v>
      </c>
      <c r="F140" s="1" t="s">
        <v>485</v>
      </c>
      <c r="G140" s="1"/>
      <c r="H140" s="2">
        <v>399.0</v>
      </c>
      <c r="I140" s="2">
        <v>399.0</v>
      </c>
      <c r="J140" s="1">
        <v>0.0</v>
      </c>
      <c r="K140" s="1"/>
      <c r="L140" s="1">
        <v>3.9</v>
      </c>
      <c r="M140" s="2" t="str">
        <f t="shared" si="1"/>
        <v>3–4</v>
      </c>
      <c r="N140" s="2">
        <v>1951.0</v>
      </c>
      <c r="O140" s="1" t="str">
        <f>IF(AND(L140&gt;=4,N140&gt;=calculations!$B$6),"Top deal",
   IF(AND(L140&gt;=4,N140&gt;=calculations!$B$2),"Good deal",
      IF(AND(L140&gt;=4,N140&lt;calculations!$B$2),"Too few reviews",
         IF(AND(L140&lt;4,N140&gt;=calculations!$B$2),"Popular but low-rated",
            "Low-rated &amp; few reviews"))))
   </f>
        <v>Low-rated &amp; few reviews</v>
      </c>
      <c r="P140" s="1" t="s">
        <v>1277</v>
      </c>
      <c r="Q140" s="1" t="s">
        <v>1278</v>
      </c>
      <c r="R140" s="1" t="s">
        <v>1279</v>
      </c>
      <c r="S140" s="1" t="s">
        <v>1280</v>
      </c>
      <c r="T140" s="1" t="s">
        <v>1281</v>
      </c>
      <c r="U140" s="1" t="s">
        <v>1282</v>
      </c>
      <c r="V140" s="6" t="s">
        <v>1283</v>
      </c>
      <c r="W140" s="7" t="s">
        <v>1284</v>
      </c>
    </row>
    <row r="141">
      <c r="A141" s="1" t="s">
        <v>1285</v>
      </c>
      <c r="B141" s="1" t="s">
        <v>1286</v>
      </c>
      <c r="C141" s="1" t="s">
        <v>26</v>
      </c>
      <c r="D141" s="1" t="s">
        <v>27</v>
      </c>
      <c r="E141" s="1" t="s">
        <v>28</v>
      </c>
      <c r="F141" s="1" t="s">
        <v>29</v>
      </c>
      <c r="G141" s="1" t="s">
        <v>30</v>
      </c>
      <c r="H141" s="2">
        <v>349.0</v>
      </c>
      <c r="I141" s="2">
        <v>699.0</v>
      </c>
      <c r="J141" s="1">
        <v>50.0</v>
      </c>
      <c r="K141" s="1"/>
      <c r="L141" s="1">
        <v>4.3</v>
      </c>
      <c r="M141" s="2" t="str">
        <f t="shared" si="1"/>
        <v>4–5</v>
      </c>
      <c r="N141" s="2">
        <v>20850.0</v>
      </c>
      <c r="O141" s="1" t="str">
        <f>IF(AND(L141&gt;=4,N141&gt;=calculations!$B$6),"Top deal",
   IF(AND(L141&gt;=4,N141&gt;=calculations!$B$2),"Good deal",
      IF(AND(L141&gt;=4,N141&lt;calculations!$B$2),"Too few reviews",
         IF(AND(L141&lt;4,N141&gt;=calculations!$B$2),"Popular but low-rated",
            "Low-rated &amp; few reviews"))))
   </f>
        <v>Good deal</v>
      </c>
      <c r="P141" s="1" t="s">
        <v>1287</v>
      </c>
      <c r="Q141" s="1" t="s">
        <v>315</v>
      </c>
      <c r="R141" s="1" t="s">
        <v>316</v>
      </c>
      <c r="S141" s="1" t="s">
        <v>317</v>
      </c>
      <c r="T141" s="1" t="s">
        <v>318</v>
      </c>
      <c r="U141" s="1" t="s">
        <v>319</v>
      </c>
      <c r="V141" s="6" t="s">
        <v>1288</v>
      </c>
      <c r="W141" s="7" t="s">
        <v>1289</v>
      </c>
    </row>
    <row r="142">
      <c r="A142" s="1" t="s">
        <v>1290</v>
      </c>
      <c r="B142" s="1" t="s">
        <v>1291</v>
      </c>
      <c r="C142" s="1" t="s">
        <v>26</v>
      </c>
      <c r="D142" s="1" t="s">
        <v>27</v>
      </c>
      <c r="E142" s="1" t="s">
        <v>28</v>
      </c>
      <c r="F142" s="1" t="s">
        <v>29</v>
      </c>
      <c r="G142" s="1" t="s">
        <v>30</v>
      </c>
      <c r="H142" s="2">
        <v>399.0</v>
      </c>
      <c r="I142" s="2">
        <v>1099.0</v>
      </c>
      <c r="J142" s="1">
        <v>64.0</v>
      </c>
      <c r="K142" s="1"/>
      <c r="L142" s="1">
        <v>4.1</v>
      </c>
      <c r="M142" s="2" t="str">
        <f t="shared" si="1"/>
        <v>4–5</v>
      </c>
      <c r="N142" s="2">
        <v>2685.0</v>
      </c>
      <c r="O142" s="1" t="str">
        <f>IF(AND(L142&gt;=4,N142&gt;=calculations!$B$6),"Top deal",
   IF(AND(L142&gt;=4,N142&gt;=calculations!$B$2),"Good deal",
      IF(AND(L142&gt;=4,N142&lt;calculations!$B$2),"Too few reviews",
         IF(AND(L142&lt;4,N142&gt;=calculations!$B$2),"Popular but low-rated",
            "Low-rated &amp; few reviews"))))
   </f>
        <v>Too few reviews</v>
      </c>
      <c r="P142" s="1" t="s">
        <v>1292</v>
      </c>
      <c r="Q142" s="1" t="s">
        <v>1293</v>
      </c>
      <c r="R142" s="1" t="s">
        <v>1294</v>
      </c>
      <c r="S142" s="1" t="s">
        <v>1295</v>
      </c>
      <c r="T142" s="1" t="s">
        <v>1296</v>
      </c>
      <c r="U142" s="1" t="s">
        <v>1297</v>
      </c>
      <c r="V142" s="6" t="s">
        <v>1298</v>
      </c>
      <c r="W142" s="7" t="s">
        <v>1299</v>
      </c>
    </row>
    <row r="143">
      <c r="A143" s="1" t="s">
        <v>1300</v>
      </c>
      <c r="B143" s="1" t="s">
        <v>1301</v>
      </c>
      <c r="C143" s="1" t="s">
        <v>26</v>
      </c>
      <c r="D143" s="1" t="s">
        <v>111</v>
      </c>
      <c r="E143" s="1" t="s">
        <v>112</v>
      </c>
      <c r="F143" s="1" t="s">
        <v>113</v>
      </c>
      <c r="G143" s="1"/>
      <c r="H143" s="2">
        <v>1699.0</v>
      </c>
      <c r="I143" s="2">
        <v>2999.0</v>
      </c>
      <c r="J143" s="1">
        <v>43.0</v>
      </c>
      <c r="K143" s="1"/>
      <c r="L143" s="1">
        <v>4.4</v>
      </c>
      <c r="M143" s="2" t="str">
        <f t="shared" si="1"/>
        <v>4–5</v>
      </c>
      <c r="N143" s="2">
        <v>24780.0</v>
      </c>
      <c r="O143" s="1" t="str">
        <f>IF(AND(L143&gt;=4,N143&gt;=calculations!$B$6),"Top deal",
   IF(AND(L143&gt;=4,N143&gt;=calculations!$B$2),"Good deal",
      IF(AND(L143&gt;=4,N143&lt;calculations!$B$2),"Too few reviews",
         IF(AND(L143&lt;4,N143&gt;=calculations!$B$2),"Popular but low-rated",
            "Low-rated &amp; few reviews"))))
   </f>
        <v>Top deal</v>
      </c>
      <c r="P143" s="1" t="s">
        <v>1302</v>
      </c>
      <c r="Q143" s="1" t="s">
        <v>507</v>
      </c>
      <c r="R143" s="1" t="s">
        <v>508</v>
      </c>
      <c r="S143" s="1" t="s">
        <v>509</v>
      </c>
      <c r="T143" s="1" t="s">
        <v>510</v>
      </c>
      <c r="U143" s="1" t="s">
        <v>511</v>
      </c>
      <c r="V143" s="6" t="s">
        <v>1303</v>
      </c>
      <c r="W143" s="7" t="s">
        <v>1304</v>
      </c>
    </row>
    <row r="144">
      <c r="A144" s="1" t="s">
        <v>1305</v>
      </c>
      <c r="B144" s="1" t="s">
        <v>1306</v>
      </c>
      <c r="C144" s="1" t="s">
        <v>144</v>
      </c>
      <c r="D144" s="1" t="s">
        <v>145</v>
      </c>
      <c r="E144" s="1" t="s">
        <v>146</v>
      </c>
      <c r="F144" s="1" t="s">
        <v>485</v>
      </c>
      <c r="G144" s="1"/>
      <c r="H144" s="2">
        <v>655.0</v>
      </c>
      <c r="I144" s="2">
        <v>1099.0</v>
      </c>
      <c r="J144" s="1">
        <v>40.0</v>
      </c>
      <c r="K144" s="1"/>
      <c r="L144" s="1">
        <v>3.2</v>
      </c>
      <c r="M144" s="2" t="str">
        <f t="shared" si="1"/>
        <v>3–4</v>
      </c>
      <c r="N144" s="2">
        <v>285.0</v>
      </c>
      <c r="O144" s="1" t="str">
        <f>IF(AND(L144&gt;=4,N144&gt;=calculations!$B$6),"Top deal",
   IF(AND(L144&gt;=4,N144&gt;=calculations!$B$2),"Good deal",
      IF(AND(L144&gt;=4,N144&lt;calculations!$B$2),"Too few reviews",
         IF(AND(L144&lt;4,N144&gt;=calculations!$B$2),"Popular but low-rated",
            "Low-rated &amp; few reviews"))))
   </f>
        <v>Low-rated &amp; few reviews</v>
      </c>
      <c r="P144" s="1" t="s">
        <v>1307</v>
      </c>
      <c r="Q144" s="1" t="s">
        <v>1308</v>
      </c>
      <c r="R144" s="1" t="s">
        <v>1309</v>
      </c>
      <c r="S144" s="1" t="s">
        <v>1310</v>
      </c>
      <c r="T144" s="1" t="s">
        <v>1311</v>
      </c>
      <c r="U144" s="1" t="s">
        <v>1312</v>
      </c>
      <c r="V144" s="6" t="s">
        <v>1313</v>
      </c>
      <c r="W144" s="7" t="s">
        <v>1314</v>
      </c>
    </row>
    <row r="145">
      <c r="A145" s="1" t="s">
        <v>1315</v>
      </c>
      <c r="B145" s="1" t="s">
        <v>1316</v>
      </c>
      <c r="C145" s="1" t="s">
        <v>26</v>
      </c>
      <c r="D145" s="1" t="s">
        <v>111</v>
      </c>
      <c r="E145" s="1" t="s">
        <v>112</v>
      </c>
      <c r="F145" s="1" t="s">
        <v>113</v>
      </c>
      <c r="G145" s="1"/>
      <c r="H145" s="2">
        <v>749.0</v>
      </c>
      <c r="I145" s="2">
        <v>1339.0</v>
      </c>
      <c r="J145" s="1">
        <v>44.0</v>
      </c>
      <c r="K145" s="1"/>
      <c r="L145" s="1">
        <v>4.2</v>
      </c>
      <c r="M145" s="2" t="str">
        <f t="shared" si="1"/>
        <v>4–5</v>
      </c>
      <c r="N145" s="2">
        <v>179692.0</v>
      </c>
      <c r="O145" s="1" t="str">
        <f>IF(AND(L145&gt;=4,N145&gt;=calculations!$B$6),"Top deal",
   IF(AND(L145&gt;=4,N145&gt;=calculations!$B$2),"Good deal",
      IF(AND(L145&gt;=4,N145&lt;calculations!$B$2),"Too few reviews",
         IF(AND(L145&lt;4,N145&gt;=calculations!$B$2),"Popular but low-rated",
            "Low-rated &amp; few reviews"))))
   </f>
        <v>Top deal</v>
      </c>
      <c r="P145" s="1" t="s">
        <v>1317</v>
      </c>
      <c r="Q145" s="1" t="s">
        <v>115</v>
      </c>
      <c r="R145" s="1" t="s">
        <v>116</v>
      </c>
      <c r="S145" s="1" t="s">
        <v>117</v>
      </c>
      <c r="T145" s="1" t="s">
        <v>118</v>
      </c>
      <c r="U145" s="1" t="s">
        <v>119</v>
      </c>
      <c r="V145" s="6" t="s">
        <v>1318</v>
      </c>
      <c r="W145" s="7" t="s">
        <v>1319</v>
      </c>
    </row>
    <row r="146">
      <c r="A146" s="1" t="s">
        <v>1320</v>
      </c>
      <c r="B146" s="1" t="s">
        <v>1321</v>
      </c>
      <c r="C146" s="1" t="s">
        <v>144</v>
      </c>
      <c r="D146" s="1" t="s">
        <v>145</v>
      </c>
      <c r="E146" s="1" t="s">
        <v>187</v>
      </c>
      <c r="F146" s="1" t="s">
        <v>188</v>
      </c>
      <c r="G146" s="1"/>
      <c r="H146" s="2">
        <v>9999.0</v>
      </c>
      <c r="I146" s="2">
        <v>12999.0</v>
      </c>
      <c r="J146" s="1">
        <v>23.0</v>
      </c>
      <c r="K146" s="1"/>
      <c r="L146" s="1">
        <v>4.2</v>
      </c>
      <c r="M146" s="2" t="str">
        <f t="shared" si="1"/>
        <v>4–5</v>
      </c>
      <c r="N146" s="2">
        <v>6088.0</v>
      </c>
      <c r="O146" s="1" t="str">
        <f>IF(AND(L146&gt;=4,N146&gt;=calculations!$B$6),"Top deal",
   IF(AND(L146&gt;=4,N146&gt;=calculations!$B$2),"Good deal",
      IF(AND(L146&gt;=4,N146&lt;calculations!$B$2),"Too few reviews",
         IF(AND(L146&lt;4,N146&gt;=calculations!$B$2),"Popular but low-rated",
            "Low-rated &amp; few reviews"))))
   </f>
        <v>Good deal</v>
      </c>
      <c r="P146" s="1" t="s">
        <v>1322</v>
      </c>
      <c r="Q146" s="1" t="s">
        <v>1323</v>
      </c>
      <c r="R146" s="1" t="s">
        <v>1324</v>
      </c>
      <c r="S146" s="1" t="s">
        <v>1325</v>
      </c>
      <c r="T146" s="1" t="s">
        <v>1326</v>
      </c>
      <c r="U146" s="1" t="s">
        <v>1327</v>
      </c>
      <c r="V146" s="6" t="s">
        <v>1328</v>
      </c>
      <c r="W146" s="7" t="s">
        <v>1329</v>
      </c>
    </row>
    <row r="147">
      <c r="A147" s="1" t="s">
        <v>1330</v>
      </c>
      <c r="B147" s="1" t="s">
        <v>1331</v>
      </c>
      <c r="C147" s="1" t="s">
        <v>144</v>
      </c>
      <c r="D147" s="1" t="s">
        <v>145</v>
      </c>
      <c r="E147" s="1" t="s">
        <v>146</v>
      </c>
      <c r="F147" s="1" t="s">
        <v>485</v>
      </c>
      <c r="G147" s="1"/>
      <c r="H147" s="2">
        <v>195.0</v>
      </c>
      <c r="I147" s="2">
        <v>499.0</v>
      </c>
      <c r="J147" s="1">
        <v>61.0</v>
      </c>
      <c r="K147" s="1"/>
      <c r="L147" s="1">
        <v>3.7</v>
      </c>
      <c r="M147" s="2" t="str">
        <f t="shared" si="1"/>
        <v>3–4</v>
      </c>
      <c r="N147" s="2">
        <v>1383.0</v>
      </c>
      <c r="O147" s="1" t="str">
        <f>IF(AND(L147&gt;=4,N147&gt;=calculations!$B$6),"Top deal",
   IF(AND(L147&gt;=4,N147&gt;=calculations!$B$2),"Good deal",
      IF(AND(L147&gt;=4,N147&lt;calculations!$B$2),"Too few reviews",
         IF(AND(L147&lt;4,N147&gt;=calculations!$B$2),"Popular but low-rated",
            "Low-rated &amp; few reviews"))))
   </f>
        <v>Low-rated &amp; few reviews</v>
      </c>
      <c r="P147" s="1" t="s">
        <v>1332</v>
      </c>
      <c r="Q147" s="1" t="s">
        <v>1333</v>
      </c>
      <c r="R147" s="1" t="s">
        <v>1334</v>
      </c>
      <c r="S147" s="1" t="s">
        <v>1335</v>
      </c>
      <c r="T147" s="1" t="s">
        <v>1336</v>
      </c>
      <c r="U147" s="1" t="s">
        <v>1337</v>
      </c>
      <c r="V147" s="6" t="s">
        <v>1338</v>
      </c>
      <c r="W147" s="7" t="s">
        <v>1339</v>
      </c>
    </row>
    <row r="148">
      <c r="A148" s="1" t="s">
        <v>1340</v>
      </c>
      <c r="B148" s="1" t="s">
        <v>1341</v>
      </c>
      <c r="C148" s="1" t="s">
        <v>26</v>
      </c>
      <c r="D148" s="1" t="s">
        <v>27</v>
      </c>
      <c r="E148" s="1" t="s">
        <v>28</v>
      </c>
      <c r="F148" s="1" t="s">
        <v>29</v>
      </c>
      <c r="G148" s="1" t="s">
        <v>30</v>
      </c>
      <c r="H148" s="2">
        <v>999.0</v>
      </c>
      <c r="I148" s="2">
        <v>2100.0</v>
      </c>
      <c r="J148" s="1">
        <v>52.0</v>
      </c>
      <c r="K148" s="1"/>
      <c r="L148" s="1">
        <v>4.5</v>
      </c>
      <c r="M148" s="2" t="str">
        <f t="shared" si="1"/>
        <v>4–5</v>
      </c>
      <c r="N148" s="2">
        <v>5492.0</v>
      </c>
      <c r="O148" s="1" t="str">
        <f>IF(AND(L148&gt;=4,N148&gt;=calculations!$B$6),"Top deal",
   IF(AND(L148&gt;=4,N148&gt;=calculations!$B$2),"Good deal",
      IF(AND(L148&gt;=4,N148&lt;calculations!$B$2),"Too few reviews",
         IF(AND(L148&lt;4,N148&gt;=calculations!$B$2),"Popular but low-rated",
            "Low-rated &amp; few reviews"))))
   </f>
        <v>Good deal</v>
      </c>
      <c r="P148" s="1" t="s">
        <v>521</v>
      </c>
      <c r="Q148" s="1" t="s">
        <v>1342</v>
      </c>
      <c r="R148" s="1" t="s">
        <v>1343</v>
      </c>
      <c r="S148" s="1" t="s">
        <v>1344</v>
      </c>
      <c r="T148" s="1" t="s">
        <v>1345</v>
      </c>
      <c r="U148" s="1" t="s">
        <v>1346</v>
      </c>
      <c r="V148" s="6" t="s">
        <v>1347</v>
      </c>
      <c r="W148" s="7" t="s">
        <v>1348</v>
      </c>
    </row>
    <row r="149">
      <c r="A149" s="1" t="s">
        <v>1349</v>
      </c>
      <c r="B149" s="1" t="s">
        <v>1350</v>
      </c>
      <c r="C149" s="1" t="s">
        <v>26</v>
      </c>
      <c r="D149" s="1" t="s">
        <v>27</v>
      </c>
      <c r="E149" s="1" t="s">
        <v>28</v>
      </c>
      <c r="F149" s="1" t="s">
        <v>29</v>
      </c>
      <c r="G149" s="1" t="s">
        <v>30</v>
      </c>
      <c r="H149" s="2">
        <v>499.0</v>
      </c>
      <c r="I149" s="2">
        <v>899.0</v>
      </c>
      <c r="J149" s="1">
        <v>44.0</v>
      </c>
      <c r="K149" s="1"/>
      <c r="L149" s="1">
        <v>4.2</v>
      </c>
      <c r="M149" s="2" t="str">
        <f t="shared" si="1"/>
        <v>4–5</v>
      </c>
      <c r="N149" s="2">
        <v>919.0</v>
      </c>
      <c r="O149" s="1" t="str">
        <f>IF(AND(L149&gt;=4,N149&gt;=calculations!$B$6),"Top deal",
   IF(AND(L149&gt;=4,N149&gt;=calculations!$B$2),"Good deal",
      IF(AND(L149&gt;=4,N149&lt;calculations!$B$2),"Too few reviews",
         IF(AND(L149&lt;4,N149&gt;=calculations!$B$2),"Popular but low-rated",
            "Low-rated &amp; few reviews"))))
   </f>
        <v>Too few reviews</v>
      </c>
      <c r="P149" s="1" t="s">
        <v>1351</v>
      </c>
      <c r="Q149" s="1" t="s">
        <v>1352</v>
      </c>
      <c r="R149" s="1" t="s">
        <v>1353</v>
      </c>
      <c r="S149" s="1" t="s">
        <v>1354</v>
      </c>
      <c r="T149" s="1" t="s">
        <v>1355</v>
      </c>
      <c r="U149" s="1" t="s">
        <v>1356</v>
      </c>
      <c r="V149" s="6" t="s">
        <v>1357</v>
      </c>
      <c r="W149" s="7" t="s">
        <v>1358</v>
      </c>
    </row>
    <row r="150">
      <c r="A150" s="1" t="s">
        <v>1359</v>
      </c>
      <c r="B150" s="1" t="s">
        <v>1360</v>
      </c>
      <c r="C150" s="1" t="s">
        <v>144</v>
      </c>
      <c r="D150" s="1" t="s">
        <v>145</v>
      </c>
      <c r="E150" s="1" t="s">
        <v>146</v>
      </c>
      <c r="F150" s="1" t="s">
        <v>29</v>
      </c>
      <c r="G150" s="1" t="s">
        <v>1361</v>
      </c>
      <c r="H150" s="2">
        <v>416.0</v>
      </c>
      <c r="I150" s="2">
        <v>599.0</v>
      </c>
      <c r="J150" s="1">
        <v>31.0</v>
      </c>
      <c r="K150" s="1"/>
      <c r="L150" s="1">
        <v>4.2</v>
      </c>
      <c r="M150" s="2" t="str">
        <f t="shared" si="1"/>
        <v>4–5</v>
      </c>
      <c r="N150" s="2">
        <v>30023.0</v>
      </c>
      <c r="O150" s="1" t="str">
        <f>IF(AND(L150&gt;=4,N150&gt;=calculations!$B$6),"Top deal",
   IF(AND(L150&gt;=4,N150&gt;=calculations!$B$2),"Good deal",
      IF(AND(L150&gt;=4,N150&lt;calculations!$B$2),"Too few reviews",
         IF(AND(L150&lt;4,N150&gt;=calculations!$B$2),"Popular but low-rated",
            "Low-rated &amp; few reviews"))))
   </f>
        <v>Top deal</v>
      </c>
      <c r="P150" s="1" t="s">
        <v>1362</v>
      </c>
      <c r="Q150" s="1" t="s">
        <v>1363</v>
      </c>
      <c r="R150" s="1" t="s">
        <v>1364</v>
      </c>
      <c r="S150" s="1" t="s">
        <v>1365</v>
      </c>
      <c r="T150" s="1" t="s">
        <v>1366</v>
      </c>
      <c r="U150" s="1" t="s">
        <v>1367</v>
      </c>
      <c r="V150" s="6" t="s">
        <v>1368</v>
      </c>
      <c r="W150" s="7" t="s">
        <v>1369</v>
      </c>
    </row>
    <row r="151">
      <c r="A151" s="1" t="s">
        <v>1370</v>
      </c>
      <c r="B151" s="1" t="s">
        <v>1371</v>
      </c>
      <c r="C151" s="1" t="s">
        <v>26</v>
      </c>
      <c r="D151" s="1" t="s">
        <v>27</v>
      </c>
      <c r="E151" s="1" t="s">
        <v>28</v>
      </c>
      <c r="F151" s="1" t="s">
        <v>29</v>
      </c>
      <c r="G151" s="1" t="s">
        <v>30</v>
      </c>
      <c r="H151" s="2">
        <v>368.0</v>
      </c>
      <c r="I151" s="2">
        <v>699.0</v>
      </c>
      <c r="J151" s="1">
        <v>47.0</v>
      </c>
      <c r="K151" s="1"/>
      <c r="L151" s="1">
        <v>4.2</v>
      </c>
      <c r="M151" s="2" t="str">
        <f t="shared" si="1"/>
        <v>4–5</v>
      </c>
      <c r="N151" s="2">
        <v>387.0</v>
      </c>
      <c r="O151" s="1" t="str">
        <f>IF(AND(L151&gt;=4,N151&gt;=calculations!$B$6),"Top deal",
   IF(AND(L151&gt;=4,N151&gt;=calculations!$B$2),"Good deal",
      IF(AND(L151&gt;=4,N151&lt;calculations!$B$2),"Too few reviews",
         IF(AND(L151&lt;4,N151&gt;=calculations!$B$2),"Popular but low-rated",
            "Low-rated &amp; few reviews"))))
   </f>
        <v>Too few reviews</v>
      </c>
      <c r="P151" s="1" t="s">
        <v>1372</v>
      </c>
      <c r="Q151" s="1" t="s">
        <v>1373</v>
      </c>
      <c r="R151" s="1" t="s">
        <v>1374</v>
      </c>
      <c r="S151" s="1" t="s">
        <v>1375</v>
      </c>
      <c r="T151" s="1" t="s">
        <v>1376</v>
      </c>
      <c r="U151" s="1" t="s">
        <v>1377</v>
      </c>
      <c r="V151" s="6" t="s">
        <v>1378</v>
      </c>
      <c r="W151" s="7" t="s">
        <v>1379</v>
      </c>
    </row>
    <row r="152">
      <c r="A152" s="1" t="s">
        <v>1380</v>
      </c>
      <c r="B152" s="1" t="s">
        <v>1381</v>
      </c>
      <c r="C152" s="1" t="s">
        <v>144</v>
      </c>
      <c r="D152" s="1" t="s">
        <v>145</v>
      </c>
      <c r="E152" s="1" t="s">
        <v>187</v>
      </c>
      <c r="F152" s="1" t="s">
        <v>188</v>
      </c>
      <c r="G152" s="1"/>
      <c r="H152" s="2">
        <v>29990.0</v>
      </c>
      <c r="I152" s="2">
        <v>65000.0</v>
      </c>
      <c r="J152" s="1">
        <v>54.0</v>
      </c>
      <c r="K152" s="1"/>
      <c r="L152" s="1">
        <v>4.1</v>
      </c>
      <c r="M152" s="2" t="str">
        <f t="shared" si="1"/>
        <v>4–5</v>
      </c>
      <c r="N152" s="2">
        <v>211.0</v>
      </c>
      <c r="O152" s="1" t="str">
        <f>IF(AND(L152&gt;=4,N152&gt;=calculations!$B$6),"Top deal",
   IF(AND(L152&gt;=4,N152&gt;=calculations!$B$2),"Good deal",
      IF(AND(L152&gt;=4,N152&lt;calculations!$B$2),"Too few reviews",
         IF(AND(L152&lt;4,N152&gt;=calculations!$B$2),"Popular but low-rated",
            "Low-rated &amp; few reviews"))))
   </f>
        <v>Too few reviews</v>
      </c>
      <c r="P152" s="1" t="s">
        <v>1382</v>
      </c>
      <c r="Q152" s="1" t="s">
        <v>1383</v>
      </c>
      <c r="R152" s="1" t="s">
        <v>1384</v>
      </c>
      <c r="S152" s="1" t="s">
        <v>1385</v>
      </c>
      <c r="T152" s="1" t="s">
        <v>1386</v>
      </c>
      <c r="U152" s="1" t="s">
        <v>1387</v>
      </c>
      <c r="V152" s="6" t="s">
        <v>1388</v>
      </c>
      <c r="W152" s="7" t="s">
        <v>1389</v>
      </c>
    </row>
    <row r="153">
      <c r="A153" s="1" t="s">
        <v>1390</v>
      </c>
      <c r="B153" s="1" t="s">
        <v>1391</v>
      </c>
      <c r="C153" s="1" t="s">
        <v>26</v>
      </c>
      <c r="D153" s="1" t="s">
        <v>27</v>
      </c>
      <c r="E153" s="1" t="s">
        <v>28</v>
      </c>
      <c r="F153" s="1" t="s">
        <v>29</v>
      </c>
      <c r="G153" s="1" t="s">
        <v>30</v>
      </c>
      <c r="H153" s="2">
        <v>339.0</v>
      </c>
      <c r="I153" s="2">
        <v>1099.0</v>
      </c>
      <c r="J153" s="1">
        <v>69.0</v>
      </c>
      <c r="K153" s="1"/>
      <c r="L153" s="1">
        <v>4.3</v>
      </c>
      <c r="M153" s="2" t="str">
        <f t="shared" si="1"/>
        <v>4–5</v>
      </c>
      <c r="N153" s="2">
        <v>974.0</v>
      </c>
      <c r="O153" s="1" t="str">
        <f>IF(AND(L153&gt;=4,N153&gt;=calculations!$B$6),"Top deal",
   IF(AND(L153&gt;=4,N153&gt;=calculations!$B$2),"Good deal",
      IF(AND(L153&gt;=4,N153&lt;calculations!$B$2),"Too few reviews",
         IF(AND(L153&lt;4,N153&gt;=calculations!$B$2),"Popular but low-rated",
            "Low-rated &amp; few reviews"))))
   </f>
        <v>Too few reviews</v>
      </c>
      <c r="P153" s="1" t="s">
        <v>1392</v>
      </c>
      <c r="Q153" s="1" t="s">
        <v>345</v>
      </c>
      <c r="R153" s="1" t="s">
        <v>346</v>
      </c>
      <c r="S153" s="1" t="s">
        <v>347</v>
      </c>
      <c r="T153" s="1" t="s">
        <v>348</v>
      </c>
      <c r="U153" s="1" t="s">
        <v>349</v>
      </c>
      <c r="V153" s="6" t="s">
        <v>1393</v>
      </c>
      <c r="W153" s="7" t="s">
        <v>1394</v>
      </c>
    </row>
    <row r="154">
      <c r="A154" s="1" t="s">
        <v>1395</v>
      </c>
      <c r="B154" s="1" t="s">
        <v>1396</v>
      </c>
      <c r="C154" s="1" t="s">
        <v>144</v>
      </c>
      <c r="D154" s="1" t="s">
        <v>145</v>
      </c>
      <c r="E154" s="1" t="s">
        <v>187</v>
      </c>
      <c r="F154" s="1" t="s">
        <v>188</v>
      </c>
      <c r="G154" s="1"/>
      <c r="H154" s="2">
        <v>15490.0</v>
      </c>
      <c r="I154" s="2">
        <v>20900.0</v>
      </c>
      <c r="J154" s="1">
        <v>26.0</v>
      </c>
      <c r="K154" s="1"/>
      <c r="L154" s="1">
        <v>4.3</v>
      </c>
      <c r="M154" s="2" t="str">
        <f t="shared" si="1"/>
        <v>4–5</v>
      </c>
      <c r="N154" s="2">
        <v>16299.0</v>
      </c>
      <c r="O154" s="1" t="str">
        <f>IF(AND(L154&gt;=4,N154&gt;=calculations!$B$6),"Top deal",
   IF(AND(L154&gt;=4,N154&gt;=calculations!$B$2),"Good deal",
      IF(AND(L154&gt;=4,N154&lt;calculations!$B$2),"Too few reviews",
         IF(AND(L154&lt;4,N154&gt;=calculations!$B$2),"Popular but low-rated",
            "Low-rated &amp; few reviews"))))
   </f>
        <v>Good deal</v>
      </c>
      <c r="P154" s="1" t="s">
        <v>1397</v>
      </c>
      <c r="Q154" s="1" t="s">
        <v>245</v>
      </c>
      <c r="R154" s="1" t="s">
        <v>246</v>
      </c>
      <c r="S154" s="1" t="s">
        <v>247</v>
      </c>
      <c r="T154" s="1" t="s">
        <v>248</v>
      </c>
      <c r="U154" s="1" t="s">
        <v>249</v>
      </c>
      <c r="V154" s="6" t="s">
        <v>1398</v>
      </c>
      <c r="W154" s="7" t="s">
        <v>1399</v>
      </c>
    </row>
    <row r="155">
      <c r="A155" s="1" t="s">
        <v>1400</v>
      </c>
      <c r="B155" s="1" t="s">
        <v>1401</v>
      </c>
      <c r="C155" s="1" t="s">
        <v>26</v>
      </c>
      <c r="D155" s="1" t="s">
        <v>27</v>
      </c>
      <c r="E155" s="1" t="s">
        <v>28</v>
      </c>
      <c r="F155" s="1" t="s">
        <v>29</v>
      </c>
      <c r="G155" s="1" t="s">
        <v>30</v>
      </c>
      <c r="H155" s="2">
        <v>499.0</v>
      </c>
      <c r="I155" s="2">
        <v>1299.0</v>
      </c>
      <c r="J155" s="1">
        <v>62.0</v>
      </c>
      <c r="K155" s="1"/>
      <c r="L155" s="1">
        <v>4.3</v>
      </c>
      <c r="M155" s="2" t="str">
        <f t="shared" si="1"/>
        <v>4–5</v>
      </c>
      <c r="N155" s="2">
        <v>30411.0</v>
      </c>
      <c r="O155" s="1" t="str">
        <f>IF(AND(L155&gt;=4,N155&gt;=calculations!$B$6),"Top deal",
   IF(AND(L155&gt;=4,N155&gt;=calculations!$B$2),"Good deal",
      IF(AND(L155&gt;=4,N155&lt;calculations!$B$2),"Too few reviews",
         IF(AND(L155&lt;4,N155&gt;=calculations!$B$2),"Popular but low-rated",
            "Low-rated &amp; few reviews"))))
   </f>
        <v>Top deal</v>
      </c>
      <c r="P155" s="1" t="s">
        <v>1402</v>
      </c>
      <c r="Q155" s="1" t="s">
        <v>102</v>
      </c>
      <c r="R155" s="1" t="s">
        <v>103</v>
      </c>
      <c r="S155" s="1" t="s">
        <v>104</v>
      </c>
      <c r="T155" s="1" t="s">
        <v>105</v>
      </c>
      <c r="U155" s="1" t="s">
        <v>106</v>
      </c>
      <c r="V155" s="6" t="s">
        <v>1403</v>
      </c>
      <c r="W155" s="7" t="s">
        <v>1404</v>
      </c>
    </row>
    <row r="156">
      <c r="A156" s="1" t="s">
        <v>1405</v>
      </c>
      <c r="B156" s="1" t="s">
        <v>1406</v>
      </c>
      <c r="C156" s="1" t="s">
        <v>26</v>
      </c>
      <c r="D156" s="1" t="s">
        <v>111</v>
      </c>
      <c r="E156" s="1" t="s">
        <v>112</v>
      </c>
      <c r="F156" s="1" t="s">
        <v>113</v>
      </c>
      <c r="G156" s="1"/>
      <c r="H156" s="2">
        <v>249.0</v>
      </c>
      <c r="I156" s="2">
        <v>399.0</v>
      </c>
      <c r="J156" s="1">
        <v>38.0</v>
      </c>
      <c r="K156" s="1"/>
      <c r="L156" s="1">
        <v>3.4</v>
      </c>
      <c r="M156" s="2" t="str">
        <f t="shared" si="1"/>
        <v>3–4</v>
      </c>
      <c r="N156" s="2">
        <v>4642.0</v>
      </c>
      <c r="O156" s="1" t="str">
        <f>IF(AND(L156&gt;=4,N156&gt;=calculations!$B$6),"Top deal",
   IF(AND(L156&gt;=4,N156&gt;=calculations!$B$2),"Good deal",
      IF(AND(L156&gt;=4,N156&lt;calculations!$B$2),"Too few reviews",
         IF(AND(L156&lt;4,N156&gt;=calculations!$B$2),"Popular but low-rated",
            "Low-rated &amp; few reviews"))))
   </f>
        <v>Low-rated &amp; few reviews</v>
      </c>
      <c r="P156" s="1" t="s">
        <v>1407</v>
      </c>
      <c r="Q156" s="1" t="s">
        <v>1408</v>
      </c>
      <c r="R156" s="1" t="s">
        <v>1409</v>
      </c>
      <c r="S156" s="1" t="s">
        <v>1410</v>
      </c>
      <c r="T156" s="1" t="s">
        <v>1411</v>
      </c>
      <c r="U156" s="1" t="s">
        <v>1412</v>
      </c>
      <c r="V156" s="6" t="s">
        <v>1413</v>
      </c>
      <c r="W156" s="7" t="s">
        <v>1414</v>
      </c>
    </row>
    <row r="157">
      <c r="A157" s="1" t="s">
        <v>1415</v>
      </c>
      <c r="B157" s="1" t="s">
        <v>1416</v>
      </c>
      <c r="C157" s="1" t="s">
        <v>144</v>
      </c>
      <c r="D157" s="1" t="s">
        <v>145</v>
      </c>
      <c r="E157" s="1" t="s">
        <v>146</v>
      </c>
      <c r="F157" s="1" t="s">
        <v>485</v>
      </c>
      <c r="G157" s="1"/>
      <c r="H157" s="2">
        <v>399.0</v>
      </c>
      <c r="I157" s="2">
        <v>799.0</v>
      </c>
      <c r="J157" s="1">
        <v>50.0</v>
      </c>
      <c r="K157" s="1"/>
      <c r="L157" s="1">
        <v>4.3</v>
      </c>
      <c r="M157" s="2" t="str">
        <f t="shared" si="1"/>
        <v>4–5</v>
      </c>
      <c r="N157" s="2">
        <v>12.0</v>
      </c>
      <c r="O157" s="1" t="str">
        <f>IF(AND(L157&gt;=4,N157&gt;=calculations!$B$6),"Top deal",
   IF(AND(L157&gt;=4,N157&gt;=calculations!$B$2),"Good deal",
      IF(AND(L157&gt;=4,N157&lt;calculations!$B$2),"Too few reviews",
         IF(AND(L157&lt;4,N157&gt;=calculations!$B$2),"Popular but low-rated",
            "Low-rated &amp; few reviews"))))
   </f>
        <v>Too few reviews</v>
      </c>
      <c r="P157" s="1" t="s">
        <v>1417</v>
      </c>
      <c r="Q157" s="1" t="s">
        <v>1418</v>
      </c>
      <c r="R157" s="1" t="s">
        <v>1419</v>
      </c>
      <c r="S157" s="1" t="s">
        <v>1420</v>
      </c>
      <c r="T157" s="1" t="s">
        <v>1421</v>
      </c>
      <c r="U157" s="1" t="s">
        <v>1422</v>
      </c>
      <c r="V157" s="6" t="s">
        <v>1423</v>
      </c>
      <c r="W157" s="7" t="s">
        <v>1424</v>
      </c>
    </row>
    <row r="158">
      <c r="A158" s="1" t="s">
        <v>1425</v>
      </c>
      <c r="B158" s="1" t="s">
        <v>1426</v>
      </c>
      <c r="C158" s="1" t="s">
        <v>26</v>
      </c>
      <c r="D158" s="1" t="s">
        <v>27</v>
      </c>
      <c r="E158" s="1" t="s">
        <v>28</v>
      </c>
      <c r="F158" s="1" t="s">
        <v>29</v>
      </c>
      <c r="G158" s="1" t="s">
        <v>30</v>
      </c>
      <c r="H158" s="2">
        <v>1499.0</v>
      </c>
      <c r="I158" s="2">
        <v>1999.0</v>
      </c>
      <c r="J158" s="1">
        <v>25.0</v>
      </c>
      <c r="K158" s="1"/>
      <c r="L158" s="1">
        <v>4.4</v>
      </c>
      <c r="M158" s="2" t="str">
        <f t="shared" si="1"/>
        <v>4–5</v>
      </c>
      <c r="N158" s="2">
        <v>1951.0</v>
      </c>
      <c r="O158" s="1" t="str">
        <f>IF(AND(L158&gt;=4,N158&gt;=calculations!$B$6),"Top deal",
   IF(AND(L158&gt;=4,N158&gt;=calculations!$B$2),"Good deal",
      IF(AND(L158&gt;=4,N158&lt;calculations!$B$2),"Too few reviews",
         IF(AND(L158&lt;4,N158&gt;=calculations!$B$2),"Popular but low-rated",
            "Low-rated &amp; few reviews"))))
   </f>
        <v>Too few reviews</v>
      </c>
      <c r="P158" s="1" t="s">
        <v>1427</v>
      </c>
      <c r="Q158" s="1" t="s">
        <v>1115</v>
      </c>
      <c r="R158" s="1" t="s">
        <v>1116</v>
      </c>
      <c r="S158" s="1" t="s">
        <v>1117</v>
      </c>
      <c r="T158" s="1" t="s">
        <v>1118</v>
      </c>
      <c r="U158" s="1" t="s">
        <v>1119</v>
      </c>
      <c r="V158" s="6" t="s">
        <v>1428</v>
      </c>
      <c r="W158" s="7" t="s">
        <v>1429</v>
      </c>
    </row>
    <row r="159">
      <c r="A159" s="1" t="s">
        <v>1430</v>
      </c>
      <c r="B159" s="1" t="s">
        <v>1431</v>
      </c>
      <c r="C159" s="1" t="s">
        <v>144</v>
      </c>
      <c r="D159" s="1" t="s">
        <v>145</v>
      </c>
      <c r="E159" s="1" t="s">
        <v>1432</v>
      </c>
      <c r="F159" s="1"/>
      <c r="G159" s="1"/>
      <c r="H159" s="2">
        <v>9490.0</v>
      </c>
      <c r="I159" s="2">
        <v>15990.0</v>
      </c>
      <c r="J159" s="1">
        <v>41.0</v>
      </c>
      <c r="K159" s="1"/>
      <c r="L159" s="1">
        <v>3.9</v>
      </c>
      <c r="M159" s="2" t="str">
        <f t="shared" si="1"/>
        <v>3–4</v>
      </c>
      <c r="N159" s="2">
        <v>10480.0</v>
      </c>
      <c r="O159" s="1" t="str">
        <f>IF(AND(L159&gt;=4,N159&gt;=calculations!$B$6),"Top deal",
   IF(AND(L159&gt;=4,N159&gt;=calculations!$B$2),"Good deal",
      IF(AND(L159&gt;=4,N159&lt;calculations!$B$2),"Too few reviews",
         IF(AND(L159&lt;4,N159&gt;=calculations!$B$2),"Popular but low-rated",
            "Low-rated &amp; few reviews"))))
   </f>
        <v>Popular but low-rated</v>
      </c>
      <c r="P159" s="1" t="s">
        <v>1433</v>
      </c>
      <c r="Q159" s="1" t="s">
        <v>1434</v>
      </c>
      <c r="R159" s="1" t="s">
        <v>1435</v>
      </c>
      <c r="S159" s="1" t="s">
        <v>1436</v>
      </c>
      <c r="T159" s="1" t="s">
        <v>1437</v>
      </c>
      <c r="U159" s="1" t="s">
        <v>1438</v>
      </c>
      <c r="V159" s="6" t="s">
        <v>1439</v>
      </c>
      <c r="W159" s="7" t="s">
        <v>1440</v>
      </c>
    </row>
    <row r="160">
      <c r="A160" s="1" t="s">
        <v>1441</v>
      </c>
      <c r="B160" s="1" t="s">
        <v>1442</v>
      </c>
      <c r="C160" s="1" t="s">
        <v>144</v>
      </c>
      <c r="D160" s="1" t="s">
        <v>145</v>
      </c>
      <c r="E160" s="1" t="s">
        <v>146</v>
      </c>
      <c r="F160" s="1" t="s">
        <v>29</v>
      </c>
      <c r="G160" s="1" t="s">
        <v>147</v>
      </c>
      <c r="H160" s="2">
        <v>637.0</v>
      </c>
      <c r="I160" s="2">
        <v>1499.0</v>
      </c>
      <c r="J160" s="1">
        <v>58.0</v>
      </c>
      <c r="K160" s="1"/>
      <c r="L160" s="1">
        <v>4.1</v>
      </c>
      <c r="M160" s="2" t="str">
        <f t="shared" si="1"/>
        <v>4–5</v>
      </c>
      <c r="N160" s="2">
        <v>24.0</v>
      </c>
      <c r="O160" s="1" t="str">
        <f>IF(AND(L160&gt;=4,N160&gt;=calculations!$B$6),"Top deal",
   IF(AND(L160&gt;=4,N160&gt;=calculations!$B$2),"Good deal",
      IF(AND(L160&gt;=4,N160&lt;calculations!$B$2),"Too few reviews",
         IF(AND(L160&lt;4,N160&gt;=calculations!$B$2),"Popular but low-rated",
            "Low-rated &amp; few reviews"))))
   </f>
        <v>Too few reviews</v>
      </c>
      <c r="P160" s="1" t="s">
        <v>1443</v>
      </c>
      <c r="Q160" s="1" t="s">
        <v>1444</v>
      </c>
      <c r="R160" s="1" t="s">
        <v>1445</v>
      </c>
      <c r="S160" s="1" t="s">
        <v>1446</v>
      </c>
      <c r="T160" s="1" t="s">
        <v>1447</v>
      </c>
      <c r="U160" s="1" t="s">
        <v>1448</v>
      </c>
      <c r="V160" s="6" t="s">
        <v>1449</v>
      </c>
      <c r="W160" s="7" t="s">
        <v>1450</v>
      </c>
    </row>
    <row r="161">
      <c r="A161" s="1" t="s">
        <v>1451</v>
      </c>
      <c r="B161" s="1" t="s">
        <v>1452</v>
      </c>
      <c r="C161" s="1" t="s">
        <v>144</v>
      </c>
      <c r="D161" s="1" t="s">
        <v>145</v>
      </c>
      <c r="E161" s="1" t="s">
        <v>146</v>
      </c>
      <c r="F161" s="1" t="s">
        <v>485</v>
      </c>
      <c r="G161" s="1"/>
      <c r="H161" s="2">
        <v>399.0</v>
      </c>
      <c r="I161" s="2">
        <v>899.0</v>
      </c>
      <c r="J161" s="1">
        <v>56.0</v>
      </c>
      <c r="K161" s="1"/>
      <c r="L161" s="1">
        <v>3.9</v>
      </c>
      <c r="M161" s="2" t="str">
        <f t="shared" si="1"/>
        <v>3–4</v>
      </c>
      <c r="N161" s="2">
        <v>254.0</v>
      </c>
      <c r="O161" s="1" t="str">
        <f>IF(AND(L161&gt;=4,N161&gt;=calculations!$B$6),"Top deal",
   IF(AND(L161&gt;=4,N161&gt;=calculations!$B$2),"Good deal",
      IF(AND(L161&gt;=4,N161&lt;calculations!$B$2),"Too few reviews",
         IF(AND(L161&lt;4,N161&gt;=calculations!$B$2),"Popular but low-rated",
            "Low-rated &amp; few reviews"))))
   </f>
        <v>Low-rated &amp; few reviews</v>
      </c>
      <c r="P161" s="1" t="s">
        <v>1453</v>
      </c>
      <c r="Q161" s="1" t="s">
        <v>1454</v>
      </c>
      <c r="R161" s="1" t="s">
        <v>1455</v>
      </c>
      <c r="S161" s="1" t="s">
        <v>1456</v>
      </c>
      <c r="T161" s="1" t="s">
        <v>1457</v>
      </c>
      <c r="U161" s="1" t="s">
        <v>1458</v>
      </c>
      <c r="V161" s="6" t="s">
        <v>1459</v>
      </c>
      <c r="W161" s="7" t="s">
        <v>1460</v>
      </c>
    </row>
    <row r="162">
      <c r="A162" s="1" t="s">
        <v>1461</v>
      </c>
      <c r="B162" s="1" t="s">
        <v>1462</v>
      </c>
      <c r="C162" s="1" t="s">
        <v>144</v>
      </c>
      <c r="D162" s="1" t="s">
        <v>145</v>
      </c>
      <c r="E162" s="1" t="s">
        <v>146</v>
      </c>
      <c r="F162" s="1" t="s">
        <v>29</v>
      </c>
      <c r="G162" s="1" t="s">
        <v>1361</v>
      </c>
      <c r="H162" s="2">
        <v>1089.0</v>
      </c>
      <c r="I162" s="2">
        <v>1600.0</v>
      </c>
      <c r="J162" s="1">
        <v>32.0</v>
      </c>
      <c r="K162" s="1"/>
      <c r="L162" s="1">
        <v>4.0</v>
      </c>
      <c r="M162" s="2" t="str">
        <f t="shared" si="1"/>
        <v>4–5</v>
      </c>
      <c r="N162" s="2">
        <v>3565.0</v>
      </c>
      <c r="O162" s="1" t="str">
        <f>IF(AND(L162&gt;=4,N162&gt;=calculations!$B$6),"Top deal",
   IF(AND(L162&gt;=4,N162&gt;=calculations!$B$2),"Good deal",
      IF(AND(L162&gt;=4,N162&lt;calculations!$B$2),"Too few reviews",
         IF(AND(L162&lt;4,N162&gt;=calculations!$B$2),"Popular but low-rated",
            "Low-rated &amp; few reviews"))))
   </f>
        <v>Too few reviews</v>
      </c>
      <c r="P162" s="1" t="s">
        <v>1463</v>
      </c>
      <c r="Q162" s="1" t="s">
        <v>1464</v>
      </c>
      <c r="R162" s="1" t="s">
        <v>1465</v>
      </c>
      <c r="S162" s="1" t="s">
        <v>1466</v>
      </c>
      <c r="T162" s="1" t="s">
        <v>1467</v>
      </c>
      <c r="U162" s="1" t="s">
        <v>1468</v>
      </c>
      <c r="V162" s="6" t="s">
        <v>1469</v>
      </c>
      <c r="W162" s="7" t="s">
        <v>1470</v>
      </c>
    </row>
    <row r="163">
      <c r="A163" s="1" t="s">
        <v>1471</v>
      </c>
      <c r="B163" s="1" t="s">
        <v>1472</v>
      </c>
      <c r="C163" s="1" t="s">
        <v>26</v>
      </c>
      <c r="D163" s="1" t="s">
        <v>27</v>
      </c>
      <c r="E163" s="1" t="s">
        <v>28</v>
      </c>
      <c r="F163" s="1" t="s">
        <v>29</v>
      </c>
      <c r="G163" s="1" t="s">
        <v>30</v>
      </c>
      <c r="H163" s="2">
        <v>339.0</v>
      </c>
      <c r="I163" s="2">
        <v>999.0</v>
      </c>
      <c r="J163" s="1">
        <v>66.0</v>
      </c>
      <c r="K163" s="1"/>
      <c r="L163" s="1">
        <v>4.3</v>
      </c>
      <c r="M163" s="2" t="str">
        <f t="shared" si="1"/>
        <v>4–5</v>
      </c>
      <c r="N163" s="2">
        <v>6255.0</v>
      </c>
      <c r="O163" s="1" t="str">
        <f>IF(AND(L163&gt;=4,N163&gt;=calculations!$B$6),"Top deal",
   IF(AND(L163&gt;=4,N163&gt;=calculations!$B$2),"Good deal",
      IF(AND(L163&gt;=4,N163&lt;calculations!$B$2),"Too few reviews",
         IF(AND(L163&lt;4,N163&gt;=calculations!$B$2),"Popular but low-rated",
            "Low-rated &amp; few reviews"))))
   </f>
        <v>Good deal</v>
      </c>
      <c r="P163" s="1" t="s">
        <v>1473</v>
      </c>
      <c r="Q163" s="1" t="s">
        <v>1474</v>
      </c>
      <c r="R163" s="1" t="s">
        <v>1475</v>
      </c>
      <c r="S163" s="1" t="s">
        <v>1476</v>
      </c>
      <c r="T163" s="1" t="s">
        <v>1477</v>
      </c>
      <c r="U163" s="1" t="s">
        <v>1478</v>
      </c>
      <c r="V163" s="6" t="s">
        <v>1479</v>
      </c>
      <c r="W163" s="7" t="s">
        <v>1480</v>
      </c>
    </row>
    <row r="164">
      <c r="A164" s="1" t="s">
        <v>1481</v>
      </c>
      <c r="B164" s="1" t="s">
        <v>1482</v>
      </c>
      <c r="C164" s="1" t="s">
        <v>26</v>
      </c>
      <c r="D164" s="1" t="s">
        <v>27</v>
      </c>
      <c r="E164" s="1" t="s">
        <v>28</v>
      </c>
      <c r="F164" s="1" t="s">
        <v>29</v>
      </c>
      <c r="G164" s="1" t="s">
        <v>30</v>
      </c>
      <c r="H164" s="2">
        <v>149.0</v>
      </c>
      <c r="I164" s="2">
        <v>499.0</v>
      </c>
      <c r="J164" s="1">
        <v>70.0</v>
      </c>
      <c r="K164" s="1"/>
      <c r="L164" s="1">
        <v>4.0</v>
      </c>
      <c r="M164" s="2" t="str">
        <f t="shared" si="1"/>
        <v>4–5</v>
      </c>
      <c r="N164" s="2">
        <v>7732.0</v>
      </c>
      <c r="O164" s="1" t="str">
        <f>IF(AND(L164&gt;=4,N164&gt;=calculations!$B$6),"Top deal",
   IF(AND(L164&gt;=4,N164&gt;=calculations!$B$2),"Good deal",
      IF(AND(L164&gt;=4,N164&lt;calculations!$B$2),"Too few reviews",
         IF(AND(L164&lt;4,N164&gt;=calculations!$B$2),"Popular but low-rated",
            "Low-rated &amp; few reviews"))))
   </f>
        <v>Good deal</v>
      </c>
      <c r="P164" s="1" t="s">
        <v>1483</v>
      </c>
      <c r="Q164" s="1" t="s">
        <v>715</v>
      </c>
      <c r="R164" s="1" t="s">
        <v>716</v>
      </c>
      <c r="S164" s="1" t="s">
        <v>717</v>
      </c>
      <c r="T164" s="1" t="s">
        <v>718</v>
      </c>
      <c r="U164" s="1" t="s">
        <v>719</v>
      </c>
      <c r="V164" s="6" t="s">
        <v>1484</v>
      </c>
      <c r="W164" s="7" t="s">
        <v>1485</v>
      </c>
    </row>
    <row r="165">
      <c r="A165" s="1" t="s">
        <v>1486</v>
      </c>
      <c r="B165" s="1" t="s">
        <v>1487</v>
      </c>
      <c r="C165" s="1" t="s">
        <v>26</v>
      </c>
      <c r="D165" s="1" t="s">
        <v>27</v>
      </c>
      <c r="E165" s="1" t="s">
        <v>28</v>
      </c>
      <c r="F165" s="1" t="s">
        <v>29</v>
      </c>
      <c r="G165" s="1" t="s">
        <v>30</v>
      </c>
      <c r="H165" s="2">
        <v>149.0</v>
      </c>
      <c r="I165" s="2">
        <v>399.0</v>
      </c>
      <c r="J165" s="1">
        <v>63.0</v>
      </c>
      <c r="K165" s="1"/>
      <c r="L165" s="1">
        <v>3.9</v>
      </c>
      <c r="M165" s="2" t="str">
        <f t="shared" si="1"/>
        <v>3–4</v>
      </c>
      <c r="N165" s="2">
        <v>57.0</v>
      </c>
      <c r="O165" s="1" t="str">
        <f>IF(AND(L165&gt;=4,N165&gt;=calculations!$B$6),"Top deal",
   IF(AND(L165&gt;=4,N165&gt;=calculations!$B$2),"Good deal",
      IF(AND(L165&gt;=4,N165&lt;calculations!$B$2),"Too few reviews",
         IF(AND(L165&lt;4,N165&gt;=calculations!$B$2),"Popular but low-rated",
            "Low-rated &amp; few reviews"))))
   </f>
        <v>Low-rated &amp; few reviews</v>
      </c>
      <c r="P165" s="1" t="s">
        <v>1488</v>
      </c>
      <c r="Q165" s="1" t="s">
        <v>1489</v>
      </c>
      <c r="R165" s="1" t="s">
        <v>1490</v>
      </c>
      <c r="S165" s="1" t="s">
        <v>1491</v>
      </c>
      <c r="T165" s="1" t="s">
        <v>1492</v>
      </c>
      <c r="U165" s="1" t="s">
        <v>1493</v>
      </c>
      <c r="V165" s="6" t="s">
        <v>1494</v>
      </c>
      <c r="W165" s="7" t="s">
        <v>1495</v>
      </c>
    </row>
    <row r="166">
      <c r="A166" s="1" t="s">
        <v>1496</v>
      </c>
      <c r="B166" s="1" t="s">
        <v>1497</v>
      </c>
      <c r="C166" s="1" t="s">
        <v>26</v>
      </c>
      <c r="D166" s="1" t="s">
        <v>27</v>
      </c>
      <c r="E166" s="1" t="s">
        <v>28</v>
      </c>
      <c r="F166" s="1" t="s">
        <v>29</v>
      </c>
      <c r="G166" s="1" t="s">
        <v>30</v>
      </c>
      <c r="H166" s="2">
        <v>599.0</v>
      </c>
      <c r="I166" s="2">
        <v>849.0</v>
      </c>
      <c r="J166" s="1">
        <v>29.0</v>
      </c>
      <c r="K166" s="1"/>
      <c r="L166" s="1">
        <v>4.5</v>
      </c>
      <c r="M166" s="2" t="str">
        <f t="shared" si="1"/>
        <v>4–5</v>
      </c>
      <c r="N166" s="2">
        <v>577.0</v>
      </c>
      <c r="O166" s="1" t="str">
        <f>IF(AND(L166&gt;=4,N166&gt;=calculations!$B$6),"Top deal",
   IF(AND(L166&gt;=4,N166&gt;=calculations!$B$2),"Good deal",
      IF(AND(L166&gt;=4,N166&lt;calculations!$B$2),"Too few reviews",
         IF(AND(L166&lt;4,N166&gt;=calculations!$B$2),"Popular but low-rated",
            "Low-rated &amp; few reviews"))))
   </f>
        <v>Too few reviews</v>
      </c>
      <c r="P166" s="1" t="s">
        <v>1498</v>
      </c>
      <c r="Q166" s="1" t="s">
        <v>1499</v>
      </c>
      <c r="R166" s="1" t="s">
        <v>1500</v>
      </c>
      <c r="S166" s="1" t="s">
        <v>1501</v>
      </c>
      <c r="T166" s="1" t="s">
        <v>1502</v>
      </c>
      <c r="U166" s="1" t="s">
        <v>1503</v>
      </c>
      <c r="V166" s="6" t="s">
        <v>1504</v>
      </c>
      <c r="W166" s="7" t="s">
        <v>1505</v>
      </c>
    </row>
    <row r="167">
      <c r="A167" s="1" t="s">
        <v>1506</v>
      </c>
      <c r="B167" s="1" t="s">
        <v>1507</v>
      </c>
      <c r="C167" s="1" t="s">
        <v>144</v>
      </c>
      <c r="D167" s="1" t="s">
        <v>145</v>
      </c>
      <c r="E167" s="1" t="s">
        <v>146</v>
      </c>
      <c r="F167" s="1" t="s">
        <v>485</v>
      </c>
      <c r="G167" s="1"/>
      <c r="H167" s="2">
        <v>299.0</v>
      </c>
      <c r="I167" s="2">
        <v>1199.0</v>
      </c>
      <c r="J167" s="1">
        <v>75.0</v>
      </c>
      <c r="K167" s="1"/>
      <c r="L167" s="1">
        <v>3.9</v>
      </c>
      <c r="M167" s="2" t="str">
        <f t="shared" si="1"/>
        <v>3–4</v>
      </c>
      <c r="N167" s="2">
        <v>1193.0</v>
      </c>
      <c r="O167" s="1" t="str">
        <f>IF(AND(L167&gt;=4,N167&gt;=calculations!$B$6),"Top deal",
   IF(AND(L167&gt;=4,N167&gt;=calculations!$B$2),"Good deal",
      IF(AND(L167&gt;=4,N167&lt;calculations!$B$2),"Too few reviews",
         IF(AND(L167&lt;4,N167&gt;=calculations!$B$2),"Popular but low-rated",
            "Low-rated &amp; few reviews"))))
   </f>
        <v>Low-rated &amp; few reviews</v>
      </c>
      <c r="P167" s="1" t="s">
        <v>1508</v>
      </c>
      <c r="Q167" s="1" t="s">
        <v>1509</v>
      </c>
      <c r="R167" s="1" t="s">
        <v>1510</v>
      </c>
      <c r="S167" s="1" t="s">
        <v>1511</v>
      </c>
      <c r="T167" s="1" t="s">
        <v>1512</v>
      </c>
      <c r="U167" s="1" t="s">
        <v>1513</v>
      </c>
      <c r="V167" s="6" t="s">
        <v>1514</v>
      </c>
      <c r="W167" s="7" t="s">
        <v>1515</v>
      </c>
    </row>
    <row r="168">
      <c r="A168" s="1" t="s">
        <v>1516</v>
      </c>
      <c r="B168" s="1" t="s">
        <v>1517</v>
      </c>
      <c r="C168" s="1" t="s">
        <v>26</v>
      </c>
      <c r="D168" s="1" t="s">
        <v>27</v>
      </c>
      <c r="E168" s="1" t="s">
        <v>28</v>
      </c>
      <c r="F168" s="1" t="s">
        <v>29</v>
      </c>
      <c r="G168" s="1" t="s">
        <v>30</v>
      </c>
      <c r="H168" s="2">
        <v>399.0</v>
      </c>
      <c r="I168" s="2">
        <v>1299.0</v>
      </c>
      <c r="J168" s="1">
        <v>69.0</v>
      </c>
      <c r="K168" s="1"/>
      <c r="L168" s="1">
        <v>4.2</v>
      </c>
      <c r="M168" s="2" t="str">
        <f t="shared" si="1"/>
        <v>4–5</v>
      </c>
      <c r="N168" s="2">
        <v>13120.0</v>
      </c>
      <c r="O168" s="1" t="str">
        <f>IF(AND(L168&gt;=4,N168&gt;=calculations!$B$6),"Top deal",
   IF(AND(L168&gt;=4,N168&gt;=calculations!$B$2),"Good deal",
      IF(AND(L168&gt;=4,N168&lt;calculations!$B$2),"Too few reviews",
         IF(AND(L168&lt;4,N168&gt;=calculations!$B$2),"Popular but low-rated",
            "Low-rated &amp; few reviews"))))
   </f>
        <v>Good deal</v>
      </c>
      <c r="P168" s="1" t="s">
        <v>1518</v>
      </c>
      <c r="Q168" s="1" t="s">
        <v>980</v>
      </c>
      <c r="R168" s="1" t="s">
        <v>981</v>
      </c>
      <c r="S168" s="1" t="s">
        <v>982</v>
      </c>
      <c r="T168" s="1" t="s">
        <v>983</v>
      </c>
      <c r="U168" s="1" t="s">
        <v>984</v>
      </c>
      <c r="V168" s="6" t="s">
        <v>1519</v>
      </c>
      <c r="W168" s="7" t="s">
        <v>1520</v>
      </c>
    </row>
    <row r="169">
      <c r="A169" s="1" t="s">
        <v>1521</v>
      </c>
      <c r="B169" s="1" t="s">
        <v>1522</v>
      </c>
      <c r="C169" s="1" t="s">
        <v>144</v>
      </c>
      <c r="D169" s="1" t="s">
        <v>145</v>
      </c>
      <c r="E169" s="1" t="s">
        <v>146</v>
      </c>
      <c r="F169" s="1" t="s">
        <v>485</v>
      </c>
      <c r="G169" s="1"/>
      <c r="H169" s="2">
        <v>339.0</v>
      </c>
      <c r="I169" s="2">
        <v>1999.0</v>
      </c>
      <c r="J169" s="1">
        <v>83.0</v>
      </c>
      <c r="K169" s="1"/>
      <c r="L169" s="1">
        <v>4.0</v>
      </c>
      <c r="M169" s="2" t="str">
        <f t="shared" si="1"/>
        <v>4–5</v>
      </c>
      <c r="N169" s="2">
        <v>343.0</v>
      </c>
      <c r="O169" s="1" t="str">
        <f>IF(AND(L169&gt;=4,N169&gt;=calculations!$B$6),"Top deal",
   IF(AND(L169&gt;=4,N169&gt;=calculations!$B$2),"Good deal",
      IF(AND(L169&gt;=4,N169&lt;calculations!$B$2),"Too few reviews",
         IF(AND(L169&lt;4,N169&gt;=calculations!$B$2),"Popular but low-rated",
            "Low-rated &amp; few reviews"))))
   </f>
        <v>Too few reviews</v>
      </c>
      <c r="P169" s="1" t="s">
        <v>1523</v>
      </c>
      <c r="Q169" s="1" t="s">
        <v>1524</v>
      </c>
      <c r="R169" s="1" t="s">
        <v>1525</v>
      </c>
      <c r="S169" s="1" t="s">
        <v>1526</v>
      </c>
      <c r="T169" s="1" t="s">
        <v>1527</v>
      </c>
      <c r="U169" s="1" t="s">
        <v>1528</v>
      </c>
      <c r="V169" s="6" t="s">
        <v>1529</v>
      </c>
      <c r="W169" s="7" t="s">
        <v>1530</v>
      </c>
    </row>
    <row r="170">
      <c r="A170" s="1" t="s">
        <v>1531</v>
      </c>
      <c r="B170" s="1" t="s">
        <v>1532</v>
      </c>
      <c r="C170" s="1" t="s">
        <v>144</v>
      </c>
      <c r="D170" s="1" t="s">
        <v>145</v>
      </c>
      <c r="E170" s="1" t="s">
        <v>187</v>
      </c>
      <c r="F170" s="1" t="s">
        <v>188</v>
      </c>
      <c r="G170" s="1"/>
      <c r="H170" s="2">
        <v>12499.0</v>
      </c>
      <c r="I170" s="2">
        <v>22990.0</v>
      </c>
      <c r="J170" s="1">
        <v>46.0</v>
      </c>
      <c r="K170" s="1"/>
      <c r="L170" s="1">
        <v>4.3</v>
      </c>
      <c r="M170" s="2" t="str">
        <f t="shared" si="1"/>
        <v>4–5</v>
      </c>
      <c r="N170" s="2">
        <v>1611.0</v>
      </c>
      <c r="O170" s="1" t="str">
        <f>IF(AND(L170&gt;=4,N170&gt;=calculations!$B$6),"Top deal",
   IF(AND(L170&gt;=4,N170&gt;=calculations!$B$2),"Good deal",
      IF(AND(L170&gt;=4,N170&lt;calculations!$B$2),"Too few reviews",
         IF(AND(L170&lt;4,N170&gt;=calculations!$B$2),"Popular but low-rated",
            "Low-rated &amp; few reviews"))))
   </f>
        <v>Too few reviews</v>
      </c>
      <c r="P170" s="1" t="s">
        <v>1533</v>
      </c>
      <c r="Q170" s="1" t="s">
        <v>1534</v>
      </c>
      <c r="R170" s="1" t="s">
        <v>1535</v>
      </c>
      <c r="S170" s="1" t="s">
        <v>1536</v>
      </c>
      <c r="T170" s="1" t="s">
        <v>1537</v>
      </c>
      <c r="U170" s="1" t="s">
        <v>1538</v>
      </c>
      <c r="V170" s="6" t="s">
        <v>1539</v>
      </c>
      <c r="W170" s="7" t="s">
        <v>1540</v>
      </c>
    </row>
    <row r="171">
      <c r="A171" s="1" t="s">
        <v>1541</v>
      </c>
      <c r="B171" s="1" t="s">
        <v>1542</v>
      </c>
      <c r="C171" s="1" t="s">
        <v>26</v>
      </c>
      <c r="D171" s="1" t="s">
        <v>27</v>
      </c>
      <c r="E171" s="1" t="s">
        <v>28</v>
      </c>
      <c r="F171" s="1" t="s">
        <v>29</v>
      </c>
      <c r="G171" s="1" t="s">
        <v>30</v>
      </c>
      <c r="H171" s="2">
        <v>249.0</v>
      </c>
      <c r="I171" s="2">
        <v>399.0</v>
      </c>
      <c r="J171" s="1">
        <v>38.0</v>
      </c>
      <c r="K171" s="1"/>
      <c r="L171" s="1">
        <v>4.0</v>
      </c>
      <c r="M171" s="2" t="str">
        <f t="shared" si="1"/>
        <v>4–5</v>
      </c>
      <c r="N171" s="2">
        <v>6558.0</v>
      </c>
      <c r="O171" s="1" t="str">
        <f>IF(AND(L171&gt;=4,N171&gt;=calculations!$B$6),"Top deal",
   IF(AND(L171&gt;=4,N171&gt;=calculations!$B$2),"Good deal",
      IF(AND(L171&gt;=4,N171&lt;calculations!$B$2),"Too few reviews",
         IF(AND(L171&lt;4,N171&gt;=calculations!$B$2),"Popular but low-rated",
            "Low-rated &amp; few reviews"))))
   </f>
        <v>Good deal</v>
      </c>
      <c r="P171" s="1" t="s">
        <v>1543</v>
      </c>
      <c r="Q171" s="1" t="s">
        <v>1544</v>
      </c>
      <c r="R171" s="1" t="s">
        <v>1545</v>
      </c>
      <c r="S171" s="1" t="s">
        <v>1546</v>
      </c>
      <c r="T171" s="1" t="s">
        <v>1547</v>
      </c>
      <c r="U171" s="1" t="s">
        <v>1548</v>
      </c>
      <c r="V171" s="6" t="s">
        <v>1549</v>
      </c>
      <c r="W171" s="7" t="s">
        <v>1550</v>
      </c>
    </row>
    <row r="172">
      <c r="A172" s="1" t="s">
        <v>1551</v>
      </c>
      <c r="B172" s="1" t="s">
        <v>1552</v>
      </c>
      <c r="C172" s="1" t="s">
        <v>26</v>
      </c>
      <c r="D172" s="1" t="s">
        <v>111</v>
      </c>
      <c r="E172" s="1" t="s">
        <v>112</v>
      </c>
      <c r="F172" s="1" t="s">
        <v>113</v>
      </c>
      <c r="G172" s="1"/>
      <c r="H172" s="2">
        <v>1399.0</v>
      </c>
      <c r="I172" s="2">
        <v>2499.0</v>
      </c>
      <c r="J172" s="1">
        <v>44.0</v>
      </c>
      <c r="K172" s="1"/>
      <c r="L172" s="1">
        <v>4.4</v>
      </c>
      <c r="M172" s="2" t="str">
        <f t="shared" si="1"/>
        <v>4–5</v>
      </c>
      <c r="N172" s="2">
        <v>23169.0</v>
      </c>
      <c r="O172" s="1" t="str">
        <f>IF(AND(L172&gt;=4,N172&gt;=calculations!$B$6),"Top deal",
   IF(AND(L172&gt;=4,N172&gt;=calculations!$B$2),"Good deal",
      IF(AND(L172&gt;=4,N172&lt;calculations!$B$2),"Too few reviews",
         IF(AND(L172&lt;4,N172&gt;=calculations!$B$2),"Popular but low-rated",
            "Low-rated &amp; few reviews"))))
   </f>
        <v>Top deal</v>
      </c>
      <c r="P172" s="1" t="s">
        <v>1553</v>
      </c>
      <c r="Q172" s="1" t="s">
        <v>1554</v>
      </c>
      <c r="R172" s="1" t="s">
        <v>1555</v>
      </c>
      <c r="S172" s="1" t="s">
        <v>1556</v>
      </c>
      <c r="T172" s="1" t="s">
        <v>1557</v>
      </c>
      <c r="U172" s="1" t="s">
        <v>1558</v>
      </c>
      <c r="V172" s="6" t="s">
        <v>1559</v>
      </c>
      <c r="W172" s="7" t="s">
        <v>1560</v>
      </c>
    </row>
    <row r="173">
      <c r="A173" s="1" t="s">
        <v>1561</v>
      </c>
      <c r="B173" s="1" t="s">
        <v>1562</v>
      </c>
      <c r="C173" s="1" t="s">
        <v>144</v>
      </c>
      <c r="D173" s="1" t="s">
        <v>145</v>
      </c>
      <c r="E173" s="1" t="s">
        <v>187</v>
      </c>
      <c r="F173" s="1" t="s">
        <v>188</v>
      </c>
      <c r="G173" s="1"/>
      <c r="H173" s="2">
        <v>32999.0</v>
      </c>
      <c r="I173" s="2">
        <v>47990.0</v>
      </c>
      <c r="J173" s="1">
        <v>31.0</v>
      </c>
      <c r="K173" s="1"/>
      <c r="L173" s="1">
        <v>4.3</v>
      </c>
      <c r="M173" s="2" t="str">
        <f t="shared" si="1"/>
        <v>4–5</v>
      </c>
      <c r="N173" s="2">
        <v>4703.0</v>
      </c>
      <c r="O173" s="1" t="str">
        <f>IF(AND(L173&gt;=4,N173&gt;=calculations!$B$6),"Top deal",
   IF(AND(L173&gt;=4,N173&gt;=calculations!$B$2),"Good deal",
      IF(AND(L173&gt;=4,N173&lt;calculations!$B$2),"Too few reviews",
         IF(AND(L173&lt;4,N173&gt;=calculations!$B$2),"Popular but low-rated",
            "Low-rated &amp; few reviews"))))
   </f>
        <v>Too few reviews</v>
      </c>
      <c r="P173" s="1" t="s">
        <v>831</v>
      </c>
      <c r="Q173" s="1" t="s">
        <v>265</v>
      </c>
      <c r="R173" s="1" t="s">
        <v>266</v>
      </c>
      <c r="S173" s="1" t="s">
        <v>267</v>
      </c>
      <c r="T173" s="1" t="s">
        <v>268</v>
      </c>
      <c r="U173" s="1" t="s">
        <v>269</v>
      </c>
      <c r="V173" s="6" t="s">
        <v>1563</v>
      </c>
      <c r="W173" s="7" t="s">
        <v>1564</v>
      </c>
    </row>
    <row r="174">
      <c r="A174" s="1" t="s">
        <v>1565</v>
      </c>
      <c r="B174" s="1" t="s">
        <v>1566</v>
      </c>
      <c r="C174" s="1" t="s">
        <v>26</v>
      </c>
      <c r="D174" s="1" t="s">
        <v>27</v>
      </c>
      <c r="E174" s="1" t="s">
        <v>28</v>
      </c>
      <c r="F174" s="1" t="s">
        <v>29</v>
      </c>
      <c r="G174" s="1" t="s">
        <v>30</v>
      </c>
      <c r="H174" s="2">
        <v>149.0</v>
      </c>
      <c r="I174" s="2">
        <v>399.0</v>
      </c>
      <c r="J174" s="1">
        <v>63.0</v>
      </c>
      <c r="K174" s="1"/>
      <c r="L174" s="1">
        <v>4.0</v>
      </c>
      <c r="M174" s="2" t="str">
        <f t="shared" si="1"/>
        <v>4–5</v>
      </c>
      <c r="N174" s="2">
        <v>1423.0</v>
      </c>
      <c r="O174" s="1" t="str">
        <f>IF(AND(L174&gt;=4,N174&gt;=calculations!$B$6),"Top deal",
   IF(AND(L174&gt;=4,N174&gt;=calculations!$B$2),"Good deal",
      IF(AND(L174&gt;=4,N174&lt;calculations!$B$2),"Too few reviews",
         IF(AND(L174&lt;4,N174&gt;=calculations!$B$2),"Popular but low-rated",
            "Low-rated &amp; few reviews"))))
   </f>
        <v>Too few reviews</v>
      </c>
      <c r="P174" s="1" t="s">
        <v>1567</v>
      </c>
      <c r="Q174" s="1" t="s">
        <v>745</v>
      </c>
      <c r="R174" s="1" t="s">
        <v>746</v>
      </c>
      <c r="S174" s="1" t="s">
        <v>747</v>
      </c>
      <c r="T174" s="1" t="s">
        <v>748</v>
      </c>
      <c r="U174" s="1" t="s">
        <v>749</v>
      </c>
      <c r="V174" s="6" t="s">
        <v>1568</v>
      </c>
      <c r="W174" s="7" t="s">
        <v>1569</v>
      </c>
    </row>
    <row r="175">
      <c r="A175" s="1" t="s">
        <v>1570</v>
      </c>
      <c r="B175" s="1" t="s">
        <v>1571</v>
      </c>
      <c r="C175" s="1" t="s">
        <v>26</v>
      </c>
      <c r="D175" s="1" t="s">
        <v>27</v>
      </c>
      <c r="E175" s="1" t="s">
        <v>28</v>
      </c>
      <c r="F175" s="1" t="s">
        <v>29</v>
      </c>
      <c r="G175" s="1" t="s">
        <v>30</v>
      </c>
      <c r="H175" s="2">
        <v>325.0</v>
      </c>
      <c r="I175" s="2">
        <v>999.0</v>
      </c>
      <c r="J175" s="1">
        <v>67.0</v>
      </c>
      <c r="K175" s="1"/>
      <c r="L175" s="1">
        <v>4.3</v>
      </c>
      <c r="M175" s="2" t="str">
        <f t="shared" si="1"/>
        <v>4–5</v>
      </c>
      <c r="N175" s="2">
        <v>2651.0</v>
      </c>
      <c r="O175" s="1" t="str">
        <f>IF(AND(L175&gt;=4,N175&gt;=calculations!$B$6),"Top deal",
   IF(AND(L175&gt;=4,N175&gt;=calculations!$B$2),"Good deal",
      IF(AND(L175&gt;=4,N175&lt;calculations!$B$2),"Too few reviews",
         IF(AND(L175&lt;4,N175&gt;=calculations!$B$2),"Popular but low-rated",
            "Low-rated &amp; few reviews"))))
   </f>
        <v>Too few reviews</v>
      </c>
      <c r="P175" s="1" t="s">
        <v>1572</v>
      </c>
      <c r="Q175" s="1" t="s">
        <v>1573</v>
      </c>
      <c r="R175" s="1" t="s">
        <v>1574</v>
      </c>
      <c r="S175" s="1" t="s">
        <v>1575</v>
      </c>
      <c r="T175" s="1" t="s">
        <v>1576</v>
      </c>
      <c r="U175" s="1" t="s">
        <v>1577</v>
      </c>
      <c r="V175" s="6" t="s">
        <v>1578</v>
      </c>
      <c r="W175" s="7" t="s">
        <v>1579</v>
      </c>
    </row>
    <row r="176">
      <c r="A176" s="1" t="s">
        <v>1580</v>
      </c>
      <c r="B176" s="1" t="s">
        <v>1581</v>
      </c>
      <c r="C176" s="1" t="s">
        <v>26</v>
      </c>
      <c r="D176" s="1" t="s">
        <v>27</v>
      </c>
      <c r="E176" s="1" t="s">
        <v>28</v>
      </c>
      <c r="F176" s="1" t="s">
        <v>29</v>
      </c>
      <c r="G176" s="1" t="s">
        <v>30</v>
      </c>
      <c r="H176" s="2">
        <v>399.0</v>
      </c>
      <c r="I176" s="2">
        <v>1999.0</v>
      </c>
      <c r="J176" s="1">
        <v>80.0</v>
      </c>
      <c r="K176" s="1"/>
      <c r="L176" s="1">
        <v>5.0</v>
      </c>
      <c r="M176" s="2" t="str">
        <f t="shared" si="1"/>
        <v>4–5</v>
      </c>
      <c r="N176" s="2">
        <v>5.0</v>
      </c>
      <c r="O176" s="1" t="str">
        <f>IF(AND(L176&gt;=4,N176&gt;=calculations!$B$6),"Top deal",
   IF(AND(L176&gt;=4,N176&gt;=calculations!$B$2),"Good deal",
      IF(AND(L176&gt;=4,N176&lt;calculations!$B$2),"Too few reviews",
         IF(AND(L176&lt;4,N176&gt;=calculations!$B$2),"Popular but low-rated",
            "Low-rated &amp; few reviews"))))
   </f>
        <v>Too few reviews</v>
      </c>
      <c r="P176" s="1" t="s">
        <v>1582</v>
      </c>
      <c r="Q176" s="1" t="s">
        <v>1583</v>
      </c>
      <c r="R176" s="1" t="s">
        <v>1584</v>
      </c>
      <c r="S176" s="1" t="s">
        <v>1585</v>
      </c>
      <c r="T176" s="1" t="s">
        <v>1586</v>
      </c>
      <c r="U176" s="1" t="s">
        <v>1587</v>
      </c>
      <c r="V176" s="6" t="s">
        <v>1588</v>
      </c>
      <c r="W176" s="7" t="s">
        <v>1589</v>
      </c>
    </row>
    <row r="177">
      <c r="A177" s="1" t="s">
        <v>1590</v>
      </c>
      <c r="B177" s="1" t="s">
        <v>1591</v>
      </c>
      <c r="C177" s="1" t="s">
        <v>26</v>
      </c>
      <c r="D177" s="1" t="s">
        <v>111</v>
      </c>
      <c r="E177" s="1" t="s">
        <v>112</v>
      </c>
      <c r="F177" s="1" t="s">
        <v>113</v>
      </c>
      <c r="G177" s="1"/>
      <c r="H177" s="2">
        <v>199.0</v>
      </c>
      <c r="I177" s="2">
        <v>499.0</v>
      </c>
      <c r="J177" s="1">
        <v>60.0</v>
      </c>
      <c r="K177" s="1"/>
      <c r="L177" s="1">
        <v>3.7</v>
      </c>
      <c r="M177" s="2" t="str">
        <f t="shared" si="1"/>
        <v>3–4</v>
      </c>
      <c r="N177" s="2">
        <v>612.0</v>
      </c>
      <c r="O177" s="1" t="str">
        <f>IF(AND(L177&gt;=4,N177&gt;=calculations!$B$6),"Top deal",
   IF(AND(L177&gt;=4,N177&gt;=calculations!$B$2),"Good deal",
      IF(AND(L177&gt;=4,N177&lt;calculations!$B$2),"Too few reviews",
         IF(AND(L177&lt;4,N177&gt;=calculations!$B$2),"Popular but low-rated",
            "Low-rated &amp; few reviews"))))
   </f>
        <v>Low-rated &amp; few reviews</v>
      </c>
      <c r="P177" s="1" t="s">
        <v>1592</v>
      </c>
      <c r="Q177" s="1" t="s">
        <v>1593</v>
      </c>
      <c r="R177" s="1" t="s">
        <v>1594</v>
      </c>
      <c r="S177" s="1" t="s">
        <v>1595</v>
      </c>
      <c r="T177" s="1" t="s">
        <v>1596</v>
      </c>
      <c r="U177" s="1" t="s">
        <v>1597</v>
      </c>
      <c r="V177" s="6" t="s">
        <v>1598</v>
      </c>
      <c r="W177" s="7" t="s">
        <v>1599</v>
      </c>
    </row>
    <row r="178">
      <c r="A178" s="1" t="s">
        <v>1600</v>
      </c>
      <c r="B178" s="1" t="s">
        <v>1601</v>
      </c>
      <c r="C178" s="1" t="s">
        <v>26</v>
      </c>
      <c r="D178" s="1" t="s">
        <v>27</v>
      </c>
      <c r="E178" s="1" t="s">
        <v>28</v>
      </c>
      <c r="F178" s="1" t="s">
        <v>29</v>
      </c>
      <c r="G178" s="1" t="s">
        <v>30</v>
      </c>
      <c r="H178" s="2">
        <v>88.0</v>
      </c>
      <c r="I178" s="2">
        <v>299.0</v>
      </c>
      <c r="J178" s="1">
        <v>71.0</v>
      </c>
      <c r="K178" s="1"/>
      <c r="L178" s="1">
        <v>4.0</v>
      </c>
      <c r="M178" s="2" t="str">
        <f t="shared" si="1"/>
        <v>4–5</v>
      </c>
      <c r="N178" s="2">
        <v>9378.0</v>
      </c>
      <c r="O178" s="1" t="str">
        <f>IF(AND(L178&gt;=4,N178&gt;=calculations!$B$6),"Top deal",
   IF(AND(L178&gt;=4,N178&gt;=calculations!$B$2),"Good deal",
      IF(AND(L178&gt;=4,N178&lt;calculations!$B$2),"Too few reviews",
         IF(AND(L178&lt;4,N178&gt;=calculations!$B$2),"Popular but low-rated",
            "Low-rated &amp; few reviews"))))
   </f>
        <v>Good deal</v>
      </c>
      <c r="P178" s="1" t="s">
        <v>1602</v>
      </c>
      <c r="Q178" s="1" t="s">
        <v>255</v>
      </c>
      <c r="R178" s="1" t="s">
        <v>256</v>
      </c>
      <c r="S178" s="1" t="s">
        <v>257</v>
      </c>
      <c r="T178" s="1" t="s">
        <v>258</v>
      </c>
      <c r="U178" s="1" t="s">
        <v>1603</v>
      </c>
      <c r="V178" s="6" t="s">
        <v>1604</v>
      </c>
      <c r="W178" s="7" t="s">
        <v>1605</v>
      </c>
    </row>
    <row r="179">
      <c r="A179" s="1" t="s">
        <v>1606</v>
      </c>
      <c r="B179" s="1" t="s">
        <v>1607</v>
      </c>
      <c r="C179" s="1" t="s">
        <v>26</v>
      </c>
      <c r="D179" s="1" t="s">
        <v>27</v>
      </c>
      <c r="E179" s="1" t="s">
        <v>28</v>
      </c>
      <c r="F179" s="1" t="s">
        <v>29</v>
      </c>
      <c r="G179" s="1" t="s">
        <v>30</v>
      </c>
      <c r="H179" s="2">
        <v>399.0</v>
      </c>
      <c r="I179" s="2">
        <v>1099.0</v>
      </c>
      <c r="J179" s="1">
        <v>64.0</v>
      </c>
      <c r="K179" s="1"/>
      <c r="L179" s="1">
        <v>4.1</v>
      </c>
      <c r="M179" s="2" t="str">
        <f t="shared" si="1"/>
        <v>4–5</v>
      </c>
      <c r="N179" s="2">
        <v>2685.0</v>
      </c>
      <c r="O179" s="1" t="str">
        <f>IF(AND(L179&gt;=4,N179&gt;=calculations!$B$6),"Top deal",
   IF(AND(L179&gt;=4,N179&gt;=calculations!$B$2),"Good deal",
      IF(AND(L179&gt;=4,N179&lt;calculations!$B$2),"Too few reviews",
         IF(AND(L179&lt;4,N179&gt;=calculations!$B$2),"Popular but low-rated",
            "Low-rated &amp; few reviews"))))
   </f>
        <v>Too few reviews</v>
      </c>
      <c r="P179" s="1" t="s">
        <v>1608</v>
      </c>
      <c r="Q179" s="1" t="s">
        <v>1293</v>
      </c>
      <c r="R179" s="1" t="s">
        <v>1294</v>
      </c>
      <c r="S179" s="1" t="s">
        <v>1295</v>
      </c>
      <c r="T179" s="1" t="s">
        <v>1296</v>
      </c>
      <c r="U179" s="1" t="s">
        <v>1297</v>
      </c>
      <c r="V179" s="6" t="s">
        <v>1609</v>
      </c>
      <c r="W179" s="7" t="s">
        <v>1610</v>
      </c>
    </row>
    <row r="180">
      <c r="A180" s="1" t="s">
        <v>1611</v>
      </c>
      <c r="B180" s="1" t="s">
        <v>1612</v>
      </c>
      <c r="C180" s="1" t="s">
        <v>26</v>
      </c>
      <c r="D180" s="1" t="s">
        <v>27</v>
      </c>
      <c r="E180" s="1" t="s">
        <v>28</v>
      </c>
      <c r="F180" s="1" t="s">
        <v>29</v>
      </c>
      <c r="G180" s="1" t="s">
        <v>30</v>
      </c>
      <c r="H180" s="2">
        <v>57.89</v>
      </c>
      <c r="I180" s="2">
        <v>199.0</v>
      </c>
      <c r="J180" s="1">
        <v>71.0</v>
      </c>
      <c r="K180" s="1"/>
      <c r="L180" s="1">
        <v>4.0</v>
      </c>
      <c r="M180" s="2" t="str">
        <f t="shared" si="1"/>
        <v>4–5</v>
      </c>
      <c r="N180" s="2">
        <v>9378.0</v>
      </c>
      <c r="O180" s="1" t="str">
        <f>IF(AND(L180&gt;=4,N180&gt;=calculations!$B$6),"Top deal",
   IF(AND(L180&gt;=4,N180&gt;=calculations!$B$2),"Good deal",
      IF(AND(L180&gt;=4,N180&lt;calculations!$B$2),"Too few reviews",
         IF(AND(L180&lt;4,N180&gt;=calculations!$B$2),"Popular but low-rated",
            "Low-rated &amp; few reviews"))))
   </f>
        <v>Good deal</v>
      </c>
      <c r="P180" s="1" t="s">
        <v>1613</v>
      </c>
      <c r="Q180" s="1" t="s">
        <v>255</v>
      </c>
      <c r="R180" s="1" t="s">
        <v>256</v>
      </c>
      <c r="S180" s="1" t="s">
        <v>257</v>
      </c>
      <c r="T180" s="1" t="s">
        <v>258</v>
      </c>
      <c r="U180" s="1" t="s">
        <v>259</v>
      </c>
      <c r="V180" s="6" t="s">
        <v>1614</v>
      </c>
      <c r="W180" s="7" t="s">
        <v>1615</v>
      </c>
    </row>
    <row r="181">
      <c r="A181" s="1" t="s">
        <v>1616</v>
      </c>
      <c r="B181" s="1" t="s">
        <v>1617</v>
      </c>
      <c r="C181" s="1" t="s">
        <v>144</v>
      </c>
      <c r="D181" s="1" t="s">
        <v>145</v>
      </c>
      <c r="E181" s="1" t="s">
        <v>146</v>
      </c>
      <c r="F181" s="1" t="s">
        <v>485</v>
      </c>
      <c r="G181" s="1"/>
      <c r="H181" s="2">
        <v>799.0</v>
      </c>
      <c r="I181" s="2">
        <v>1999.0</v>
      </c>
      <c r="J181" s="1">
        <v>60.0</v>
      </c>
      <c r="K181" s="1"/>
      <c r="L181" s="1">
        <v>3.3</v>
      </c>
      <c r="M181" s="2" t="str">
        <f t="shared" si="1"/>
        <v>3–4</v>
      </c>
      <c r="N181" s="2">
        <v>576.0</v>
      </c>
      <c r="O181" s="1" t="str">
        <f>IF(AND(L181&gt;=4,N181&gt;=calculations!$B$6),"Top deal",
   IF(AND(L181&gt;=4,N181&gt;=calculations!$B$2),"Good deal",
      IF(AND(L181&gt;=4,N181&lt;calculations!$B$2),"Too few reviews",
         IF(AND(L181&lt;4,N181&gt;=calculations!$B$2),"Popular but low-rated",
            "Low-rated &amp; few reviews"))))
   </f>
        <v>Low-rated &amp; few reviews</v>
      </c>
      <c r="P181" s="1" t="s">
        <v>1618</v>
      </c>
      <c r="Q181" s="1" t="s">
        <v>1619</v>
      </c>
      <c r="R181" s="1" t="s">
        <v>1620</v>
      </c>
      <c r="S181" s="1" t="s">
        <v>1621</v>
      </c>
      <c r="T181" s="1" t="s">
        <v>1622</v>
      </c>
      <c r="U181" s="1" t="s">
        <v>1623</v>
      </c>
      <c r="V181" s="6" t="s">
        <v>1624</v>
      </c>
      <c r="W181" s="7" t="s">
        <v>1625</v>
      </c>
    </row>
    <row r="182">
      <c r="A182" s="1" t="s">
        <v>1626</v>
      </c>
      <c r="B182" s="1" t="s">
        <v>1627</v>
      </c>
      <c r="C182" s="1" t="s">
        <v>144</v>
      </c>
      <c r="D182" s="1" t="s">
        <v>145</v>
      </c>
      <c r="E182" s="1" t="s">
        <v>146</v>
      </c>
      <c r="F182" s="1" t="s">
        <v>485</v>
      </c>
      <c r="G182" s="1"/>
      <c r="H182" s="2">
        <v>205.0</v>
      </c>
      <c r="I182" s="2">
        <v>499.0</v>
      </c>
      <c r="J182" s="1">
        <v>59.0</v>
      </c>
      <c r="K182" s="1"/>
      <c r="L182" s="1">
        <v>3.8</v>
      </c>
      <c r="M182" s="2" t="str">
        <f t="shared" si="1"/>
        <v>3–4</v>
      </c>
      <c r="N182" s="2">
        <v>313.0</v>
      </c>
      <c r="O182" s="1" t="str">
        <f>IF(AND(L182&gt;=4,N182&gt;=calculations!$B$6),"Top deal",
   IF(AND(L182&gt;=4,N182&gt;=calculations!$B$2),"Good deal",
      IF(AND(L182&gt;=4,N182&lt;calculations!$B$2),"Too few reviews",
         IF(AND(L182&lt;4,N182&gt;=calculations!$B$2),"Popular but low-rated",
            "Low-rated &amp; few reviews"))))
   </f>
        <v>Low-rated &amp; few reviews</v>
      </c>
      <c r="P182" s="1" t="s">
        <v>1628</v>
      </c>
      <c r="Q182" s="1" t="s">
        <v>1629</v>
      </c>
      <c r="R182" s="1" t="s">
        <v>1630</v>
      </c>
      <c r="S182" s="1" t="s">
        <v>1631</v>
      </c>
      <c r="T182" s="1" t="s">
        <v>1632</v>
      </c>
      <c r="U182" s="1" t="s">
        <v>1633</v>
      </c>
      <c r="V182" s="6" t="s">
        <v>1634</v>
      </c>
      <c r="W182" s="7" t="s">
        <v>1635</v>
      </c>
    </row>
    <row r="183">
      <c r="A183" s="1" t="s">
        <v>1636</v>
      </c>
      <c r="B183" s="1" t="s">
        <v>1637</v>
      </c>
      <c r="C183" s="1" t="s">
        <v>26</v>
      </c>
      <c r="D183" s="1" t="s">
        <v>27</v>
      </c>
      <c r="E183" s="1" t="s">
        <v>28</v>
      </c>
      <c r="F183" s="1" t="s">
        <v>29</v>
      </c>
      <c r="G183" s="1" t="s">
        <v>30</v>
      </c>
      <c r="H183" s="2">
        <v>299.0</v>
      </c>
      <c r="I183" s="2">
        <v>699.0</v>
      </c>
      <c r="J183" s="1">
        <v>57.0</v>
      </c>
      <c r="K183" s="1"/>
      <c r="L183" s="1">
        <v>4.1</v>
      </c>
      <c r="M183" s="2" t="str">
        <f t="shared" si="1"/>
        <v>4–5</v>
      </c>
      <c r="N183" s="2">
        <v>2957.0</v>
      </c>
      <c r="O183" s="1" t="str">
        <f>IF(AND(L183&gt;=4,N183&gt;=calculations!$B$6),"Top deal",
   IF(AND(L183&gt;=4,N183&gt;=calculations!$B$2),"Good deal",
      IF(AND(L183&gt;=4,N183&lt;calculations!$B$2),"Too few reviews",
         IF(AND(L183&lt;4,N183&gt;=calculations!$B$2),"Popular but low-rated",
            "Low-rated &amp; few reviews"))))
   </f>
        <v>Too few reviews</v>
      </c>
      <c r="P183" s="1" t="s">
        <v>1638</v>
      </c>
      <c r="Q183" s="1" t="s">
        <v>1639</v>
      </c>
      <c r="R183" s="1" t="s">
        <v>1640</v>
      </c>
      <c r="S183" s="1" t="s">
        <v>1641</v>
      </c>
      <c r="T183" s="1" t="s">
        <v>1642</v>
      </c>
      <c r="U183" s="1" t="s">
        <v>1643</v>
      </c>
      <c r="V183" s="6" t="s">
        <v>1644</v>
      </c>
      <c r="W183" s="7" t="s">
        <v>1645</v>
      </c>
    </row>
    <row r="184">
      <c r="A184" s="1" t="s">
        <v>1646</v>
      </c>
      <c r="B184" s="1" t="s">
        <v>1647</v>
      </c>
      <c r="C184" s="1" t="s">
        <v>26</v>
      </c>
      <c r="D184" s="1" t="s">
        <v>27</v>
      </c>
      <c r="E184" s="1" t="s">
        <v>28</v>
      </c>
      <c r="F184" s="1" t="s">
        <v>29</v>
      </c>
      <c r="G184" s="1" t="s">
        <v>30</v>
      </c>
      <c r="H184" s="2">
        <v>849.0</v>
      </c>
      <c r="I184" s="2">
        <v>999.0</v>
      </c>
      <c r="J184" s="1">
        <v>15.0</v>
      </c>
      <c r="K184" s="1"/>
      <c r="L184" s="1">
        <v>4.1</v>
      </c>
      <c r="M184" s="2" t="str">
        <f t="shared" si="1"/>
        <v>4–5</v>
      </c>
      <c r="N184" s="2">
        <v>6736.0</v>
      </c>
      <c r="O184" s="1" t="str">
        <f>IF(AND(L184&gt;=4,N184&gt;=calculations!$B$6),"Top deal",
   IF(AND(L184&gt;=4,N184&gt;=calculations!$B$2),"Good deal",
      IF(AND(L184&gt;=4,N184&lt;calculations!$B$2),"Too few reviews",
         IF(AND(L184&lt;4,N184&gt;=calculations!$B$2),"Popular but low-rated",
            "Low-rated &amp; few reviews"))))
   </f>
        <v>Good deal</v>
      </c>
      <c r="P184" s="1" t="s">
        <v>1648</v>
      </c>
      <c r="Q184" s="1" t="s">
        <v>1649</v>
      </c>
      <c r="R184" s="1" t="s">
        <v>1650</v>
      </c>
      <c r="S184" s="1" t="s">
        <v>1651</v>
      </c>
      <c r="T184" s="1" t="s">
        <v>1652</v>
      </c>
      <c r="U184" s="1" t="s">
        <v>1653</v>
      </c>
      <c r="V184" s="6" t="s">
        <v>1654</v>
      </c>
      <c r="W184" s="7" t="s">
        <v>1655</v>
      </c>
    </row>
    <row r="185">
      <c r="A185" s="1" t="s">
        <v>1656</v>
      </c>
      <c r="B185" s="1" t="s">
        <v>1657</v>
      </c>
      <c r="C185" s="1" t="s">
        <v>26</v>
      </c>
      <c r="D185" s="1" t="s">
        <v>27</v>
      </c>
      <c r="E185" s="1" t="s">
        <v>28</v>
      </c>
      <c r="F185" s="1" t="s">
        <v>29</v>
      </c>
      <c r="G185" s="1" t="s">
        <v>30</v>
      </c>
      <c r="H185" s="2">
        <v>949.0</v>
      </c>
      <c r="I185" s="2">
        <v>1999.0</v>
      </c>
      <c r="J185" s="1">
        <v>53.0</v>
      </c>
      <c r="K185" s="1"/>
      <c r="L185" s="1">
        <v>4.4</v>
      </c>
      <c r="M185" s="2" t="str">
        <f t="shared" si="1"/>
        <v>4–5</v>
      </c>
      <c r="N185" s="2">
        <v>13552.0</v>
      </c>
      <c r="O185" s="1" t="str">
        <f>IF(AND(L185&gt;=4,N185&gt;=calculations!$B$6),"Top deal",
   IF(AND(L185&gt;=4,N185&gt;=calculations!$B$2),"Good deal",
      IF(AND(L185&gt;=4,N185&lt;calculations!$B$2),"Too few reviews",
         IF(AND(L185&lt;4,N185&gt;=calculations!$B$2),"Popular but low-rated",
            "Low-rated &amp; few reviews"))))
   </f>
        <v>Good deal</v>
      </c>
      <c r="P185" s="1" t="s">
        <v>1658</v>
      </c>
      <c r="Q185" s="1" t="s">
        <v>381</v>
      </c>
      <c r="R185" s="1" t="s">
        <v>382</v>
      </c>
      <c r="S185" s="1" t="s">
        <v>383</v>
      </c>
      <c r="T185" s="1" t="s">
        <v>384</v>
      </c>
      <c r="U185" s="1" t="s">
        <v>385</v>
      </c>
      <c r="V185" s="6" t="s">
        <v>1659</v>
      </c>
      <c r="W185" s="7" t="s">
        <v>1660</v>
      </c>
    </row>
    <row r="186">
      <c r="A186" s="1" t="s">
        <v>1661</v>
      </c>
      <c r="B186" s="1" t="s">
        <v>1662</v>
      </c>
      <c r="C186" s="1" t="s">
        <v>26</v>
      </c>
      <c r="D186" s="1" t="s">
        <v>27</v>
      </c>
      <c r="E186" s="1" t="s">
        <v>28</v>
      </c>
      <c r="F186" s="1" t="s">
        <v>29</v>
      </c>
      <c r="G186" s="1" t="s">
        <v>30</v>
      </c>
      <c r="H186" s="2">
        <v>499.0</v>
      </c>
      <c r="I186" s="2">
        <v>1200.0</v>
      </c>
      <c r="J186" s="1">
        <v>58.0</v>
      </c>
      <c r="K186" s="1"/>
      <c r="L186" s="1">
        <v>4.3</v>
      </c>
      <c r="M186" s="2" t="str">
        <f t="shared" si="1"/>
        <v>4–5</v>
      </c>
      <c r="N186" s="2">
        <v>5451.0</v>
      </c>
      <c r="O186" s="1" t="str">
        <f>IF(AND(L186&gt;=4,N186&gt;=calculations!$B$6),"Top deal",
   IF(AND(L186&gt;=4,N186&gt;=calculations!$B$2),"Good deal",
      IF(AND(L186&gt;=4,N186&lt;calculations!$B$2),"Too few reviews",
         IF(AND(L186&lt;4,N186&gt;=calculations!$B$2),"Popular but low-rated",
            "Low-rated &amp; few reviews"))))
   </f>
        <v>Good deal</v>
      </c>
      <c r="P186" s="1" t="s">
        <v>1663</v>
      </c>
      <c r="Q186" s="1" t="s">
        <v>1664</v>
      </c>
      <c r="R186" s="1" t="s">
        <v>1665</v>
      </c>
      <c r="S186" s="1" t="s">
        <v>1666</v>
      </c>
      <c r="T186" s="1" t="s">
        <v>1667</v>
      </c>
      <c r="U186" s="1" t="s">
        <v>1668</v>
      </c>
      <c r="V186" s="6" t="s">
        <v>1669</v>
      </c>
      <c r="W186" s="7" t="s">
        <v>1670</v>
      </c>
    </row>
    <row r="187">
      <c r="A187" s="1" t="s">
        <v>1671</v>
      </c>
      <c r="B187" s="1" t="s">
        <v>1672</v>
      </c>
      <c r="C187" s="1" t="s">
        <v>26</v>
      </c>
      <c r="D187" s="1" t="s">
        <v>27</v>
      </c>
      <c r="E187" s="1" t="s">
        <v>28</v>
      </c>
      <c r="F187" s="1" t="s">
        <v>29</v>
      </c>
      <c r="G187" s="1" t="s">
        <v>30</v>
      </c>
      <c r="H187" s="2">
        <v>299.0</v>
      </c>
      <c r="I187" s="2">
        <v>485.0</v>
      </c>
      <c r="J187" s="1">
        <v>38.0</v>
      </c>
      <c r="K187" s="1"/>
      <c r="L187" s="1">
        <v>4.3</v>
      </c>
      <c r="M187" s="2" t="str">
        <f t="shared" si="1"/>
        <v>4–5</v>
      </c>
      <c r="N187" s="2">
        <v>10911.0</v>
      </c>
      <c r="O187" s="1" t="str">
        <f>IF(AND(L187&gt;=4,N187&gt;=calculations!$B$6),"Top deal",
   IF(AND(L187&gt;=4,N187&gt;=calculations!$B$2),"Good deal",
      IF(AND(L187&gt;=4,N187&lt;calculations!$B$2),"Too few reviews",
         IF(AND(L187&lt;4,N187&gt;=calculations!$B$2),"Popular but low-rated",
            "Low-rated &amp; few reviews"))))
   </f>
        <v>Good deal</v>
      </c>
      <c r="P187" s="1" t="s">
        <v>1673</v>
      </c>
      <c r="Q187" s="1" t="s">
        <v>1674</v>
      </c>
      <c r="R187" s="1" t="s">
        <v>1675</v>
      </c>
      <c r="S187" s="1" t="s">
        <v>1676</v>
      </c>
      <c r="T187" s="1" t="s">
        <v>1677</v>
      </c>
      <c r="U187" s="1" t="s">
        <v>1678</v>
      </c>
      <c r="V187" s="6" t="s">
        <v>1679</v>
      </c>
      <c r="W187" s="7" t="s">
        <v>1680</v>
      </c>
    </row>
    <row r="188">
      <c r="A188" s="1" t="s">
        <v>1681</v>
      </c>
      <c r="B188" s="1" t="s">
        <v>1682</v>
      </c>
      <c r="C188" s="1" t="s">
        <v>26</v>
      </c>
      <c r="D188" s="1" t="s">
        <v>27</v>
      </c>
      <c r="E188" s="1" t="s">
        <v>28</v>
      </c>
      <c r="F188" s="1" t="s">
        <v>29</v>
      </c>
      <c r="G188" s="1" t="s">
        <v>30</v>
      </c>
      <c r="H188" s="2">
        <v>949.0</v>
      </c>
      <c r="I188" s="2">
        <v>1999.0</v>
      </c>
      <c r="J188" s="1">
        <v>53.0</v>
      </c>
      <c r="K188" s="1"/>
      <c r="L188" s="1">
        <v>4.4</v>
      </c>
      <c r="M188" s="2" t="str">
        <f t="shared" si="1"/>
        <v>4–5</v>
      </c>
      <c r="N188" s="2">
        <v>13552.0</v>
      </c>
      <c r="O188" s="1" t="str">
        <f>IF(AND(L188&gt;=4,N188&gt;=calculations!$B$6),"Top deal",
   IF(AND(L188&gt;=4,N188&gt;=calculations!$B$2),"Good deal",
      IF(AND(L188&gt;=4,N188&lt;calculations!$B$2),"Too few reviews",
         IF(AND(L188&lt;4,N188&gt;=calculations!$B$2),"Popular but low-rated",
            "Low-rated &amp; few reviews"))))
   </f>
        <v>Good deal</v>
      </c>
      <c r="P188" s="1" t="s">
        <v>1683</v>
      </c>
      <c r="Q188" s="1" t="s">
        <v>381</v>
      </c>
      <c r="R188" s="1" t="s">
        <v>382</v>
      </c>
      <c r="S188" s="1" t="s">
        <v>383</v>
      </c>
      <c r="T188" s="1" t="s">
        <v>384</v>
      </c>
      <c r="U188" s="1" t="s">
        <v>385</v>
      </c>
      <c r="V188" s="6" t="s">
        <v>1684</v>
      </c>
      <c r="W188" s="7" t="s">
        <v>1685</v>
      </c>
    </row>
    <row r="189">
      <c r="A189" s="1" t="s">
        <v>1686</v>
      </c>
      <c r="B189" s="1" t="s">
        <v>1687</v>
      </c>
      <c r="C189" s="1" t="s">
        <v>26</v>
      </c>
      <c r="D189" s="1" t="s">
        <v>27</v>
      </c>
      <c r="E189" s="1" t="s">
        <v>28</v>
      </c>
      <c r="F189" s="1" t="s">
        <v>29</v>
      </c>
      <c r="G189" s="1" t="s">
        <v>30</v>
      </c>
      <c r="H189" s="2">
        <v>379.0</v>
      </c>
      <c r="I189" s="2">
        <v>1099.0</v>
      </c>
      <c r="J189" s="1">
        <v>66.0</v>
      </c>
      <c r="K189" s="1"/>
      <c r="L189" s="1">
        <v>4.3</v>
      </c>
      <c r="M189" s="2" t="str">
        <f t="shared" si="1"/>
        <v>4–5</v>
      </c>
      <c r="N189" s="2">
        <v>2806.0</v>
      </c>
      <c r="O189" s="1" t="str">
        <f>IF(AND(L189&gt;=4,N189&gt;=calculations!$B$6),"Top deal",
   IF(AND(L189&gt;=4,N189&gt;=calculations!$B$2),"Good deal",
      IF(AND(L189&gt;=4,N189&lt;calculations!$B$2),"Too few reviews",
         IF(AND(L189&lt;4,N189&gt;=calculations!$B$2),"Popular but low-rated",
            "Low-rated &amp; few reviews"))))
   </f>
        <v>Too few reviews</v>
      </c>
      <c r="P189" s="1" t="s">
        <v>1688</v>
      </c>
      <c r="Q189" s="1" t="s">
        <v>990</v>
      </c>
      <c r="R189" s="1" t="s">
        <v>991</v>
      </c>
      <c r="S189" s="1" t="s">
        <v>992</v>
      </c>
      <c r="T189" s="1" t="s">
        <v>993</v>
      </c>
      <c r="U189" s="1" t="s">
        <v>994</v>
      </c>
      <c r="V189" s="6" t="s">
        <v>1689</v>
      </c>
      <c r="W189" s="7" t="s">
        <v>1690</v>
      </c>
    </row>
    <row r="190">
      <c r="A190" s="1" t="s">
        <v>1691</v>
      </c>
      <c r="B190" s="1" t="s">
        <v>1692</v>
      </c>
      <c r="C190" s="1" t="s">
        <v>144</v>
      </c>
      <c r="D190" s="1" t="s">
        <v>145</v>
      </c>
      <c r="E190" s="1" t="s">
        <v>187</v>
      </c>
      <c r="F190" s="1" t="s">
        <v>188</v>
      </c>
      <c r="G190" s="1"/>
      <c r="H190" s="2">
        <v>8990.0</v>
      </c>
      <c r="I190" s="2">
        <v>18990.0</v>
      </c>
      <c r="J190" s="1">
        <v>53.0</v>
      </c>
      <c r="K190" s="1"/>
      <c r="L190" s="1">
        <v>3.9</v>
      </c>
      <c r="M190" s="2" t="str">
        <f t="shared" si="1"/>
        <v>3–4</v>
      </c>
      <c r="N190" s="2">
        <v>350.0</v>
      </c>
      <c r="O190" s="1" t="str">
        <f>IF(AND(L190&gt;=4,N190&gt;=calculations!$B$6),"Top deal",
   IF(AND(L190&gt;=4,N190&gt;=calculations!$B$2),"Good deal",
      IF(AND(L190&gt;=4,N190&lt;calculations!$B$2),"Too few reviews",
         IF(AND(L190&lt;4,N190&gt;=calculations!$B$2),"Popular but low-rated",
            "Low-rated &amp; few reviews"))))
   </f>
        <v>Low-rated &amp; few reviews</v>
      </c>
      <c r="P190" s="1" t="s">
        <v>1693</v>
      </c>
      <c r="Q190" s="1" t="s">
        <v>1694</v>
      </c>
      <c r="R190" s="1" t="s">
        <v>1695</v>
      </c>
      <c r="S190" s="1" t="s">
        <v>1696</v>
      </c>
      <c r="T190" s="1" t="s">
        <v>1697</v>
      </c>
      <c r="U190" s="1" t="s">
        <v>1698</v>
      </c>
      <c r="V190" s="6" t="s">
        <v>1699</v>
      </c>
      <c r="W190" s="7" t="s">
        <v>1700</v>
      </c>
    </row>
    <row r="191">
      <c r="A191" s="1" t="s">
        <v>1701</v>
      </c>
      <c r="B191" s="1" t="s">
        <v>1702</v>
      </c>
      <c r="C191" s="1" t="s">
        <v>144</v>
      </c>
      <c r="D191" s="1" t="s">
        <v>145</v>
      </c>
      <c r="E191" s="1" t="s">
        <v>146</v>
      </c>
      <c r="F191" s="1" t="s">
        <v>29</v>
      </c>
      <c r="G191" s="1" t="s">
        <v>1361</v>
      </c>
      <c r="H191" s="2">
        <v>486.0</v>
      </c>
      <c r="I191" s="2">
        <v>1999.0</v>
      </c>
      <c r="J191" s="1">
        <v>76.0</v>
      </c>
      <c r="K191" s="1"/>
      <c r="L191" s="1">
        <v>4.2</v>
      </c>
      <c r="M191" s="2" t="str">
        <f t="shared" si="1"/>
        <v>4–5</v>
      </c>
      <c r="N191" s="2">
        <v>30023.0</v>
      </c>
      <c r="O191" s="1" t="str">
        <f>IF(AND(L191&gt;=4,N191&gt;=calculations!$B$6),"Top deal",
   IF(AND(L191&gt;=4,N191&gt;=calculations!$B$2),"Good deal",
      IF(AND(L191&gt;=4,N191&lt;calculations!$B$2),"Too few reviews",
         IF(AND(L191&lt;4,N191&gt;=calculations!$B$2),"Popular but low-rated",
            "Low-rated &amp; few reviews"))))
   </f>
        <v>Top deal</v>
      </c>
      <c r="P191" s="1" t="s">
        <v>1703</v>
      </c>
      <c r="Q191" s="1" t="s">
        <v>1363</v>
      </c>
      <c r="R191" s="1" t="s">
        <v>1364</v>
      </c>
      <c r="S191" s="1" t="s">
        <v>1365</v>
      </c>
      <c r="T191" s="1" t="s">
        <v>1366</v>
      </c>
      <c r="U191" s="1" t="s">
        <v>1367</v>
      </c>
      <c r="V191" s="6" t="s">
        <v>1704</v>
      </c>
      <c r="W191" s="7" t="s">
        <v>1705</v>
      </c>
    </row>
    <row r="192">
      <c r="A192" s="1" t="s">
        <v>1706</v>
      </c>
      <c r="B192" s="1" t="s">
        <v>1707</v>
      </c>
      <c r="C192" s="1" t="s">
        <v>144</v>
      </c>
      <c r="D192" s="1" t="s">
        <v>145</v>
      </c>
      <c r="E192" s="1" t="s">
        <v>187</v>
      </c>
      <c r="F192" s="1" t="s">
        <v>531</v>
      </c>
      <c r="G192" s="1"/>
      <c r="H192" s="2">
        <v>5699.0</v>
      </c>
      <c r="I192" s="2">
        <v>11000.0</v>
      </c>
      <c r="J192" s="1">
        <v>48.0</v>
      </c>
      <c r="K192" s="1"/>
      <c r="L192" s="1">
        <v>4.2</v>
      </c>
      <c r="M192" s="2" t="str">
        <f t="shared" si="1"/>
        <v>4–5</v>
      </c>
      <c r="N192" s="2">
        <v>4003.0</v>
      </c>
      <c r="O192" s="1" t="str">
        <f>IF(AND(L192&gt;=4,N192&gt;=calculations!$B$6),"Top deal",
   IF(AND(L192&gt;=4,N192&gt;=calculations!$B$2),"Good deal",
      IF(AND(L192&gt;=4,N192&lt;calculations!$B$2),"Too few reviews",
         IF(AND(L192&lt;4,N192&gt;=calculations!$B$2),"Popular but low-rated",
            "Low-rated &amp; few reviews"))))
   </f>
        <v>Too few reviews</v>
      </c>
      <c r="P192" s="1" t="s">
        <v>1708</v>
      </c>
      <c r="Q192" s="1" t="s">
        <v>533</v>
      </c>
      <c r="R192" s="1" t="s">
        <v>534</v>
      </c>
      <c r="S192" s="1" t="s">
        <v>535</v>
      </c>
      <c r="T192" s="1" t="s">
        <v>536</v>
      </c>
      <c r="U192" s="1" t="s">
        <v>1709</v>
      </c>
      <c r="V192" s="6" t="s">
        <v>1710</v>
      </c>
      <c r="W192" s="7" t="s">
        <v>1711</v>
      </c>
    </row>
    <row r="193">
      <c r="A193" s="1" t="s">
        <v>1712</v>
      </c>
      <c r="B193" s="1" t="s">
        <v>1713</v>
      </c>
      <c r="C193" s="1" t="s">
        <v>26</v>
      </c>
      <c r="D193" s="1" t="s">
        <v>27</v>
      </c>
      <c r="E193" s="1" t="s">
        <v>28</v>
      </c>
      <c r="F193" s="1" t="s">
        <v>29</v>
      </c>
      <c r="G193" s="1" t="s">
        <v>30</v>
      </c>
      <c r="H193" s="2">
        <v>709.0</v>
      </c>
      <c r="I193" s="2">
        <v>1999.0</v>
      </c>
      <c r="J193" s="1">
        <v>65.0</v>
      </c>
      <c r="K193" s="1"/>
      <c r="L193" s="1">
        <v>4.1</v>
      </c>
      <c r="M193" s="2" t="str">
        <f t="shared" si="1"/>
        <v>4–5</v>
      </c>
      <c r="N193" s="2">
        <v>178817.0</v>
      </c>
      <c r="O193" s="1" t="str">
        <f>IF(AND(L193&gt;=4,N193&gt;=calculations!$B$6),"Top deal",
   IF(AND(L193&gt;=4,N193&gt;=calculations!$B$2),"Good deal",
      IF(AND(L193&gt;=4,N193&lt;calculations!$B$2),"Too few reviews",
         IF(AND(L193&lt;4,N193&gt;=calculations!$B$2),"Popular but low-rated",
            "Low-rated &amp; few reviews"))))
   </f>
        <v>Top deal</v>
      </c>
      <c r="P193" s="1" t="s">
        <v>1714</v>
      </c>
      <c r="Q193" s="1" t="s">
        <v>1715</v>
      </c>
      <c r="R193" s="1" t="s">
        <v>1716</v>
      </c>
      <c r="S193" s="1" t="s">
        <v>1717</v>
      </c>
      <c r="T193" s="1" t="s">
        <v>1718</v>
      </c>
      <c r="U193" s="1" t="s">
        <v>1719</v>
      </c>
      <c r="V193" s="6" t="s">
        <v>1720</v>
      </c>
      <c r="W193" s="7" t="s">
        <v>1721</v>
      </c>
    </row>
    <row r="194">
      <c r="A194" s="1" t="s">
        <v>1722</v>
      </c>
      <c r="B194" s="1" t="s">
        <v>1723</v>
      </c>
      <c r="C194" s="1" t="s">
        <v>144</v>
      </c>
      <c r="D194" s="1" t="s">
        <v>145</v>
      </c>
      <c r="E194" s="1" t="s">
        <v>187</v>
      </c>
      <c r="F194" s="1" t="s">
        <v>188</v>
      </c>
      <c r="G194" s="1"/>
      <c r="H194" s="2">
        <v>47990.0</v>
      </c>
      <c r="I194" s="2">
        <v>70900.0</v>
      </c>
      <c r="J194" s="1">
        <v>32.0</v>
      </c>
      <c r="K194" s="1"/>
      <c r="L194" s="1">
        <v>4.3</v>
      </c>
      <c r="M194" s="2" t="str">
        <f t="shared" si="1"/>
        <v>4–5</v>
      </c>
      <c r="N194" s="2">
        <v>7109.0</v>
      </c>
      <c r="O194" s="1" t="str">
        <f>IF(AND(L194&gt;=4,N194&gt;=calculations!$B$6),"Top deal",
   IF(AND(L194&gt;=4,N194&gt;=calculations!$B$2),"Good deal",
      IF(AND(L194&gt;=4,N194&lt;calculations!$B$2),"Too few reviews",
         IF(AND(L194&lt;4,N194&gt;=calculations!$B$2),"Popular but low-rated",
            "Low-rated &amp; few reviews"))))
   </f>
        <v>Good deal</v>
      </c>
      <c r="P194" s="1" t="s">
        <v>602</v>
      </c>
      <c r="Q194" s="1" t="s">
        <v>603</v>
      </c>
      <c r="R194" s="1" t="s">
        <v>604</v>
      </c>
      <c r="S194" s="1" t="s">
        <v>605</v>
      </c>
      <c r="T194" s="1" t="s">
        <v>606</v>
      </c>
      <c r="U194" s="1" t="s">
        <v>607</v>
      </c>
      <c r="V194" s="6" t="s">
        <v>1724</v>
      </c>
      <c r="W194" s="7" t="s">
        <v>1725</v>
      </c>
    </row>
    <row r="195">
      <c r="A195" s="1" t="s">
        <v>1726</v>
      </c>
      <c r="B195" s="1" t="s">
        <v>1727</v>
      </c>
      <c r="C195" s="1" t="s">
        <v>144</v>
      </c>
      <c r="D195" s="1" t="s">
        <v>145</v>
      </c>
      <c r="E195" s="1" t="s">
        <v>146</v>
      </c>
      <c r="F195" s="1" t="s">
        <v>485</v>
      </c>
      <c r="G195" s="1"/>
      <c r="H195" s="2">
        <v>299.0</v>
      </c>
      <c r="I195" s="2">
        <v>1199.0</v>
      </c>
      <c r="J195" s="1">
        <v>75.0</v>
      </c>
      <c r="K195" s="1"/>
      <c r="L195" s="1">
        <v>3.7</v>
      </c>
      <c r="M195" s="2" t="str">
        <f t="shared" si="1"/>
        <v>3–4</v>
      </c>
      <c r="N195" s="2">
        <v>490.0</v>
      </c>
      <c r="O195" s="1" t="str">
        <f>IF(AND(L195&gt;=4,N195&gt;=calculations!$B$6),"Top deal",
   IF(AND(L195&gt;=4,N195&gt;=calculations!$B$2),"Good deal",
      IF(AND(L195&gt;=4,N195&lt;calculations!$B$2),"Too few reviews",
         IF(AND(L195&lt;4,N195&gt;=calculations!$B$2),"Popular but low-rated",
            "Low-rated &amp; few reviews"))))
   </f>
        <v>Low-rated &amp; few reviews</v>
      </c>
      <c r="P195" s="1" t="s">
        <v>1728</v>
      </c>
      <c r="Q195" s="1" t="s">
        <v>1729</v>
      </c>
      <c r="R195" s="1" t="s">
        <v>1730</v>
      </c>
      <c r="S195" s="1" t="s">
        <v>1731</v>
      </c>
      <c r="T195" s="1" t="s">
        <v>1732</v>
      </c>
      <c r="U195" s="1" t="s">
        <v>1733</v>
      </c>
      <c r="V195" s="6" t="s">
        <v>1734</v>
      </c>
      <c r="W195" s="7" t="s">
        <v>1735</v>
      </c>
    </row>
    <row r="196">
      <c r="A196" s="1" t="s">
        <v>1736</v>
      </c>
      <c r="B196" s="1" t="s">
        <v>1737</v>
      </c>
      <c r="C196" s="1" t="s">
        <v>26</v>
      </c>
      <c r="D196" s="1" t="s">
        <v>27</v>
      </c>
      <c r="E196" s="1" t="s">
        <v>28</v>
      </c>
      <c r="F196" s="1" t="s">
        <v>29</v>
      </c>
      <c r="G196" s="1" t="s">
        <v>30</v>
      </c>
      <c r="H196" s="2">
        <v>320.0</v>
      </c>
      <c r="I196" s="2">
        <v>599.0</v>
      </c>
      <c r="J196" s="1">
        <v>47.0</v>
      </c>
      <c r="K196" s="1"/>
      <c r="L196" s="1">
        <v>4.1</v>
      </c>
      <c r="M196" s="2" t="str">
        <f t="shared" si="1"/>
        <v>4–5</v>
      </c>
      <c r="N196" s="2">
        <v>491.0</v>
      </c>
      <c r="O196" s="1" t="str">
        <f>IF(AND(L196&gt;=4,N196&gt;=calculations!$B$6),"Top deal",
   IF(AND(L196&gt;=4,N196&gt;=calculations!$B$2),"Good deal",
      IF(AND(L196&gt;=4,N196&lt;calculations!$B$2),"Too few reviews",
         IF(AND(L196&lt;4,N196&gt;=calculations!$B$2),"Popular but low-rated",
            "Low-rated &amp; few reviews"))))
   </f>
        <v>Too few reviews</v>
      </c>
      <c r="P196" s="1" t="s">
        <v>1738</v>
      </c>
      <c r="Q196" s="1" t="s">
        <v>1739</v>
      </c>
      <c r="R196" s="1" t="s">
        <v>1740</v>
      </c>
      <c r="S196" s="1" t="s">
        <v>1741</v>
      </c>
      <c r="T196" s="1" t="s">
        <v>1742</v>
      </c>
      <c r="U196" s="1" t="s">
        <v>1743</v>
      </c>
      <c r="V196" s="6" t="s">
        <v>1744</v>
      </c>
      <c r="W196" s="7" t="s">
        <v>1745</v>
      </c>
    </row>
    <row r="197">
      <c r="A197" s="1" t="s">
        <v>1746</v>
      </c>
      <c r="B197" s="1" t="s">
        <v>1747</v>
      </c>
      <c r="C197" s="1" t="s">
        <v>26</v>
      </c>
      <c r="D197" s="1" t="s">
        <v>27</v>
      </c>
      <c r="E197" s="1" t="s">
        <v>28</v>
      </c>
      <c r="F197" s="1" t="s">
        <v>29</v>
      </c>
      <c r="G197" s="1" t="s">
        <v>30</v>
      </c>
      <c r="H197" s="2">
        <v>139.0</v>
      </c>
      <c r="I197" s="2">
        <v>549.0</v>
      </c>
      <c r="J197" s="1">
        <v>75.0</v>
      </c>
      <c r="K197" s="1"/>
      <c r="L197" s="1">
        <v>3.9</v>
      </c>
      <c r="M197" s="2" t="str">
        <f t="shared" si="1"/>
        <v>3–4</v>
      </c>
      <c r="N197" s="2">
        <v>61.0</v>
      </c>
      <c r="O197" s="1" t="str">
        <f>IF(AND(L197&gt;=4,N197&gt;=calculations!$B$6),"Top deal",
   IF(AND(L197&gt;=4,N197&gt;=calculations!$B$2),"Good deal",
      IF(AND(L197&gt;=4,N197&lt;calculations!$B$2),"Too few reviews",
         IF(AND(L197&lt;4,N197&gt;=calculations!$B$2),"Popular but low-rated",
            "Low-rated &amp; few reviews"))))
   </f>
        <v>Low-rated &amp; few reviews</v>
      </c>
      <c r="P197" s="1" t="s">
        <v>1748</v>
      </c>
      <c r="Q197" s="1" t="s">
        <v>1749</v>
      </c>
      <c r="R197" s="1" t="s">
        <v>1750</v>
      </c>
      <c r="S197" s="1" t="s">
        <v>1751</v>
      </c>
      <c r="T197" s="1" t="s">
        <v>1752</v>
      </c>
      <c r="U197" s="1" t="s">
        <v>1753</v>
      </c>
      <c r="V197" s="6" t="s">
        <v>1754</v>
      </c>
      <c r="W197" s="7" t="s">
        <v>1755</v>
      </c>
    </row>
    <row r="198">
      <c r="A198" s="1" t="s">
        <v>1756</v>
      </c>
      <c r="B198" s="1" t="s">
        <v>1757</v>
      </c>
      <c r="C198" s="1" t="s">
        <v>26</v>
      </c>
      <c r="D198" s="1" t="s">
        <v>27</v>
      </c>
      <c r="E198" s="1" t="s">
        <v>28</v>
      </c>
      <c r="F198" s="1" t="s">
        <v>29</v>
      </c>
      <c r="G198" s="1" t="s">
        <v>30</v>
      </c>
      <c r="H198" s="2">
        <v>129.0</v>
      </c>
      <c r="I198" s="2">
        <v>249.0</v>
      </c>
      <c r="J198" s="1">
        <v>48.0</v>
      </c>
      <c r="K198" s="1"/>
      <c r="L198" s="1">
        <v>4.0</v>
      </c>
      <c r="M198" s="2" t="str">
        <f t="shared" si="1"/>
        <v>4–5</v>
      </c>
      <c r="N198" s="2">
        <v>9378.0</v>
      </c>
      <c r="O198" s="1" t="str">
        <f>IF(AND(L198&gt;=4,N198&gt;=calculations!$B$6),"Top deal",
   IF(AND(L198&gt;=4,N198&gt;=calculations!$B$2),"Good deal",
      IF(AND(L198&gt;=4,N198&lt;calculations!$B$2),"Too few reviews",
         IF(AND(L198&lt;4,N198&gt;=calculations!$B$2),"Popular but low-rated",
            "Low-rated &amp; few reviews"))))
   </f>
        <v>Good deal</v>
      </c>
      <c r="P198" s="1" t="s">
        <v>1758</v>
      </c>
      <c r="Q198" s="1" t="s">
        <v>255</v>
      </c>
      <c r="R198" s="1" t="s">
        <v>256</v>
      </c>
      <c r="S198" s="1" t="s">
        <v>257</v>
      </c>
      <c r="T198" s="1" t="s">
        <v>258</v>
      </c>
      <c r="U198" s="1" t="s">
        <v>259</v>
      </c>
      <c r="V198" s="6" t="s">
        <v>1759</v>
      </c>
      <c r="W198" s="7" t="s">
        <v>1760</v>
      </c>
    </row>
    <row r="199">
      <c r="A199" s="1" t="s">
        <v>1761</v>
      </c>
      <c r="B199" s="1" t="s">
        <v>1762</v>
      </c>
      <c r="C199" s="1" t="s">
        <v>144</v>
      </c>
      <c r="D199" s="1" t="s">
        <v>145</v>
      </c>
      <c r="E199" s="1" t="s">
        <v>187</v>
      </c>
      <c r="F199" s="1" t="s">
        <v>188</v>
      </c>
      <c r="G199" s="1"/>
      <c r="H199" s="2">
        <v>24999.0</v>
      </c>
      <c r="I199" s="2">
        <v>35999.0</v>
      </c>
      <c r="J199" s="1">
        <v>31.0</v>
      </c>
      <c r="K199" s="1"/>
      <c r="L199" s="1">
        <v>4.2</v>
      </c>
      <c r="M199" s="2" t="str">
        <f t="shared" si="1"/>
        <v>4–5</v>
      </c>
      <c r="N199" s="2">
        <v>32840.0</v>
      </c>
      <c r="O199" s="1" t="str">
        <f>IF(AND(L199&gt;=4,N199&gt;=calculations!$B$6),"Top deal",
   IF(AND(L199&gt;=4,N199&gt;=calculations!$B$2),"Good deal",
      IF(AND(L199&gt;=4,N199&lt;calculations!$B$2),"Too few reviews",
         IF(AND(L199&lt;4,N199&gt;=calculations!$B$2),"Popular but low-rated",
            "Low-rated &amp; few reviews"))))
   </f>
        <v>Top deal</v>
      </c>
      <c r="P199" s="1" t="s">
        <v>973</v>
      </c>
      <c r="Q199" s="1" t="s">
        <v>190</v>
      </c>
      <c r="R199" s="1" t="s">
        <v>191</v>
      </c>
      <c r="S199" s="1" t="s">
        <v>192</v>
      </c>
      <c r="T199" s="1" t="s">
        <v>193</v>
      </c>
      <c r="U199" s="1" t="s">
        <v>1763</v>
      </c>
      <c r="V199" s="6" t="s">
        <v>1764</v>
      </c>
      <c r="W199" s="7" t="s">
        <v>1765</v>
      </c>
    </row>
    <row r="200">
      <c r="A200" s="1" t="s">
        <v>1766</v>
      </c>
      <c r="B200" s="1" t="s">
        <v>1767</v>
      </c>
      <c r="C200" s="1" t="s">
        <v>26</v>
      </c>
      <c r="D200" s="1" t="s">
        <v>27</v>
      </c>
      <c r="E200" s="1" t="s">
        <v>28</v>
      </c>
      <c r="F200" s="1" t="s">
        <v>29</v>
      </c>
      <c r="G200" s="1" t="s">
        <v>30</v>
      </c>
      <c r="H200" s="2">
        <v>999.0</v>
      </c>
      <c r="I200" s="2">
        <v>1699.0</v>
      </c>
      <c r="J200" s="1">
        <v>41.0</v>
      </c>
      <c r="K200" s="1"/>
      <c r="L200" s="1">
        <v>4.4</v>
      </c>
      <c r="M200" s="2" t="str">
        <f t="shared" si="1"/>
        <v>4–5</v>
      </c>
      <c r="N200" s="2">
        <v>7318.0</v>
      </c>
      <c r="O200" s="1" t="str">
        <f>IF(AND(L200&gt;=4,N200&gt;=calculations!$B$6),"Top deal",
   IF(AND(L200&gt;=4,N200&gt;=calculations!$B$2),"Good deal",
      IF(AND(L200&gt;=4,N200&lt;calculations!$B$2),"Too few reviews",
         IF(AND(L200&lt;4,N200&gt;=calculations!$B$2),"Popular but low-rated",
            "Low-rated &amp; few reviews"))))
   </f>
        <v>Good deal</v>
      </c>
      <c r="P200" s="1" t="s">
        <v>1768</v>
      </c>
      <c r="Q200" s="1" t="s">
        <v>1769</v>
      </c>
      <c r="R200" s="1" t="s">
        <v>1770</v>
      </c>
      <c r="S200" s="1" t="s">
        <v>1771</v>
      </c>
      <c r="T200" s="1" t="s">
        <v>1772</v>
      </c>
      <c r="U200" s="1" t="s">
        <v>1773</v>
      </c>
      <c r="V200" s="6" t="s">
        <v>1774</v>
      </c>
      <c r="W200" s="7" t="s">
        <v>1775</v>
      </c>
    </row>
    <row r="201">
      <c r="A201" s="1" t="s">
        <v>1776</v>
      </c>
      <c r="B201" s="1" t="s">
        <v>1777</v>
      </c>
      <c r="C201" s="1" t="s">
        <v>26</v>
      </c>
      <c r="D201" s="1" t="s">
        <v>27</v>
      </c>
      <c r="E201" s="1" t="s">
        <v>28</v>
      </c>
      <c r="F201" s="1" t="s">
        <v>29</v>
      </c>
      <c r="G201" s="1" t="s">
        <v>30</v>
      </c>
      <c r="H201" s="2">
        <v>225.0</v>
      </c>
      <c r="I201" s="2">
        <v>499.0</v>
      </c>
      <c r="J201" s="1">
        <v>55.0</v>
      </c>
      <c r="K201" s="1"/>
      <c r="L201" s="1">
        <v>4.1</v>
      </c>
      <c r="M201" s="2" t="str">
        <f t="shared" si="1"/>
        <v>4–5</v>
      </c>
      <c r="N201" s="2">
        <v>789.0</v>
      </c>
      <c r="O201" s="1" t="str">
        <f>IF(AND(L201&gt;=4,N201&gt;=calculations!$B$6),"Top deal",
   IF(AND(L201&gt;=4,N201&gt;=calculations!$B$2),"Good deal",
      IF(AND(L201&gt;=4,N201&lt;calculations!$B$2),"Too few reviews",
         IF(AND(L201&lt;4,N201&gt;=calculations!$B$2),"Popular but low-rated",
            "Low-rated &amp; few reviews"))))
   </f>
        <v>Too few reviews</v>
      </c>
      <c r="P201" s="1" t="s">
        <v>1778</v>
      </c>
      <c r="Q201" s="1" t="s">
        <v>1779</v>
      </c>
      <c r="R201" s="1" t="s">
        <v>1780</v>
      </c>
      <c r="S201" s="1" t="s">
        <v>1781</v>
      </c>
      <c r="T201" s="1" t="s">
        <v>1782</v>
      </c>
      <c r="U201" s="1" t="s">
        <v>1783</v>
      </c>
      <c r="V201" s="6" t="s">
        <v>1784</v>
      </c>
      <c r="W201" s="7" t="s">
        <v>1785</v>
      </c>
    </row>
    <row r="202">
      <c r="A202" s="1" t="s">
        <v>1786</v>
      </c>
      <c r="B202" s="1" t="s">
        <v>1787</v>
      </c>
      <c r="C202" s="1" t="s">
        <v>144</v>
      </c>
      <c r="D202" s="1" t="s">
        <v>145</v>
      </c>
      <c r="E202" s="1" t="s">
        <v>146</v>
      </c>
      <c r="F202" s="1" t="s">
        <v>485</v>
      </c>
      <c r="G202" s="1"/>
      <c r="H202" s="2">
        <v>547.0</v>
      </c>
      <c r="I202" s="2">
        <v>2999.0</v>
      </c>
      <c r="J202" s="1">
        <v>82.0</v>
      </c>
      <c r="K202" s="1"/>
      <c r="L202" s="1">
        <v>4.3</v>
      </c>
      <c r="M202" s="2" t="str">
        <f t="shared" si="1"/>
        <v>4–5</v>
      </c>
      <c r="N202" s="2">
        <v>407.0</v>
      </c>
      <c r="O202" s="1" t="str">
        <f>IF(AND(L202&gt;=4,N202&gt;=calculations!$B$6),"Top deal",
   IF(AND(L202&gt;=4,N202&gt;=calculations!$B$2),"Good deal",
      IF(AND(L202&gt;=4,N202&lt;calculations!$B$2),"Too few reviews",
         IF(AND(L202&lt;4,N202&gt;=calculations!$B$2),"Popular but low-rated",
            "Low-rated &amp; few reviews"))))
   </f>
        <v>Too few reviews</v>
      </c>
      <c r="P202" s="1" t="s">
        <v>1788</v>
      </c>
      <c r="Q202" s="1" t="s">
        <v>1789</v>
      </c>
      <c r="R202" s="1" t="s">
        <v>1790</v>
      </c>
      <c r="S202" s="1" t="s">
        <v>1791</v>
      </c>
      <c r="T202" s="1" t="s">
        <v>1792</v>
      </c>
      <c r="U202" s="1" t="s">
        <v>1793</v>
      </c>
      <c r="V202" s="6" t="s">
        <v>1794</v>
      </c>
      <c r="W202" s="7" t="s">
        <v>1795</v>
      </c>
    </row>
    <row r="203">
      <c r="A203" s="1" t="s">
        <v>1796</v>
      </c>
      <c r="B203" s="1" t="s">
        <v>1797</v>
      </c>
      <c r="C203" s="1" t="s">
        <v>26</v>
      </c>
      <c r="D203" s="1" t="s">
        <v>27</v>
      </c>
      <c r="E203" s="1" t="s">
        <v>28</v>
      </c>
      <c r="F203" s="1" t="s">
        <v>29</v>
      </c>
      <c r="G203" s="1" t="s">
        <v>30</v>
      </c>
      <c r="H203" s="2">
        <v>259.0</v>
      </c>
      <c r="I203" s="2">
        <v>699.0</v>
      </c>
      <c r="J203" s="1">
        <v>63.0</v>
      </c>
      <c r="K203" s="1"/>
      <c r="L203" s="1">
        <v>3.8</v>
      </c>
      <c r="M203" s="2" t="str">
        <f t="shared" si="1"/>
        <v>3–4</v>
      </c>
      <c r="N203" s="2">
        <v>2399.0</v>
      </c>
      <c r="O203" s="1" t="str">
        <f>IF(AND(L203&gt;=4,N203&gt;=calculations!$B$6),"Top deal",
   IF(AND(L203&gt;=4,N203&gt;=calculations!$B$2),"Good deal",
      IF(AND(L203&gt;=4,N203&lt;calculations!$B$2),"Too few reviews",
         IF(AND(L203&lt;4,N203&gt;=calculations!$B$2),"Popular but low-rated",
            "Low-rated &amp; few reviews"))))
   </f>
        <v>Low-rated &amp; few reviews</v>
      </c>
      <c r="P203" s="1" t="s">
        <v>1798</v>
      </c>
      <c r="Q203" s="1" t="s">
        <v>1799</v>
      </c>
      <c r="R203" s="1" t="s">
        <v>1800</v>
      </c>
      <c r="S203" s="1" t="s">
        <v>1801</v>
      </c>
      <c r="T203" s="1" t="s">
        <v>1802</v>
      </c>
      <c r="U203" s="1" t="s">
        <v>1803</v>
      </c>
      <c r="V203" s="6" t="s">
        <v>1804</v>
      </c>
      <c r="W203" s="7" t="s">
        <v>1805</v>
      </c>
    </row>
    <row r="204">
      <c r="A204" s="1" t="s">
        <v>1806</v>
      </c>
      <c r="B204" s="1" t="s">
        <v>1807</v>
      </c>
      <c r="C204" s="1" t="s">
        <v>144</v>
      </c>
      <c r="D204" s="1" t="s">
        <v>145</v>
      </c>
      <c r="E204" s="1" t="s">
        <v>146</v>
      </c>
      <c r="F204" s="1" t="s">
        <v>485</v>
      </c>
      <c r="G204" s="1"/>
      <c r="H204" s="2">
        <v>239.0</v>
      </c>
      <c r="I204" s="2">
        <v>699.0</v>
      </c>
      <c r="J204" s="1">
        <v>66.0</v>
      </c>
      <c r="K204" s="1"/>
      <c r="L204" s="1">
        <v>4.4</v>
      </c>
      <c r="M204" s="2" t="str">
        <f t="shared" si="1"/>
        <v>4–5</v>
      </c>
      <c r="N204" s="2">
        <v>2640.0</v>
      </c>
      <c r="O204" s="1" t="str">
        <f>IF(AND(L204&gt;=4,N204&gt;=calculations!$B$6),"Top deal",
   IF(AND(L204&gt;=4,N204&gt;=calculations!$B$2),"Good deal",
      IF(AND(L204&gt;=4,N204&lt;calculations!$B$2),"Too few reviews",
         IF(AND(L204&lt;4,N204&gt;=calculations!$B$2),"Popular but low-rated",
            "Low-rated &amp; few reviews"))))
   </f>
        <v>Too few reviews</v>
      </c>
      <c r="P204" s="1" t="s">
        <v>1808</v>
      </c>
      <c r="Q204" s="1" t="s">
        <v>1809</v>
      </c>
      <c r="R204" s="1" t="s">
        <v>1810</v>
      </c>
      <c r="S204" s="1" t="s">
        <v>1811</v>
      </c>
      <c r="T204" s="1" t="s">
        <v>1812</v>
      </c>
      <c r="U204" s="1" t="s">
        <v>1813</v>
      </c>
      <c r="V204" s="6" t="s">
        <v>1814</v>
      </c>
      <c r="W204" s="7" t="s">
        <v>1815</v>
      </c>
    </row>
    <row r="205">
      <c r="A205" s="1" t="s">
        <v>1816</v>
      </c>
      <c r="B205" s="1" t="s">
        <v>1817</v>
      </c>
      <c r="C205" s="1" t="s">
        <v>144</v>
      </c>
      <c r="D205" s="1" t="s">
        <v>145</v>
      </c>
      <c r="E205" s="1" t="s">
        <v>146</v>
      </c>
      <c r="F205" s="1" t="s">
        <v>485</v>
      </c>
      <c r="G205" s="1"/>
      <c r="H205" s="2">
        <v>349.0</v>
      </c>
      <c r="I205" s="2">
        <v>999.0</v>
      </c>
      <c r="J205" s="1">
        <v>65.0</v>
      </c>
      <c r="K205" s="1"/>
      <c r="L205" s="1">
        <v>4.0</v>
      </c>
      <c r="M205" s="2" t="str">
        <f t="shared" si="1"/>
        <v>4–5</v>
      </c>
      <c r="N205" s="2">
        <v>839.0</v>
      </c>
      <c r="O205" s="1" t="str">
        <f>IF(AND(L205&gt;=4,N205&gt;=calculations!$B$6),"Top deal",
   IF(AND(L205&gt;=4,N205&gt;=calculations!$B$2),"Good deal",
      IF(AND(L205&gt;=4,N205&lt;calculations!$B$2),"Too few reviews",
         IF(AND(L205&lt;4,N205&gt;=calculations!$B$2),"Popular but low-rated",
            "Low-rated &amp; few reviews"))))
   </f>
        <v>Too few reviews</v>
      </c>
      <c r="P205" s="1" t="s">
        <v>1818</v>
      </c>
      <c r="Q205" s="1" t="s">
        <v>1819</v>
      </c>
      <c r="R205" s="1" t="s">
        <v>1820</v>
      </c>
      <c r="S205" s="1" t="s">
        <v>1821</v>
      </c>
      <c r="T205" s="1" t="s">
        <v>1822</v>
      </c>
      <c r="U205" s="1" t="s">
        <v>1823</v>
      </c>
      <c r="V205" s="6" t="s">
        <v>1824</v>
      </c>
      <c r="W205" s="7" t="s">
        <v>1825</v>
      </c>
    </row>
    <row r="206">
      <c r="A206" s="1" t="s">
        <v>1826</v>
      </c>
      <c r="B206" s="1" t="s">
        <v>1827</v>
      </c>
      <c r="C206" s="1" t="s">
        <v>144</v>
      </c>
      <c r="D206" s="1" t="s">
        <v>145</v>
      </c>
      <c r="E206" s="1" t="s">
        <v>146</v>
      </c>
      <c r="F206" s="1" t="s">
        <v>29</v>
      </c>
      <c r="G206" s="1" t="s">
        <v>147</v>
      </c>
      <c r="H206" s="2">
        <v>467.0</v>
      </c>
      <c r="I206" s="2">
        <v>599.0</v>
      </c>
      <c r="J206" s="1">
        <v>22.0</v>
      </c>
      <c r="K206" s="1"/>
      <c r="L206" s="1">
        <v>4.4</v>
      </c>
      <c r="M206" s="2" t="str">
        <f t="shared" si="1"/>
        <v>4–5</v>
      </c>
      <c r="N206" s="2">
        <v>44054.0</v>
      </c>
      <c r="O206" s="1" t="str">
        <f>IF(AND(L206&gt;=4,N206&gt;=calculations!$B$6),"Top deal",
   IF(AND(L206&gt;=4,N206&gt;=calculations!$B$2),"Good deal",
      IF(AND(L206&gt;=4,N206&lt;calculations!$B$2),"Too few reviews",
         IF(AND(L206&lt;4,N206&gt;=calculations!$B$2),"Popular but low-rated",
            "Low-rated &amp; few reviews"))))
   </f>
        <v>Top deal</v>
      </c>
      <c r="P206" s="1" t="s">
        <v>1828</v>
      </c>
      <c r="Q206" s="1" t="s">
        <v>1829</v>
      </c>
      <c r="R206" s="1" t="s">
        <v>1830</v>
      </c>
      <c r="S206" s="1" t="s">
        <v>1831</v>
      </c>
      <c r="T206" s="1" t="s">
        <v>1832</v>
      </c>
      <c r="U206" s="1" t="s">
        <v>1833</v>
      </c>
      <c r="V206" s="6" t="s">
        <v>1834</v>
      </c>
      <c r="W206" s="7" t="s">
        <v>1835</v>
      </c>
    </row>
    <row r="207">
      <c r="A207" s="1" t="s">
        <v>1836</v>
      </c>
      <c r="B207" s="1" t="s">
        <v>1837</v>
      </c>
      <c r="C207" s="1" t="s">
        <v>26</v>
      </c>
      <c r="D207" s="1" t="s">
        <v>27</v>
      </c>
      <c r="E207" s="1" t="s">
        <v>28</v>
      </c>
      <c r="F207" s="1" t="s">
        <v>29</v>
      </c>
      <c r="G207" s="1" t="s">
        <v>30</v>
      </c>
      <c r="H207" s="2">
        <v>449.0</v>
      </c>
      <c r="I207" s="2">
        <v>599.0</v>
      </c>
      <c r="J207" s="1">
        <v>25.0</v>
      </c>
      <c r="K207" s="1"/>
      <c r="L207" s="1">
        <v>4.0</v>
      </c>
      <c r="M207" s="2" t="str">
        <f t="shared" si="1"/>
        <v>4–5</v>
      </c>
      <c r="N207" s="2">
        <v>3231.0</v>
      </c>
      <c r="O207" s="1" t="str">
        <f>IF(AND(L207&gt;=4,N207&gt;=calculations!$B$6),"Top deal",
   IF(AND(L207&gt;=4,N207&gt;=calculations!$B$2),"Good deal",
      IF(AND(L207&gt;=4,N207&lt;calculations!$B$2),"Too few reviews",
         IF(AND(L207&lt;4,N207&gt;=calculations!$B$2),"Popular but low-rated",
            "Low-rated &amp; few reviews"))))
   </f>
        <v>Too few reviews</v>
      </c>
      <c r="P207" s="1" t="s">
        <v>1838</v>
      </c>
      <c r="Q207" s="1" t="s">
        <v>1839</v>
      </c>
      <c r="R207" s="1" t="s">
        <v>1840</v>
      </c>
      <c r="S207" s="1" t="s">
        <v>1841</v>
      </c>
      <c r="T207" s="1" t="s">
        <v>1842</v>
      </c>
      <c r="U207" s="1" t="s">
        <v>1843</v>
      </c>
      <c r="V207" s="6" t="s">
        <v>1844</v>
      </c>
      <c r="W207" s="7" t="s">
        <v>1845</v>
      </c>
    </row>
    <row r="208">
      <c r="A208" s="1" t="s">
        <v>1846</v>
      </c>
      <c r="B208" s="1" t="s">
        <v>1847</v>
      </c>
      <c r="C208" s="1" t="s">
        <v>144</v>
      </c>
      <c r="D208" s="1" t="s">
        <v>145</v>
      </c>
      <c r="E208" s="1" t="s">
        <v>187</v>
      </c>
      <c r="F208" s="1" t="s">
        <v>188</v>
      </c>
      <c r="G208" s="1"/>
      <c r="H208" s="2">
        <v>11990.0</v>
      </c>
      <c r="I208" s="2">
        <v>31990.0</v>
      </c>
      <c r="J208" s="1">
        <v>63.0</v>
      </c>
      <c r="K208" s="1"/>
      <c r="L208" s="1">
        <v>4.2</v>
      </c>
      <c r="M208" s="2" t="str">
        <f t="shared" si="1"/>
        <v>4–5</v>
      </c>
      <c r="N208" s="2">
        <v>64.0</v>
      </c>
      <c r="O208" s="1" t="str">
        <f>IF(AND(L208&gt;=4,N208&gt;=calculations!$B$6),"Top deal",
   IF(AND(L208&gt;=4,N208&gt;=calculations!$B$2),"Good deal",
      IF(AND(L208&gt;=4,N208&lt;calculations!$B$2),"Too few reviews",
         IF(AND(L208&lt;4,N208&gt;=calculations!$B$2),"Popular but low-rated",
            "Low-rated &amp; few reviews"))))
   </f>
        <v>Too few reviews</v>
      </c>
      <c r="P208" s="1" t="s">
        <v>754</v>
      </c>
      <c r="Q208" s="1" t="s">
        <v>1848</v>
      </c>
      <c r="R208" s="1" t="s">
        <v>1849</v>
      </c>
      <c r="S208" s="1" t="s">
        <v>1850</v>
      </c>
      <c r="T208" s="1" t="s">
        <v>1851</v>
      </c>
      <c r="U208" s="1" t="s">
        <v>1852</v>
      </c>
      <c r="V208" s="6" t="s">
        <v>1853</v>
      </c>
      <c r="W208" s="7" t="s">
        <v>1854</v>
      </c>
    </row>
    <row r="209">
      <c r="A209" s="1" t="s">
        <v>1855</v>
      </c>
      <c r="B209" s="1" t="s">
        <v>1856</v>
      </c>
      <c r="C209" s="1" t="s">
        <v>26</v>
      </c>
      <c r="D209" s="1" t="s">
        <v>27</v>
      </c>
      <c r="E209" s="1" t="s">
        <v>28</v>
      </c>
      <c r="F209" s="1" t="s">
        <v>29</v>
      </c>
      <c r="G209" s="1" t="s">
        <v>30</v>
      </c>
      <c r="H209" s="2">
        <v>350.0</v>
      </c>
      <c r="I209" s="2">
        <v>599.0</v>
      </c>
      <c r="J209" s="1">
        <v>42.0</v>
      </c>
      <c r="K209" s="1"/>
      <c r="L209" s="1">
        <v>3.9</v>
      </c>
      <c r="M209" s="2" t="str">
        <f t="shared" si="1"/>
        <v>3–4</v>
      </c>
      <c r="N209" s="2">
        <v>8314.0</v>
      </c>
      <c r="O209" s="1" t="str">
        <f>IF(AND(L209&gt;=4,N209&gt;=calculations!$B$6),"Top deal",
   IF(AND(L209&gt;=4,N209&gt;=calculations!$B$2),"Good deal",
      IF(AND(L209&gt;=4,N209&lt;calculations!$B$2),"Too few reviews",
         IF(AND(L209&lt;4,N209&gt;=calculations!$B$2),"Popular but low-rated",
            "Low-rated &amp; few reviews"))))
   </f>
        <v>Popular but low-rated</v>
      </c>
      <c r="P209" s="1" t="s">
        <v>1857</v>
      </c>
      <c r="Q209" s="1" t="s">
        <v>1858</v>
      </c>
      <c r="R209" s="1" t="s">
        <v>1859</v>
      </c>
      <c r="S209" s="1" t="s">
        <v>1860</v>
      </c>
      <c r="T209" s="1" t="s">
        <v>1861</v>
      </c>
      <c r="U209" s="1" t="s">
        <v>1862</v>
      </c>
      <c r="V209" s="6" t="s">
        <v>1863</v>
      </c>
      <c r="W209" s="7" t="s">
        <v>1864</v>
      </c>
    </row>
    <row r="210">
      <c r="A210" s="1" t="s">
        <v>1865</v>
      </c>
      <c r="B210" s="1" t="s">
        <v>1866</v>
      </c>
      <c r="C210" s="1" t="s">
        <v>26</v>
      </c>
      <c r="D210" s="1" t="s">
        <v>27</v>
      </c>
      <c r="E210" s="1" t="s">
        <v>28</v>
      </c>
      <c r="F210" s="1" t="s">
        <v>29</v>
      </c>
      <c r="G210" s="1" t="s">
        <v>30</v>
      </c>
      <c r="H210" s="2">
        <v>252.0</v>
      </c>
      <c r="I210" s="2">
        <v>999.0</v>
      </c>
      <c r="J210" s="1">
        <v>75.0</v>
      </c>
      <c r="K210" s="1"/>
      <c r="L210" s="1">
        <v>3.7</v>
      </c>
      <c r="M210" s="2" t="str">
        <f t="shared" si="1"/>
        <v>3–4</v>
      </c>
      <c r="N210" s="2">
        <v>2249.0</v>
      </c>
      <c r="O210" s="1" t="str">
        <f>IF(AND(L210&gt;=4,N210&gt;=calculations!$B$6),"Top deal",
   IF(AND(L210&gt;=4,N210&gt;=calculations!$B$2),"Good deal",
      IF(AND(L210&gt;=4,N210&lt;calculations!$B$2),"Too few reviews",
         IF(AND(L210&lt;4,N210&gt;=calculations!$B$2),"Popular but low-rated",
            "Low-rated &amp; few reviews"))))
   </f>
        <v>Low-rated &amp; few reviews</v>
      </c>
      <c r="P210" s="1" t="s">
        <v>1867</v>
      </c>
      <c r="Q210" s="1" t="s">
        <v>1868</v>
      </c>
      <c r="R210" s="1" t="s">
        <v>1869</v>
      </c>
      <c r="S210" s="1" t="s">
        <v>1870</v>
      </c>
      <c r="T210" s="1" t="s">
        <v>1871</v>
      </c>
      <c r="U210" s="1" t="s">
        <v>1872</v>
      </c>
      <c r="V210" s="6" t="s">
        <v>1873</v>
      </c>
      <c r="W210" s="7" t="s">
        <v>1874</v>
      </c>
    </row>
    <row r="211">
      <c r="A211" s="1" t="s">
        <v>1875</v>
      </c>
      <c r="B211" s="1" t="s">
        <v>1876</v>
      </c>
      <c r="C211" s="1" t="s">
        <v>144</v>
      </c>
      <c r="D211" s="1" t="s">
        <v>145</v>
      </c>
      <c r="E211" s="1" t="s">
        <v>146</v>
      </c>
      <c r="F211" s="1" t="s">
        <v>485</v>
      </c>
      <c r="G211" s="1"/>
      <c r="H211" s="2">
        <v>204.0</v>
      </c>
      <c r="I211" s="2">
        <v>599.0</v>
      </c>
      <c r="J211" s="1">
        <v>66.0</v>
      </c>
      <c r="K211" s="1"/>
      <c r="L211" s="1">
        <v>3.6</v>
      </c>
      <c r="M211" s="2" t="str">
        <f t="shared" si="1"/>
        <v>3–4</v>
      </c>
      <c r="N211" s="2">
        <v>339.0</v>
      </c>
      <c r="O211" s="1" t="str">
        <f>IF(AND(L211&gt;=4,N211&gt;=calculations!$B$6),"Top deal",
   IF(AND(L211&gt;=4,N211&gt;=calculations!$B$2),"Good deal",
      IF(AND(L211&gt;=4,N211&lt;calculations!$B$2),"Too few reviews",
         IF(AND(L211&lt;4,N211&gt;=calculations!$B$2),"Popular but low-rated",
            "Low-rated &amp; few reviews"))))
   </f>
        <v>Low-rated &amp; few reviews</v>
      </c>
      <c r="P211" s="1" t="s">
        <v>1877</v>
      </c>
      <c r="Q211" s="1" t="s">
        <v>1878</v>
      </c>
      <c r="R211" s="1" t="s">
        <v>1879</v>
      </c>
      <c r="S211" s="1" t="s">
        <v>1880</v>
      </c>
      <c r="T211" s="1" t="s">
        <v>1881</v>
      </c>
      <c r="U211" s="1" t="s">
        <v>1882</v>
      </c>
      <c r="V211" s="6" t="s">
        <v>1883</v>
      </c>
      <c r="W211" s="7" t="s">
        <v>1884</v>
      </c>
    </row>
    <row r="212">
      <c r="A212" s="1" t="s">
        <v>1885</v>
      </c>
      <c r="B212" s="1" t="s">
        <v>1886</v>
      </c>
      <c r="C212" s="1" t="s">
        <v>144</v>
      </c>
      <c r="D212" s="1" t="s">
        <v>145</v>
      </c>
      <c r="E212" s="1" t="s">
        <v>1432</v>
      </c>
      <c r="F212" s="1"/>
      <c r="G212" s="1"/>
      <c r="H212" s="2">
        <v>6490.0</v>
      </c>
      <c r="I212" s="2">
        <v>9990.0</v>
      </c>
      <c r="J212" s="1">
        <v>35.0</v>
      </c>
      <c r="K212" s="1"/>
      <c r="L212" s="1">
        <v>4.0</v>
      </c>
      <c r="M212" s="2" t="str">
        <f t="shared" si="1"/>
        <v>4–5</v>
      </c>
      <c r="N212" s="2">
        <v>27.0</v>
      </c>
      <c r="O212" s="1" t="str">
        <f>IF(AND(L212&gt;=4,N212&gt;=calculations!$B$6),"Top deal",
   IF(AND(L212&gt;=4,N212&gt;=calculations!$B$2),"Good deal",
      IF(AND(L212&gt;=4,N212&lt;calculations!$B$2),"Too few reviews",
         IF(AND(L212&lt;4,N212&gt;=calculations!$B$2),"Popular but low-rated",
            "Low-rated &amp; few reviews"))))
   </f>
        <v>Too few reviews</v>
      </c>
      <c r="P212" s="1" t="s">
        <v>1887</v>
      </c>
      <c r="Q212" s="1" t="s">
        <v>1888</v>
      </c>
      <c r="R212" s="1" t="s">
        <v>1889</v>
      </c>
      <c r="S212" s="1" t="s">
        <v>1890</v>
      </c>
      <c r="T212" s="1" t="s">
        <v>1891</v>
      </c>
      <c r="U212" s="1" t="s">
        <v>1892</v>
      </c>
      <c r="V212" s="6" t="s">
        <v>1893</v>
      </c>
      <c r="W212" s="7" t="s">
        <v>1894</v>
      </c>
    </row>
    <row r="213">
      <c r="A213" s="1" t="s">
        <v>1895</v>
      </c>
      <c r="B213" s="1" t="s">
        <v>1896</v>
      </c>
      <c r="C213" s="1" t="s">
        <v>144</v>
      </c>
      <c r="D213" s="1" t="s">
        <v>145</v>
      </c>
      <c r="E213" s="1" t="s">
        <v>146</v>
      </c>
      <c r="F213" s="1" t="s">
        <v>485</v>
      </c>
      <c r="G213" s="1"/>
      <c r="H213" s="2">
        <v>235.0</v>
      </c>
      <c r="I213" s="2">
        <v>599.0</v>
      </c>
      <c r="J213" s="1">
        <v>61.0</v>
      </c>
      <c r="K213" s="1"/>
      <c r="L213" s="1">
        <v>3.5</v>
      </c>
      <c r="M213" s="2" t="str">
        <f t="shared" si="1"/>
        <v>3–4</v>
      </c>
      <c r="N213" s="2">
        <v>197.0</v>
      </c>
      <c r="O213" s="1" t="str">
        <f>IF(AND(L213&gt;=4,N213&gt;=calculations!$B$6),"Top deal",
   IF(AND(L213&gt;=4,N213&gt;=calculations!$B$2),"Good deal",
      IF(AND(L213&gt;=4,N213&lt;calculations!$B$2),"Too few reviews",
         IF(AND(L213&lt;4,N213&gt;=calculations!$B$2),"Popular but low-rated",
            "Low-rated &amp; few reviews"))))
   </f>
        <v>Low-rated &amp; few reviews</v>
      </c>
      <c r="P213" s="1" t="s">
        <v>1897</v>
      </c>
      <c r="Q213" s="1" t="s">
        <v>1898</v>
      </c>
      <c r="R213" s="1" t="s">
        <v>1899</v>
      </c>
      <c r="S213" s="1" t="s">
        <v>1900</v>
      </c>
      <c r="T213" s="1" t="s">
        <v>1901</v>
      </c>
      <c r="U213" s="1" t="s">
        <v>1902</v>
      </c>
      <c r="V213" s="6" t="s">
        <v>1903</v>
      </c>
      <c r="W213" s="7" t="s">
        <v>1904</v>
      </c>
    </row>
    <row r="214">
      <c r="A214" s="1" t="s">
        <v>1905</v>
      </c>
      <c r="B214" s="1" t="s">
        <v>1906</v>
      </c>
      <c r="C214" s="1" t="s">
        <v>26</v>
      </c>
      <c r="D214" s="1" t="s">
        <v>27</v>
      </c>
      <c r="E214" s="1" t="s">
        <v>28</v>
      </c>
      <c r="F214" s="1" t="s">
        <v>29</v>
      </c>
      <c r="G214" s="1" t="s">
        <v>30</v>
      </c>
      <c r="H214" s="2">
        <v>299.0</v>
      </c>
      <c r="I214" s="2">
        <v>800.0</v>
      </c>
      <c r="J214" s="1">
        <v>63.0</v>
      </c>
      <c r="K214" s="1"/>
      <c r="L214" s="1">
        <v>4.5</v>
      </c>
      <c r="M214" s="2" t="str">
        <f t="shared" si="1"/>
        <v>4–5</v>
      </c>
      <c r="N214" s="2">
        <v>74977.0</v>
      </c>
      <c r="O214" s="1" t="str">
        <f>IF(AND(L214&gt;=4,N214&gt;=calculations!$B$6),"Top deal",
   IF(AND(L214&gt;=4,N214&gt;=calculations!$B$2),"Good deal",
      IF(AND(L214&gt;=4,N214&lt;calculations!$B$2),"Too few reviews",
         IF(AND(L214&lt;4,N214&gt;=calculations!$B$2),"Popular but low-rated",
            "Low-rated &amp; few reviews"))))
   </f>
        <v>Top deal</v>
      </c>
      <c r="P214" s="1" t="s">
        <v>1907</v>
      </c>
      <c r="Q214" s="1" t="s">
        <v>325</v>
      </c>
      <c r="R214" s="1" t="s">
        <v>326</v>
      </c>
      <c r="S214" s="1" t="s">
        <v>327</v>
      </c>
      <c r="T214" s="1" t="s">
        <v>328</v>
      </c>
      <c r="U214" s="1" t="s">
        <v>329</v>
      </c>
      <c r="V214" s="6" t="s">
        <v>1908</v>
      </c>
      <c r="W214" s="7" t="s">
        <v>1909</v>
      </c>
    </row>
    <row r="215">
      <c r="A215" s="1" t="s">
        <v>1910</v>
      </c>
      <c r="B215" s="1" t="s">
        <v>1911</v>
      </c>
      <c r="C215" s="1" t="s">
        <v>26</v>
      </c>
      <c r="D215" s="1" t="s">
        <v>27</v>
      </c>
      <c r="E215" s="1" t="s">
        <v>28</v>
      </c>
      <c r="F215" s="1" t="s">
        <v>29</v>
      </c>
      <c r="G215" s="1" t="s">
        <v>30</v>
      </c>
      <c r="H215" s="2">
        <v>799.0</v>
      </c>
      <c r="I215" s="2">
        <v>1999.0</v>
      </c>
      <c r="J215" s="1">
        <v>60.0</v>
      </c>
      <c r="K215" s="1"/>
      <c r="L215" s="1">
        <v>4.2</v>
      </c>
      <c r="M215" s="2" t="str">
        <f t="shared" si="1"/>
        <v>4–5</v>
      </c>
      <c r="N215" s="2">
        <v>8583.0</v>
      </c>
      <c r="O215" s="1" t="str">
        <f>IF(AND(L215&gt;=4,N215&gt;=calculations!$B$6),"Top deal",
   IF(AND(L215&gt;=4,N215&gt;=calculations!$B$2),"Good deal",
      IF(AND(L215&gt;=4,N215&lt;calculations!$B$2),"Too few reviews",
         IF(AND(L215&lt;4,N215&gt;=calculations!$B$2),"Popular but low-rated",
            "Low-rated &amp; few reviews"))))
   </f>
        <v>Good deal</v>
      </c>
      <c r="P215" s="1" t="s">
        <v>1912</v>
      </c>
      <c r="Q215" s="1" t="s">
        <v>1913</v>
      </c>
      <c r="R215" s="1" t="s">
        <v>1914</v>
      </c>
      <c r="S215" s="1" t="s">
        <v>1915</v>
      </c>
      <c r="T215" s="1" t="s">
        <v>1916</v>
      </c>
      <c r="U215" s="1" t="s">
        <v>1917</v>
      </c>
      <c r="V215" s="6" t="s">
        <v>1918</v>
      </c>
      <c r="W215" s="7" t="s">
        <v>1919</v>
      </c>
    </row>
    <row r="216">
      <c r="A216" s="1" t="s">
        <v>1920</v>
      </c>
      <c r="B216" s="1" t="s">
        <v>1921</v>
      </c>
      <c r="C216" s="1" t="s">
        <v>144</v>
      </c>
      <c r="D216" s="1" t="s">
        <v>145</v>
      </c>
      <c r="E216" s="1" t="s">
        <v>146</v>
      </c>
      <c r="F216" s="1" t="s">
        <v>485</v>
      </c>
      <c r="G216" s="1"/>
      <c r="H216" s="2">
        <v>299.0</v>
      </c>
      <c r="I216" s="2">
        <v>999.0</v>
      </c>
      <c r="J216" s="1">
        <v>70.0</v>
      </c>
      <c r="K216" s="1"/>
      <c r="L216" s="1">
        <v>3.8</v>
      </c>
      <c r="M216" s="2" t="str">
        <f t="shared" si="1"/>
        <v>3–4</v>
      </c>
      <c r="N216" s="2">
        <v>928.0</v>
      </c>
      <c r="O216" s="1" t="str">
        <f>IF(AND(L216&gt;=4,N216&gt;=calculations!$B$6),"Top deal",
   IF(AND(L216&gt;=4,N216&gt;=calculations!$B$2),"Good deal",
      IF(AND(L216&gt;=4,N216&lt;calculations!$B$2),"Too few reviews",
         IF(AND(L216&lt;4,N216&gt;=calculations!$B$2),"Popular but low-rated",
            "Low-rated &amp; few reviews"))))
   </f>
        <v>Low-rated &amp; few reviews</v>
      </c>
      <c r="P216" s="1" t="s">
        <v>1922</v>
      </c>
      <c r="Q216" s="1" t="s">
        <v>1923</v>
      </c>
      <c r="R216" s="1" t="s">
        <v>1924</v>
      </c>
      <c r="S216" s="1" t="s">
        <v>1925</v>
      </c>
      <c r="T216" s="1" t="s">
        <v>1926</v>
      </c>
      <c r="U216" s="1" t="s">
        <v>1927</v>
      </c>
      <c r="V216" s="6" t="s">
        <v>1928</v>
      </c>
      <c r="W216" s="7" t="s">
        <v>1929</v>
      </c>
    </row>
    <row r="217">
      <c r="A217" s="1" t="s">
        <v>1930</v>
      </c>
      <c r="B217" s="1" t="s">
        <v>1931</v>
      </c>
      <c r="C217" s="1" t="s">
        <v>144</v>
      </c>
      <c r="D217" s="1" t="s">
        <v>145</v>
      </c>
      <c r="E217" s="1" t="s">
        <v>187</v>
      </c>
      <c r="F217" s="1" t="s">
        <v>531</v>
      </c>
      <c r="G217" s="1"/>
      <c r="H217" s="2">
        <v>6999.0</v>
      </c>
      <c r="I217" s="2">
        <v>16990.0</v>
      </c>
      <c r="J217" s="1">
        <v>59.0</v>
      </c>
      <c r="K217" s="1"/>
      <c r="L217" s="1">
        <v>3.8</v>
      </c>
      <c r="M217" s="2" t="str">
        <f t="shared" si="1"/>
        <v>3–4</v>
      </c>
      <c r="N217" s="2">
        <v>110.0</v>
      </c>
      <c r="O217" s="1" t="str">
        <f>IF(AND(L217&gt;=4,N217&gt;=calculations!$B$6),"Top deal",
   IF(AND(L217&gt;=4,N217&gt;=calculations!$B$2),"Good deal",
      IF(AND(L217&gt;=4,N217&lt;calculations!$B$2),"Too few reviews",
         IF(AND(L217&lt;4,N217&gt;=calculations!$B$2),"Popular but low-rated",
            "Low-rated &amp; few reviews"))))
   </f>
        <v>Low-rated &amp; few reviews</v>
      </c>
      <c r="P217" s="1" t="s">
        <v>1932</v>
      </c>
      <c r="Q217" s="1" t="s">
        <v>1933</v>
      </c>
      <c r="R217" s="1" t="s">
        <v>1934</v>
      </c>
      <c r="S217" s="1" t="s">
        <v>1935</v>
      </c>
      <c r="T217" s="1" t="s">
        <v>1936</v>
      </c>
      <c r="U217" s="1" t="s">
        <v>1937</v>
      </c>
      <c r="V217" s="6" t="s">
        <v>1938</v>
      </c>
      <c r="W217" s="7" t="s">
        <v>1939</v>
      </c>
    </row>
    <row r="218">
      <c r="A218" s="1" t="s">
        <v>1940</v>
      </c>
      <c r="B218" s="1" t="s">
        <v>1941</v>
      </c>
      <c r="C218" s="1" t="s">
        <v>144</v>
      </c>
      <c r="D218" s="1" t="s">
        <v>145</v>
      </c>
      <c r="E218" s="1" t="s">
        <v>187</v>
      </c>
      <c r="F218" s="1" t="s">
        <v>188</v>
      </c>
      <c r="G218" s="1"/>
      <c r="H218" s="2">
        <v>42999.0</v>
      </c>
      <c r="I218" s="2">
        <v>59999.0</v>
      </c>
      <c r="J218" s="1">
        <v>28.0</v>
      </c>
      <c r="K218" s="1"/>
      <c r="L218" s="1">
        <v>4.1</v>
      </c>
      <c r="M218" s="2" t="str">
        <f t="shared" si="1"/>
        <v>4–5</v>
      </c>
      <c r="N218" s="2">
        <v>6753.0</v>
      </c>
      <c r="O218" s="1" t="str">
        <f>IF(AND(L218&gt;=4,N218&gt;=calculations!$B$6),"Top deal",
   IF(AND(L218&gt;=4,N218&gt;=calculations!$B$2),"Good deal",
      IF(AND(L218&gt;=4,N218&lt;calculations!$B$2),"Too few reviews",
         IF(AND(L218&lt;4,N218&gt;=calculations!$B$2),"Popular but low-rated",
            "Low-rated &amp; few reviews"))))
   </f>
        <v>Good deal</v>
      </c>
      <c r="P218" s="1" t="s">
        <v>1942</v>
      </c>
      <c r="Q218" s="1" t="s">
        <v>1943</v>
      </c>
      <c r="R218" s="1" t="s">
        <v>1944</v>
      </c>
      <c r="S218" s="1" t="s">
        <v>1945</v>
      </c>
      <c r="T218" s="1" t="s">
        <v>1946</v>
      </c>
      <c r="U218" s="1" t="s">
        <v>1947</v>
      </c>
      <c r="V218" s="6" t="s">
        <v>1948</v>
      </c>
      <c r="W218" s="7" t="s">
        <v>1949</v>
      </c>
    </row>
    <row r="219">
      <c r="A219" s="1" t="s">
        <v>1950</v>
      </c>
      <c r="B219" s="1" t="s">
        <v>1951</v>
      </c>
      <c r="C219" s="1" t="s">
        <v>144</v>
      </c>
      <c r="D219" s="1" t="s">
        <v>145</v>
      </c>
      <c r="E219" s="1" t="s">
        <v>146</v>
      </c>
      <c r="F219" s="1" t="s">
        <v>29</v>
      </c>
      <c r="G219" s="1" t="s">
        <v>147</v>
      </c>
      <c r="H219" s="2">
        <v>173.0</v>
      </c>
      <c r="I219" s="2">
        <v>999.0</v>
      </c>
      <c r="J219" s="1">
        <v>83.0</v>
      </c>
      <c r="K219" s="1"/>
      <c r="L219" s="1">
        <v>4.3</v>
      </c>
      <c r="M219" s="2" t="str">
        <f t="shared" si="1"/>
        <v>4–5</v>
      </c>
      <c r="N219" s="2">
        <v>1237.0</v>
      </c>
      <c r="O219" s="1" t="str">
        <f>IF(AND(L219&gt;=4,N219&gt;=calculations!$B$6),"Top deal",
   IF(AND(L219&gt;=4,N219&gt;=calculations!$B$2),"Good deal",
      IF(AND(L219&gt;=4,N219&lt;calculations!$B$2),"Too few reviews",
         IF(AND(L219&lt;4,N219&gt;=calculations!$B$2),"Popular but low-rated",
            "Low-rated &amp; few reviews"))))
   </f>
        <v>Too few reviews</v>
      </c>
      <c r="P219" s="1" t="s">
        <v>1952</v>
      </c>
      <c r="Q219" s="1" t="s">
        <v>1953</v>
      </c>
      <c r="R219" s="1" t="s">
        <v>1954</v>
      </c>
      <c r="S219" s="1" t="s">
        <v>1955</v>
      </c>
      <c r="T219" s="1" t="s">
        <v>1956</v>
      </c>
      <c r="U219" s="1" t="s">
        <v>1957</v>
      </c>
      <c r="V219" s="6" t="s">
        <v>1958</v>
      </c>
      <c r="W219" s="7" t="s">
        <v>1959</v>
      </c>
    </row>
    <row r="220">
      <c r="A220" s="1" t="s">
        <v>1960</v>
      </c>
      <c r="B220" s="1" t="s">
        <v>1961</v>
      </c>
      <c r="C220" s="1" t="s">
        <v>144</v>
      </c>
      <c r="D220" s="1" t="s">
        <v>1219</v>
      </c>
      <c r="E220" s="1" t="s">
        <v>146</v>
      </c>
      <c r="F220" s="1" t="s">
        <v>1962</v>
      </c>
      <c r="G220" s="1"/>
      <c r="H220" s="2">
        <v>209.0</v>
      </c>
      <c r="I220" s="2">
        <v>600.0</v>
      </c>
      <c r="J220" s="1">
        <v>65.0</v>
      </c>
      <c r="K220" s="1"/>
      <c r="L220" s="1">
        <v>4.4</v>
      </c>
      <c r="M220" s="2" t="str">
        <f t="shared" si="1"/>
        <v>4–5</v>
      </c>
      <c r="N220" s="2">
        <v>18872.0</v>
      </c>
      <c r="O220" s="1" t="str">
        <f>IF(AND(L220&gt;=4,N220&gt;=calculations!$B$6),"Top deal",
   IF(AND(L220&gt;=4,N220&gt;=calculations!$B$2),"Good deal",
      IF(AND(L220&gt;=4,N220&lt;calculations!$B$2),"Too few reviews",
         IF(AND(L220&lt;4,N220&gt;=calculations!$B$2),"Popular but low-rated",
            "Low-rated &amp; few reviews"))))
   </f>
        <v>Good deal</v>
      </c>
      <c r="P220" s="1" t="s">
        <v>1963</v>
      </c>
      <c r="Q220" s="1" t="s">
        <v>1964</v>
      </c>
      <c r="R220" s="1" t="s">
        <v>1965</v>
      </c>
      <c r="S220" s="1" t="s">
        <v>1966</v>
      </c>
      <c r="T220" s="1" t="s">
        <v>1967</v>
      </c>
      <c r="U220" s="1" t="s">
        <v>1968</v>
      </c>
      <c r="V220" s="6" t="s">
        <v>1969</v>
      </c>
      <c r="W220" s="7" t="s">
        <v>1970</v>
      </c>
    </row>
    <row r="221">
      <c r="A221" s="1" t="s">
        <v>1971</v>
      </c>
      <c r="B221" s="1" t="s">
        <v>1972</v>
      </c>
      <c r="C221" s="1" t="s">
        <v>26</v>
      </c>
      <c r="D221" s="1" t="s">
        <v>27</v>
      </c>
      <c r="E221" s="1" t="s">
        <v>28</v>
      </c>
      <c r="F221" s="1" t="s">
        <v>29</v>
      </c>
      <c r="G221" s="1" t="s">
        <v>30</v>
      </c>
      <c r="H221" s="2">
        <v>848.99</v>
      </c>
      <c r="I221" s="2">
        <v>1490.0</v>
      </c>
      <c r="J221" s="1">
        <v>43.0</v>
      </c>
      <c r="K221" s="1"/>
      <c r="L221" s="1">
        <v>3.9</v>
      </c>
      <c r="M221" s="2" t="str">
        <f t="shared" si="1"/>
        <v>3–4</v>
      </c>
      <c r="N221" s="2">
        <v>356.0</v>
      </c>
      <c r="O221" s="1" t="str">
        <f>IF(AND(L221&gt;=4,N221&gt;=calculations!$B$6),"Top deal",
   IF(AND(L221&gt;=4,N221&gt;=calculations!$B$2),"Good deal",
      IF(AND(L221&gt;=4,N221&lt;calculations!$B$2),"Too few reviews",
         IF(AND(L221&lt;4,N221&gt;=calculations!$B$2),"Popular but low-rated",
            "Low-rated &amp; few reviews"))))
   </f>
        <v>Low-rated &amp; few reviews</v>
      </c>
      <c r="P221" s="1" t="s">
        <v>1973</v>
      </c>
      <c r="Q221" s="1" t="s">
        <v>1974</v>
      </c>
      <c r="R221" s="1" t="s">
        <v>1975</v>
      </c>
      <c r="S221" s="1" t="s">
        <v>1976</v>
      </c>
      <c r="T221" s="1" t="s">
        <v>1977</v>
      </c>
      <c r="U221" s="1" t="s">
        <v>1978</v>
      </c>
      <c r="V221" s="6" t="s">
        <v>1979</v>
      </c>
      <c r="W221" s="7" t="s">
        <v>1980</v>
      </c>
    </row>
    <row r="222">
      <c r="A222" s="1" t="s">
        <v>1981</v>
      </c>
      <c r="B222" s="1" t="s">
        <v>1982</v>
      </c>
      <c r="C222" s="1" t="s">
        <v>26</v>
      </c>
      <c r="D222" s="1" t="s">
        <v>27</v>
      </c>
      <c r="E222" s="1" t="s">
        <v>28</v>
      </c>
      <c r="F222" s="1" t="s">
        <v>29</v>
      </c>
      <c r="G222" s="1" t="s">
        <v>30</v>
      </c>
      <c r="H222" s="2">
        <v>649.0</v>
      </c>
      <c r="I222" s="2">
        <v>1999.0</v>
      </c>
      <c r="J222" s="1">
        <v>68.0</v>
      </c>
      <c r="K222" s="1"/>
      <c r="L222" s="1">
        <v>4.2</v>
      </c>
      <c r="M222" s="2" t="str">
        <f t="shared" si="1"/>
        <v>4–5</v>
      </c>
      <c r="N222" s="2">
        <v>24269.0</v>
      </c>
      <c r="O222" s="1" t="str">
        <f>IF(AND(L222&gt;=4,N222&gt;=calculations!$B$6),"Top deal",
   IF(AND(L222&gt;=4,N222&gt;=calculations!$B$2),"Good deal",
      IF(AND(L222&gt;=4,N222&lt;calculations!$B$2),"Too few reviews",
         IF(AND(L222&lt;4,N222&gt;=calculations!$B$2),"Popular but low-rated",
            "Low-rated &amp; few reviews"))))
   </f>
        <v>Top deal</v>
      </c>
      <c r="P222" s="1" t="s">
        <v>1983</v>
      </c>
      <c r="Q222" s="1" t="s">
        <v>32</v>
      </c>
      <c r="R222" s="1" t="s">
        <v>33</v>
      </c>
      <c r="S222" s="1" t="s">
        <v>34</v>
      </c>
      <c r="T222" s="1" t="s">
        <v>35</v>
      </c>
      <c r="U222" s="1" t="s">
        <v>851</v>
      </c>
      <c r="V222" s="6" t="s">
        <v>1984</v>
      </c>
      <c r="W222" s="7" t="s">
        <v>1985</v>
      </c>
    </row>
    <row r="223">
      <c r="A223" s="1" t="s">
        <v>1986</v>
      </c>
      <c r="B223" s="1" t="s">
        <v>1987</v>
      </c>
      <c r="C223" s="1" t="s">
        <v>144</v>
      </c>
      <c r="D223" s="1" t="s">
        <v>145</v>
      </c>
      <c r="E223" s="1" t="s">
        <v>146</v>
      </c>
      <c r="F223" s="1" t="s">
        <v>485</v>
      </c>
      <c r="G223" s="1"/>
      <c r="H223" s="2">
        <v>299.0</v>
      </c>
      <c r="I223" s="2">
        <v>899.0</v>
      </c>
      <c r="J223" s="1">
        <v>67.0</v>
      </c>
      <c r="K223" s="1"/>
      <c r="L223" s="1">
        <v>3.8</v>
      </c>
      <c r="M223" s="2" t="str">
        <f t="shared" si="1"/>
        <v>3–4</v>
      </c>
      <c r="N223" s="2">
        <v>425.0</v>
      </c>
      <c r="O223" s="1" t="str">
        <f>IF(AND(L223&gt;=4,N223&gt;=calculations!$B$6),"Top deal",
   IF(AND(L223&gt;=4,N223&gt;=calculations!$B$2),"Good deal",
      IF(AND(L223&gt;=4,N223&lt;calculations!$B$2),"Too few reviews",
         IF(AND(L223&lt;4,N223&gt;=calculations!$B$2),"Popular but low-rated",
            "Low-rated &amp; few reviews"))))
   </f>
        <v>Low-rated &amp; few reviews</v>
      </c>
      <c r="P223" s="1" t="s">
        <v>1988</v>
      </c>
      <c r="Q223" s="1" t="s">
        <v>1989</v>
      </c>
      <c r="R223" s="1" t="s">
        <v>1990</v>
      </c>
      <c r="S223" s="1" t="s">
        <v>1991</v>
      </c>
      <c r="T223" s="1" t="s">
        <v>1992</v>
      </c>
      <c r="U223" s="1" t="s">
        <v>1993</v>
      </c>
      <c r="V223" s="6" t="s">
        <v>1994</v>
      </c>
      <c r="W223" s="7" t="s">
        <v>1995</v>
      </c>
    </row>
    <row r="224">
      <c r="A224" s="1" t="s">
        <v>1996</v>
      </c>
      <c r="B224" s="1" t="s">
        <v>1997</v>
      </c>
      <c r="C224" s="1" t="s">
        <v>144</v>
      </c>
      <c r="D224" s="1" t="s">
        <v>145</v>
      </c>
      <c r="E224" s="1" t="s">
        <v>146</v>
      </c>
      <c r="F224" s="1" t="s">
        <v>667</v>
      </c>
      <c r="G224" s="1" t="s">
        <v>668</v>
      </c>
      <c r="H224" s="2">
        <v>399.0</v>
      </c>
      <c r="I224" s="2">
        <v>799.0</v>
      </c>
      <c r="J224" s="1">
        <v>50.0</v>
      </c>
      <c r="K224" s="1"/>
      <c r="L224" s="1">
        <v>4.1</v>
      </c>
      <c r="M224" s="2" t="str">
        <f t="shared" si="1"/>
        <v>4–5</v>
      </c>
      <c r="N224" s="2">
        <v>1161.0</v>
      </c>
      <c r="O224" s="1" t="str">
        <f>IF(AND(L224&gt;=4,N224&gt;=calculations!$B$6),"Top deal",
   IF(AND(L224&gt;=4,N224&gt;=calculations!$B$2),"Good deal",
      IF(AND(L224&gt;=4,N224&lt;calculations!$B$2),"Too few reviews",
         IF(AND(L224&lt;4,N224&gt;=calculations!$B$2),"Popular but low-rated",
            "Low-rated &amp; few reviews"))))
   </f>
        <v>Too few reviews</v>
      </c>
      <c r="P224" s="1" t="s">
        <v>1998</v>
      </c>
      <c r="Q224" s="1" t="s">
        <v>1999</v>
      </c>
      <c r="R224" s="1" t="s">
        <v>2000</v>
      </c>
      <c r="S224" s="1" t="s">
        <v>2001</v>
      </c>
      <c r="T224" s="1" t="s">
        <v>2002</v>
      </c>
      <c r="U224" s="1" t="s">
        <v>2003</v>
      </c>
      <c r="V224" s="6" t="s">
        <v>2004</v>
      </c>
      <c r="W224" s="7" t="s">
        <v>2005</v>
      </c>
    </row>
    <row r="225">
      <c r="A225" s="1" t="s">
        <v>2006</v>
      </c>
      <c r="B225" s="1" t="s">
        <v>2007</v>
      </c>
      <c r="C225" s="1" t="s">
        <v>26</v>
      </c>
      <c r="D225" s="1" t="s">
        <v>27</v>
      </c>
      <c r="E225" s="1" t="s">
        <v>28</v>
      </c>
      <c r="F225" s="1" t="s">
        <v>29</v>
      </c>
      <c r="G225" s="1" t="s">
        <v>30</v>
      </c>
      <c r="H225" s="2">
        <v>249.0</v>
      </c>
      <c r="I225" s="2">
        <v>499.0</v>
      </c>
      <c r="J225" s="1">
        <v>50.0</v>
      </c>
      <c r="K225" s="1"/>
      <c r="L225" s="1">
        <v>4.1</v>
      </c>
      <c r="M225" s="2" t="str">
        <f t="shared" si="1"/>
        <v>4–5</v>
      </c>
      <c r="N225" s="2">
        <v>1508.0</v>
      </c>
      <c r="O225" s="1" t="str">
        <f>IF(AND(L225&gt;=4,N225&gt;=calculations!$B$6),"Top deal",
   IF(AND(L225&gt;=4,N225&gt;=calculations!$B$2),"Good deal",
      IF(AND(L225&gt;=4,N225&lt;calculations!$B$2),"Too few reviews",
         IF(AND(L225&lt;4,N225&gt;=calculations!$B$2),"Popular but low-rated",
            "Low-rated &amp; few reviews"))))
   </f>
        <v>Too few reviews</v>
      </c>
      <c r="P225" s="1" t="s">
        <v>2008</v>
      </c>
      <c r="Q225" s="1" t="s">
        <v>2009</v>
      </c>
      <c r="R225" s="1" t="s">
        <v>2010</v>
      </c>
      <c r="S225" s="1" t="s">
        <v>2011</v>
      </c>
      <c r="T225" s="1" t="s">
        <v>2012</v>
      </c>
      <c r="U225" s="1" t="s">
        <v>2013</v>
      </c>
      <c r="V225" s="6" t="s">
        <v>2014</v>
      </c>
      <c r="W225" s="7" t="s">
        <v>2015</v>
      </c>
    </row>
    <row r="226">
      <c r="A226" s="1" t="s">
        <v>2016</v>
      </c>
      <c r="B226" s="1" t="s">
        <v>2017</v>
      </c>
      <c r="C226" s="1" t="s">
        <v>144</v>
      </c>
      <c r="D226" s="1" t="s">
        <v>145</v>
      </c>
      <c r="E226" s="1" t="s">
        <v>2018</v>
      </c>
      <c r="F226" s="1" t="s">
        <v>2019</v>
      </c>
      <c r="G226" s="1"/>
      <c r="H226" s="2">
        <v>1249.0</v>
      </c>
      <c r="I226" s="2">
        <v>2299.0</v>
      </c>
      <c r="J226" s="1">
        <v>46.0</v>
      </c>
      <c r="K226" s="1"/>
      <c r="L226" s="1">
        <v>4.3</v>
      </c>
      <c r="M226" s="2" t="str">
        <f t="shared" si="1"/>
        <v>4–5</v>
      </c>
      <c r="N226" s="2">
        <v>7636.0</v>
      </c>
      <c r="O226" s="1" t="str">
        <f>IF(AND(L226&gt;=4,N226&gt;=calculations!$B$6),"Top deal",
   IF(AND(L226&gt;=4,N226&gt;=calculations!$B$2),"Good deal",
      IF(AND(L226&gt;=4,N226&lt;calculations!$B$2),"Too few reviews",
         IF(AND(L226&lt;4,N226&gt;=calculations!$B$2),"Popular but low-rated",
            "Low-rated &amp; few reviews"))))
   </f>
        <v>Good deal</v>
      </c>
      <c r="P226" s="1" t="s">
        <v>2020</v>
      </c>
      <c r="Q226" s="1" t="s">
        <v>2021</v>
      </c>
      <c r="R226" s="1" t="s">
        <v>2022</v>
      </c>
      <c r="S226" s="1" t="s">
        <v>2023</v>
      </c>
      <c r="T226" s="1" t="s">
        <v>2024</v>
      </c>
      <c r="U226" s="1" t="s">
        <v>2025</v>
      </c>
      <c r="V226" s="6" t="s">
        <v>2026</v>
      </c>
      <c r="W226" s="7" t="s">
        <v>2027</v>
      </c>
    </row>
    <row r="227">
      <c r="A227" s="1" t="s">
        <v>2028</v>
      </c>
      <c r="B227" s="1" t="s">
        <v>2029</v>
      </c>
      <c r="C227" s="1" t="s">
        <v>144</v>
      </c>
      <c r="D227" s="1" t="s">
        <v>145</v>
      </c>
      <c r="E227" s="1" t="s">
        <v>146</v>
      </c>
      <c r="F227" s="1" t="s">
        <v>485</v>
      </c>
      <c r="G227" s="1"/>
      <c r="H227" s="2">
        <v>213.0</v>
      </c>
      <c r="I227" s="2">
        <v>499.0</v>
      </c>
      <c r="J227" s="1">
        <v>57.0</v>
      </c>
      <c r="K227" s="1"/>
      <c r="L227" s="1">
        <v>3.7</v>
      </c>
      <c r="M227" s="2" t="str">
        <f t="shared" si="1"/>
        <v>3–4</v>
      </c>
      <c r="N227" s="2">
        <v>246.0</v>
      </c>
      <c r="O227" s="1" t="str">
        <f>IF(AND(L227&gt;=4,N227&gt;=calculations!$B$6),"Top deal",
   IF(AND(L227&gt;=4,N227&gt;=calculations!$B$2),"Good deal",
      IF(AND(L227&gt;=4,N227&lt;calculations!$B$2),"Too few reviews",
         IF(AND(L227&lt;4,N227&gt;=calculations!$B$2),"Popular but low-rated",
            "Low-rated &amp; few reviews"))))
   </f>
        <v>Low-rated &amp; few reviews</v>
      </c>
      <c r="P227" s="1" t="s">
        <v>2030</v>
      </c>
      <c r="Q227" s="1" t="s">
        <v>2031</v>
      </c>
      <c r="R227" s="1" t="s">
        <v>2032</v>
      </c>
      <c r="S227" s="1" t="s">
        <v>2033</v>
      </c>
      <c r="T227" s="1" t="s">
        <v>2034</v>
      </c>
      <c r="U227" s="1" t="s">
        <v>2035</v>
      </c>
      <c r="V227" s="6" t="s">
        <v>2036</v>
      </c>
      <c r="W227" s="7" t="s">
        <v>2037</v>
      </c>
    </row>
    <row r="228">
      <c r="A228" s="1" t="s">
        <v>2038</v>
      </c>
      <c r="B228" s="1" t="s">
        <v>2039</v>
      </c>
      <c r="C228" s="1" t="s">
        <v>144</v>
      </c>
      <c r="D228" s="1" t="s">
        <v>145</v>
      </c>
      <c r="E228" s="1" t="s">
        <v>146</v>
      </c>
      <c r="F228" s="1" t="s">
        <v>485</v>
      </c>
      <c r="G228" s="1"/>
      <c r="H228" s="2">
        <v>209.0</v>
      </c>
      <c r="I228" s="2">
        <v>499.0</v>
      </c>
      <c r="J228" s="1">
        <v>58.0</v>
      </c>
      <c r="K228" s="1"/>
      <c r="L228" s="1">
        <v>4.0</v>
      </c>
      <c r="M228" s="2" t="str">
        <f t="shared" si="1"/>
        <v>4–5</v>
      </c>
      <c r="N228" s="2">
        <v>479.0</v>
      </c>
      <c r="O228" s="1" t="str">
        <f>IF(AND(L228&gt;=4,N228&gt;=calculations!$B$6),"Top deal",
   IF(AND(L228&gt;=4,N228&gt;=calculations!$B$2),"Good deal",
      IF(AND(L228&gt;=4,N228&lt;calculations!$B$2),"Too few reviews",
         IF(AND(L228&lt;4,N228&gt;=calculations!$B$2),"Popular but low-rated",
            "Low-rated &amp; few reviews"))))
   </f>
        <v>Too few reviews</v>
      </c>
      <c r="P228" s="1" t="s">
        <v>2040</v>
      </c>
      <c r="Q228" s="1" t="s">
        <v>2041</v>
      </c>
      <c r="R228" s="1" t="s">
        <v>2042</v>
      </c>
      <c r="S228" s="1" t="s">
        <v>2043</v>
      </c>
      <c r="T228" s="1" t="s">
        <v>2044</v>
      </c>
      <c r="U228" s="1" t="s">
        <v>2045</v>
      </c>
      <c r="V228" s="6" t="s">
        <v>2046</v>
      </c>
      <c r="W228" s="7" t="s">
        <v>2047</v>
      </c>
    </row>
    <row r="229">
      <c r="A229" s="1" t="s">
        <v>2048</v>
      </c>
      <c r="B229" s="1" t="s">
        <v>2049</v>
      </c>
      <c r="C229" s="1" t="s">
        <v>144</v>
      </c>
      <c r="D229" s="1" t="s">
        <v>145</v>
      </c>
      <c r="E229" s="1" t="s">
        <v>146</v>
      </c>
      <c r="F229" s="1" t="s">
        <v>29</v>
      </c>
      <c r="G229" s="1" t="s">
        <v>147</v>
      </c>
      <c r="H229" s="2">
        <v>598.0</v>
      </c>
      <c r="I229" s="2">
        <v>4999.0</v>
      </c>
      <c r="J229" s="1">
        <v>88.0</v>
      </c>
      <c r="K229" s="1"/>
      <c r="L229" s="1">
        <v>4.2</v>
      </c>
      <c r="M229" s="2" t="str">
        <f t="shared" si="1"/>
        <v>4–5</v>
      </c>
      <c r="N229" s="2">
        <v>910.0</v>
      </c>
      <c r="O229" s="1" t="str">
        <f>IF(AND(L229&gt;=4,N229&gt;=calculations!$B$6),"Top deal",
   IF(AND(L229&gt;=4,N229&gt;=calculations!$B$2),"Good deal",
      IF(AND(L229&gt;=4,N229&lt;calculations!$B$2),"Too few reviews",
         IF(AND(L229&lt;4,N229&gt;=calculations!$B$2),"Popular but low-rated",
            "Low-rated &amp; few reviews"))))
   </f>
        <v>Too few reviews</v>
      </c>
      <c r="P229" s="1" t="s">
        <v>2050</v>
      </c>
      <c r="Q229" s="1" t="s">
        <v>2051</v>
      </c>
      <c r="R229" s="1" t="s">
        <v>2052</v>
      </c>
      <c r="S229" s="1" t="s">
        <v>2053</v>
      </c>
      <c r="T229" s="1" t="s">
        <v>2054</v>
      </c>
      <c r="U229" s="1" t="s">
        <v>2055</v>
      </c>
      <c r="V229" s="6" t="s">
        <v>2056</v>
      </c>
      <c r="W229" s="7" t="s">
        <v>2057</v>
      </c>
    </row>
    <row r="230">
      <c r="A230" s="1" t="s">
        <v>2058</v>
      </c>
      <c r="B230" s="1" t="s">
        <v>2059</v>
      </c>
      <c r="C230" s="1" t="s">
        <v>26</v>
      </c>
      <c r="D230" s="1" t="s">
        <v>27</v>
      </c>
      <c r="E230" s="1" t="s">
        <v>28</v>
      </c>
      <c r="F230" s="1" t="s">
        <v>29</v>
      </c>
      <c r="G230" s="1" t="s">
        <v>30</v>
      </c>
      <c r="H230" s="2">
        <v>799.0</v>
      </c>
      <c r="I230" s="2">
        <v>1749.0</v>
      </c>
      <c r="J230" s="1">
        <v>54.0</v>
      </c>
      <c r="K230" s="1"/>
      <c r="L230" s="1">
        <v>4.1</v>
      </c>
      <c r="M230" s="2" t="str">
        <f t="shared" si="1"/>
        <v>4–5</v>
      </c>
      <c r="N230" s="2">
        <v>5626.0</v>
      </c>
      <c r="O230" s="1" t="str">
        <f>IF(AND(L230&gt;=4,N230&gt;=calculations!$B$6),"Top deal",
   IF(AND(L230&gt;=4,N230&gt;=calculations!$B$2),"Good deal",
      IF(AND(L230&gt;=4,N230&lt;calculations!$B$2),"Too few reviews",
         IF(AND(L230&lt;4,N230&gt;=calculations!$B$2),"Popular but low-rated",
            "Low-rated &amp; few reviews"))))
   </f>
        <v>Good deal</v>
      </c>
      <c r="P230" s="1" t="s">
        <v>2060</v>
      </c>
      <c r="Q230" s="1" t="s">
        <v>2061</v>
      </c>
      <c r="R230" s="1" t="s">
        <v>2062</v>
      </c>
      <c r="S230" s="1" t="s">
        <v>2063</v>
      </c>
      <c r="T230" s="1" t="s">
        <v>2064</v>
      </c>
      <c r="U230" s="1" t="s">
        <v>2065</v>
      </c>
      <c r="V230" s="6" t="s">
        <v>2066</v>
      </c>
      <c r="W230" s="7" t="s">
        <v>2067</v>
      </c>
    </row>
    <row r="231">
      <c r="A231" s="1" t="s">
        <v>2068</v>
      </c>
      <c r="B231" s="1" t="s">
        <v>2069</v>
      </c>
      <c r="C231" s="1" t="s">
        <v>26</v>
      </c>
      <c r="D231" s="1" t="s">
        <v>27</v>
      </c>
      <c r="E231" s="1" t="s">
        <v>28</v>
      </c>
      <c r="F231" s="1" t="s">
        <v>29</v>
      </c>
      <c r="G231" s="1" t="s">
        <v>30</v>
      </c>
      <c r="H231" s="2">
        <v>159.0</v>
      </c>
      <c r="I231" s="2">
        <v>595.0</v>
      </c>
      <c r="J231" s="1">
        <v>73.0</v>
      </c>
      <c r="K231" s="1"/>
      <c r="L231" s="1">
        <v>4.3</v>
      </c>
      <c r="M231" s="2" t="str">
        <f t="shared" si="1"/>
        <v>4–5</v>
      </c>
      <c r="N231" s="2">
        <v>14184.0</v>
      </c>
      <c r="O231" s="1" t="str">
        <f>IF(AND(L231&gt;=4,N231&gt;=calculations!$B$6),"Top deal",
   IF(AND(L231&gt;=4,N231&gt;=calculations!$B$2),"Good deal",
      IF(AND(L231&gt;=4,N231&lt;calculations!$B$2),"Too few reviews",
         IF(AND(L231&lt;4,N231&gt;=calculations!$B$2),"Popular but low-rated",
            "Low-rated &amp; few reviews"))))
   </f>
        <v>Good deal</v>
      </c>
      <c r="P231" s="1" t="s">
        <v>2070</v>
      </c>
      <c r="Q231" s="1" t="s">
        <v>2071</v>
      </c>
      <c r="R231" s="1" t="s">
        <v>2072</v>
      </c>
      <c r="S231" s="1" t="s">
        <v>2073</v>
      </c>
      <c r="T231" s="1" t="s">
        <v>2074</v>
      </c>
      <c r="U231" s="1" t="s">
        <v>2075</v>
      </c>
      <c r="V231" s="6" t="s">
        <v>2076</v>
      </c>
      <c r="W231" s="7" t="s">
        <v>2077</v>
      </c>
    </row>
    <row r="232">
      <c r="A232" s="1" t="s">
        <v>2078</v>
      </c>
      <c r="B232" s="1" t="s">
        <v>2079</v>
      </c>
      <c r="C232" s="1" t="s">
        <v>26</v>
      </c>
      <c r="D232" s="1" t="s">
        <v>27</v>
      </c>
      <c r="E232" s="1" t="s">
        <v>28</v>
      </c>
      <c r="F232" s="1" t="s">
        <v>29</v>
      </c>
      <c r="G232" s="1" t="s">
        <v>2080</v>
      </c>
      <c r="H232" s="2">
        <v>499.0</v>
      </c>
      <c r="I232" s="2">
        <v>1100.0</v>
      </c>
      <c r="J232" s="1">
        <v>55.0</v>
      </c>
      <c r="K232" s="1"/>
      <c r="L232" s="1">
        <v>4.4</v>
      </c>
      <c r="M232" s="2" t="str">
        <f t="shared" si="1"/>
        <v>4–5</v>
      </c>
      <c r="N232" s="2">
        <v>25177.0</v>
      </c>
      <c r="O232" s="1" t="str">
        <f>IF(AND(L232&gt;=4,N232&gt;=calculations!$B$6),"Top deal",
   IF(AND(L232&gt;=4,N232&gt;=calculations!$B$2),"Good deal",
      IF(AND(L232&gt;=4,N232&lt;calculations!$B$2),"Too few reviews",
         IF(AND(L232&lt;4,N232&gt;=calculations!$B$2),"Popular but low-rated",
            "Low-rated &amp; few reviews"))))
   </f>
        <v>Top deal</v>
      </c>
      <c r="P232" s="1" t="s">
        <v>2081</v>
      </c>
      <c r="Q232" s="1" t="s">
        <v>2082</v>
      </c>
      <c r="R232" s="1" t="s">
        <v>2083</v>
      </c>
      <c r="S232" s="1" t="s">
        <v>2084</v>
      </c>
      <c r="T232" s="1" t="s">
        <v>2085</v>
      </c>
      <c r="U232" s="1" t="s">
        <v>2086</v>
      </c>
      <c r="V232" s="6" t="s">
        <v>2087</v>
      </c>
      <c r="W232" s="7" t="s">
        <v>2088</v>
      </c>
    </row>
    <row r="233">
      <c r="A233" s="1" t="s">
        <v>2089</v>
      </c>
      <c r="B233" s="1" t="s">
        <v>2090</v>
      </c>
      <c r="C233" s="1" t="s">
        <v>144</v>
      </c>
      <c r="D233" s="1" t="s">
        <v>145</v>
      </c>
      <c r="E233" s="1" t="s">
        <v>187</v>
      </c>
      <c r="F233" s="1" t="s">
        <v>188</v>
      </c>
      <c r="G233" s="1"/>
      <c r="H233" s="2">
        <v>31999.0</v>
      </c>
      <c r="I233" s="2">
        <v>49999.0</v>
      </c>
      <c r="J233" s="1">
        <v>36.0</v>
      </c>
      <c r="K233" s="1"/>
      <c r="L233" s="1">
        <v>4.3</v>
      </c>
      <c r="M233" s="2" t="str">
        <f t="shared" si="1"/>
        <v>4–5</v>
      </c>
      <c r="N233" s="2">
        <v>21252.0</v>
      </c>
      <c r="O233" s="1" t="str">
        <f>IF(AND(L233&gt;=4,N233&gt;=calculations!$B$6),"Top deal",
   IF(AND(L233&gt;=4,N233&gt;=calculations!$B$2),"Good deal",
      IF(AND(L233&gt;=4,N233&lt;calculations!$B$2),"Too few reviews",
         IF(AND(L233&lt;4,N233&gt;=calculations!$B$2),"Popular but low-rated",
            "Low-rated &amp; few reviews"))))
   </f>
        <v>Top deal</v>
      </c>
      <c r="P233" s="1" t="s">
        <v>2091</v>
      </c>
      <c r="Q233" s="1" t="s">
        <v>2092</v>
      </c>
      <c r="R233" s="1" t="s">
        <v>2093</v>
      </c>
      <c r="S233" s="1" t="s">
        <v>2094</v>
      </c>
      <c r="T233" s="1" t="s">
        <v>2095</v>
      </c>
      <c r="U233" s="1" t="s">
        <v>2096</v>
      </c>
      <c r="V233" s="6" t="s">
        <v>2097</v>
      </c>
      <c r="W233" s="7" t="s">
        <v>2098</v>
      </c>
    </row>
    <row r="234">
      <c r="A234" s="1" t="s">
        <v>2099</v>
      </c>
      <c r="B234" s="1" t="s">
        <v>2100</v>
      </c>
      <c r="C234" s="1" t="s">
        <v>144</v>
      </c>
      <c r="D234" s="1" t="s">
        <v>145</v>
      </c>
      <c r="E234" s="1" t="s">
        <v>187</v>
      </c>
      <c r="F234" s="1" t="s">
        <v>188</v>
      </c>
      <c r="G234" s="1"/>
      <c r="H234" s="2">
        <v>32990.0</v>
      </c>
      <c r="I234" s="2">
        <v>56790.0</v>
      </c>
      <c r="J234" s="1">
        <v>42.0</v>
      </c>
      <c r="K234" s="1"/>
      <c r="L234" s="1">
        <v>4.3</v>
      </c>
      <c r="M234" s="2" t="str">
        <f t="shared" si="1"/>
        <v>4–5</v>
      </c>
      <c r="N234" s="2">
        <v>567.0</v>
      </c>
      <c r="O234" s="1" t="str">
        <f>IF(AND(L234&gt;=4,N234&gt;=calculations!$B$6),"Top deal",
   IF(AND(L234&gt;=4,N234&gt;=calculations!$B$2),"Good deal",
      IF(AND(L234&gt;=4,N234&lt;calculations!$B$2),"Too few reviews",
         IF(AND(L234&lt;4,N234&gt;=calculations!$B$2),"Popular but low-rated",
            "Low-rated &amp; few reviews"))))
   </f>
        <v>Too few reviews</v>
      </c>
      <c r="P234" s="1" t="s">
        <v>2101</v>
      </c>
      <c r="Q234" s="1" t="s">
        <v>2102</v>
      </c>
      <c r="R234" s="1" t="s">
        <v>2103</v>
      </c>
      <c r="S234" s="1" t="s">
        <v>2104</v>
      </c>
      <c r="T234" s="1" t="s">
        <v>2105</v>
      </c>
      <c r="U234" s="1" t="s">
        <v>2106</v>
      </c>
      <c r="V234" s="6" t="s">
        <v>2107</v>
      </c>
      <c r="W234" s="7" t="s">
        <v>2108</v>
      </c>
    </row>
    <row r="235">
      <c r="A235" s="1" t="s">
        <v>2109</v>
      </c>
      <c r="B235" s="1" t="s">
        <v>2110</v>
      </c>
      <c r="C235" s="1" t="s">
        <v>144</v>
      </c>
      <c r="D235" s="1" t="s">
        <v>145</v>
      </c>
      <c r="E235" s="1" t="s">
        <v>146</v>
      </c>
      <c r="F235" s="1" t="s">
        <v>485</v>
      </c>
      <c r="G235" s="1"/>
      <c r="H235" s="2">
        <v>299.0</v>
      </c>
      <c r="I235" s="2">
        <v>1199.0</v>
      </c>
      <c r="J235" s="1">
        <v>75.0</v>
      </c>
      <c r="K235" s="1"/>
      <c r="L235" s="1">
        <v>3.5</v>
      </c>
      <c r="M235" s="2" t="str">
        <f t="shared" si="1"/>
        <v>3–4</v>
      </c>
      <c r="N235" s="2">
        <v>466.0</v>
      </c>
      <c r="O235" s="1" t="str">
        <f>IF(AND(L235&gt;=4,N235&gt;=calculations!$B$6),"Top deal",
   IF(AND(L235&gt;=4,N235&gt;=calculations!$B$2),"Good deal",
      IF(AND(L235&gt;=4,N235&lt;calculations!$B$2),"Too few reviews",
         IF(AND(L235&lt;4,N235&gt;=calculations!$B$2),"Popular but low-rated",
            "Low-rated &amp; few reviews"))))
   </f>
        <v>Low-rated &amp; few reviews</v>
      </c>
      <c r="P235" s="1" t="s">
        <v>2111</v>
      </c>
      <c r="Q235" s="1" t="s">
        <v>2112</v>
      </c>
      <c r="R235" s="1" t="s">
        <v>2113</v>
      </c>
      <c r="S235" s="1" t="s">
        <v>2114</v>
      </c>
      <c r="T235" s="1" t="s">
        <v>2115</v>
      </c>
      <c r="U235" s="1" t="s">
        <v>2116</v>
      </c>
      <c r="V235" s="6" t="s">
        <v>2117</v>
      </c>
      <c r="W235" s="7" t="s">
        <v>2118</v>
      </c>
    </row>
    <row r="236">
      <c r="A236" s="1" t="s">
        <v>2119</v>
      </c>
      <c r="B236" s="1" t="s">
        <v>2120</v>
      </c>
      <c r="C236" s="1" t="s">
        <v>26</v>
      </c>
      <c r="D236" s="1" t="s">
        <v>27</v>
      </c>
      <c r="E236" s="1" t="s">
        <v>28</v>
      </c>
      <c r="F236" s="1" t="s">
        <v>29</v>
      </c>
      <c r="G236" s="1" t="s">
        <v>30</v>
      </c>
      <c r="H236" s="2">
        <v>128.31</v>
      </c>
      <c r="I236" s="2">
        <v>549.0</v>
      </c>
      <c r="J236" s="1">
        <v>77.0</v>
      </c>
      <c r="K236" s="1"/>
      <c r="L236" s="1">
        <v>3.9</v>
      </c>
      <c r="M236" s="2" t="str">
        <f t="shared" si="1"/>
        <v>3–4</v>
      </c>
      <c r="N236" s="2">
        <v>61.0</v>
      </c>
      <c r="O236" s="1" t="str">
        <f>IF(AND(L236&gt;=4,N236&gt;=calculations!$B$6),"Top deal",
   IF(AND(L236&gt;=4,N236&gt;=calculations!$B$2),"Good deal",
      IF(AND(L236&gt;=4,N236&lt;calculations!$B$2),"Too few reviews",
         IF(AND(L236&lt;4,N236&gt;=calculations!$B$2),"Popular but low-rated",
            "Low-rated &amp; few reviews"))))
   </f>
        <v>Low-rated &amp; few reviews</v>
      </c>
      <c r="P236" s="1" t="s">
        <v>1748</v>
      </c>
      <c r="Q236" s="1" t="s">
        <v>1749</v>
      </c>
      <c r="R236" s="1" t="s">
        <v>1750</v>
      </c>
      <c r="S236" s="1" t="s">
        <v>1751</v>
      </c>
      <c r="T236" s="1" t="s">
        <v>1752</v>
      </c>
      <c r="U236" s="1" t="s">
        <v>1753</v>
      </c>
      <c r="V236" s="6" t="s">
        <v>2121</v>
      </c>
      <c r="W236" s="7" t="s">
        <v>2122</v>
      </c>
    </row>
    <row r="237">
      <c r="A237" s="1" t="s">
        <v>2123</v>
      </c>
      <c r="B237" s="1" t="s">
        <v>2124</v>
      </c>
      <c r="C237" s="1" t="s">
        <v>26</v>
      </c>
      <c r="D237" s="1" t="s">
        <v>27</v>
      </c>
      <c r="E237" s="1" t="s">
        <v>28</v>
      </c>
      <c r="F237" s="1" t="s">
        <v>29</v>
      </c>
      <c r="G237" s="1" t="s">
        <v>30</v>
      </c>
      <c r="H237" s="2">
        <v>599.0</v>
      </c>
      <c r="I237" s="2">
        <v>849.0</v>
      </c>
      <c r="J237" s="1">
        <v>29.0</v>
      </c>
      <c r="K237" s="1"/>
      <c r="L237" s="1">
        <v>4.5</v>
      </c>
      <c r="M237" s="2" t="str">
        <f t="shared" si="1"/>
        <v>4–5</v>
      </c>
      <c r="N237" s="2">
        <v>474.0</v>
      </c>
      <c r="O237" s="1" t="str">
        <f>IF(AND(L237&gt;=4,N237&gt;=calculations!$B$6),"Top deal",
   IF(AND(L237&gt;=4,N237&gt;=calculations!$B$2),"Good deal",
      IF(AND(L237&gt;=4,N237&lt;calculations!$B$2),"Too few reviews",
         IF(AND(L237&lt;4,N237&gt;=calculations!$B$2),"Popular but low-rated",
            "Low-rated &amp; few reviews"))))
   </f>
        <v>Too few reviews</v>
      </c>
      <c r="P237" s="1" t="s">
        <v>1498</v>
      </c>
      <c r="Q237" s="1" t="s">
        <v>2125</v>
      </c>
      <c r="R237" s="1" t="s">
        <v>2126</v>
      </c>
      <c r="S237" s="1" t="s">
        <v>2127</v>
      </c>
      <c r="T237" s="1" t="s">
        <v>2128</v>
      </c>
      <c r="U237" s="1" t="s">
        <v>2129</v>
      </c>
      <c r="V237" s="6" t="s">
        <v>2130</v>
      </c>
      <c r="W237" s="7" t="s">
        <v>2131</v>
      </c>
    </row>
    <row r="238">
      <c r="A238" s="1" t="s">
        <v>2132</v>
      </c>
      <c r="B238" s="1" t="s">
        <v>2133</v>
      </c>
      <c r="C238" s="1" t="s">
        <v>144</v>
      </c>
      <c r="D238" s="1" t="s">
        <v>145</v>
      </c>
      <c r="E238" s="1" t="s">
        <v>146</v>
      </c>
      <c r="F238" s="1" t="s">
        <v>485</v>
      </c>
      <c r="G238" s="1"/>
      <c r="H238" s="2">
        <v>399.0</v>
      </c>
      <c r="I238" s="2">
        <v>899.0</v>
      </c>
      <c r="J238" s="1">
        <v>56.0</v>
      </c>
      <c r="K238" s="1"/>
      <c r="L238" s="1">
        <v>3.4</v>
      </c>
      <c r="M238" s="2" t="str">
        <f t="shared" si="1"/>
        <v>3–4</v>
      </c>
      <c r="N238" s="2">
        <v>431.0</v>
      </c>
      <c r="O238" s="1" t="str">
        <f>IF(AND(L238&gt;=4,N238&gt;=calculations!$B$6),"Top deal",
   IF(AND(L238&gt;=4,N238&gt;=calculations!$B$2),"Good deal",
      IF(AND(L238&gt;=4,N238&lt;calculations!$B$2),"Too few reviews",
         IF(AND(L238&lt;4,N238&gt;=calculations!$B$2),"Popular but low-rated",
            "Low-rated &amp; few reviews"))))
   </f>
        <v>Low-rated &amp; few reviews</v>
      </c>
      <c r="P238" s="1" t="s">
        <v>2134</v>
      </c>
      <c r="Q238" s="1" t="s">
        <v>2135</v>
      </c>
      <c r="R238" s="1" t="s">
        <v>2136</v>
      </c>
      <c r="S238" s="1" t="s">
        <v>2137</v>
      </c>
      <c r="T238" s="1" t="s">
        <v>2138</v>
      </c>
      <c r="U238" s="1" t="s">
        <v>2139</v>
      </c>
      <c r="V238" s="6" t="s">
        <v>2140</v>
      </c>
      <c r="W238" s="7" t="s">
        <v>2141</v>
      </c>
    </row>
    <row r="239">
      <c r="A239" s="1" t="s">
        <v>2142</v>
      </c>
      <c r="B239" s="1" t="s">
        <v>2143</v>
      </c>
      <c r="C239" s="1" t="s">
        <v>26</v>
      </c>
      <c r="D239" s="1" t="s">
        <v>27</v>
      </c>
      <c r="E239" s="1" t="s">
        <v>28</v>
      </c>
      <c r="F239" s="1" t="s">
        <v>29</v>
      </c>
      <c r="G239" s="1" t="s">
        <v>30</v>
      </c>
      <c r="H239" s="2">
        <v>449.0</v>
      </c>
      <c r="I239" s="2">
        <v>1099.0</v>
      </c>
      <c r="J239" s="1">
        <v>59.0</v>
      </c>
      <c r="K239" s="1"/>
      <c r="L239" s="1">
        <v>4.0</v>
      </c>
      <c r="M239" s="2" t="str">
        <f t="shared" si="1"/>
        <v>4–5</v>
      </c>
      <c r="N239" s="2">
        <v>242.0</v>
      </c>
      <c r="O239" s="1" t="str">
        <f>IF(AND(L239&gt;=4,N239&gt;=calculations!$B$6),"Top deal",
   IF(AND(L239&gt;=4,N239&gt;=calculations!$B$2),"Good deal",
      IF(AND(L239&gt;=4,N239&lt;calculations!$B$2),"Too few reviews",
         IF(AND(L239&lt;4,N239&gt;=calculations!$B$2),"Popular but low-rated",
            "Low-rated &amp; few reviews"))))
   </f>
        <v>Too few reviews</v>
      </c>
      <c r="P239" s="1" t="s">
        <v>2144</v>
      </c>
      <c r="Q239" s="1" t="s">
        <v>2145</v>
      </c>
      <c r="R239" s="1" t="s">
        <v>2146</v>
      </c>
      <c r="S239" s="1" t="s">
        <v>2147</v>
      </c>
      <c r="T239" s="1" t="s">
        <v>2148</v>
      </c>
      <c r="U239" s="1" t="s">
        <v>2149</v>
      </c>
      <c r="V239" s="6" t="s">
        <v>2150</v>
      </c>
      <c r="W239" s="7" t="s">
        <v>2151</v>
      </c>
    </row>
    <row r="240">
      <c r="A240" s="1" t="s">
        <v>2152</v>
      </c>
      <c r="B240" s="1" t="s">
        <v>2153</v>
      </c>
      <c r="C240" s="1" t="s">
        <v>26</v>
      </c>
      <c r="D240" s="1" t="s">
        <v>27</v>
      </c>
      <c r="E240" s="1" t="s">
        <v>28</v>
      </c>
      <c r="F240" s="1" t="s">
        <v>29</v>
      </c>
      <c r="G240" s="1" t="s">
        <v>30</v>
      </c>
      <c r="H240" s="2">
        <v>254.0</v>
      </c>
      <c r="I240" s="2">
        <v>799.0</v>
      </c>
      <c r="J240" s="1">
        <v>68.0</v>
      </c>
      <c r="K240" s="1"/>
      <c r="L240" s="1">
        <v>4.0</v>
      </c>
      <c r="M240" s="2" t="str">
        <f t="shared" si="1"/>
        <v>4–5</v>
      </c>
      <c r="N240" s="2">
        <v>2905.0</v>
      </c>
      <c r="O240" s="1" t="str">
        <f>IF(AND(L240&gt;=4,N240&gt;=calculations!$B$6),"Top deal",
   IF(AND(L240&gt;=4,N240&gt;=calculations!$B$2),"Good deal",
      IF(AND(L240&gt;=4,N240&lt;calculations!$B$2),"Too few reviews",
         IF(AND(L240&lt;4,N240&gt;=calculations!$B$2),"Popular but low-rated",
            "Low-rated &amp; few reviews"))))
   </f>
        <v>Too few reviews</v>
      </c>
      <c r="P240" s="1" t="s">
        <v>2154</v>
      </c>
      <c r="Q240" s="1" t="s">
        <v>2155</v>
      </c>
      <c r="R240" s="1" t="s">
        <v>2156</v>
      </c>
      <c r="S240" s="1" t="s">
        <v>2157</v>
      </c>
      <c r="T240" s="1" t="s">
        <v>2158</v>
      </c>
      <c r="U240" s="1" t="s">
        <v>2159</v>
      </c>
      <c r="V240" s="6" t="s">
        <v>2160</v>
      </c>
      <c r="W240" s="7" t="s">
        <v>2161</v>
      </c>
    </row>
    <row r="241">
      <c r="A241" s="1" t="s">
        <v>2162</v>
      </c>
      <c r="B241" s="1" t="s">
        <v>2163</v>
      </c>
      <c r="C241" s="1" t="s">
        <v>144</v>
      </c>
      <c r="D241" s="1" t="s">
        <v>145</v>
      </c>
      <c r="E241" s="1" t="s">
        <v>146</v>
      </c>
      <c r="F241" s="1" t="s">
        <v>29</v>
      </c>
      <c r="G241" s="1" t="s">
        <v>2164</v>
      </c>
      <c r="H241" s="2">
        <v>399.0</v>
      </c>
      <c r="I241" s="2">
        <v>795.0</v>
      </c>
      <c r="J241" s="1">
        <v>50.0</v>
      </c>
      <c r="K241" s="1"/>
      <c r="L241" s="1">
        <v>4.4</v>
      </c>
      <c r="M241" s="2" t="str">
        <f t="shared" si="1"/>
        <v>4–5</v>
      </c>
      <c r="N241" s="2">
        <v>12091.0</v>
      </c>
      <c r="O241" s="1" t="str">
        <f>IF(AND(L241&gt;=4,N241&gt;=calculations!$B$6),"Top deal",
   IF(AND(L241&gt;=4,N241&gt;=calculations!$B$2),"Good deal",
      IF(AND(L241&gt;=4,N241&lt;calculations!$B$2),"Too few reviews",
         IF(AND(L241&lt;4,N241&gt;=calculations!$B$2),"Popular but low-rated",
            "Low-rated &amp; few reviews"))))
   </f>
        <v>Good deal</v>
      </c>
      <c r="P241" s="1" t="s">
        <v>2165</v>
      </c>
      <c r="Q241" s="1" t="s">
        <v>2166</v>
      </c>
      <c r="R241" s="1" t="s">
        <v>2167</v>
      </c>
      <c r="S241" s="1" t="s">
        <v>2168</v>
      </c>
      <c r="T241" s="1" t="s">
        <v>2169</v>
      </c>
      <c r="U241" s="1" t="s">
        <v>2170</v>
      </c>
      <c r="V241" s="6" t="s">
        <v>2171</v>
      </c>
      <c r="W241" s="7" t="s">
        <v>2172</v>
      </c>
    </row>
    <row r="242">
      <c r="A242" s="1" t="s">
        <v>2173</v>
      </c>
      <c r="B242" s="1" t="s">
        <v>2174</v>
      </c>
      <c r="C242" s="1" t="s">
        <v>26</v>
      </c>
      <c r="D242" s="1" t="s">
        <v>27</v>
      </c>
      <c r="E242" s="1" t="s">
        <v>28</v>
      </c>
      <c r="F242" s="1" t="s">
        <v>29</v>
      </c>
      <c r="G242" s="1" t="s">
        <v>30</v>
      </c>
      <c r="H242" s="2">
        <v>179.0</v>
      </c>
      <c r="I242" s="2">
        <v>399.0</v>
      </c>
      <c r="J242" s="1">
        <v>55.0</v>
      </c>
      <c r="K242" s="1"/>
      <c r="L242" s="1">
        <v>4.0</v>
      </c>
      <c r="M242" s="2" t="str">
        <f t="shared" si="1"/>
        <v>4–5</v>
      </c>
      <c r="N242" s="2">
        <v>1423.0</v>
      </c>
      <c r="O242" s="1" t="str">
        <f>IF(AND(L242&gt;=4,N242&gt;=calculations!$B$6),"Top deal",
   IF(AND(L242&gt;=4,N242&gt;=calculations!$B$2),"Good deal",
      IF(AND(L242&gt;=4,N242&lt;calculations!$B$2),"Too few reviews",
         IF(AND(L242&lt;4,N242&gt;=calculations!$B$2),"Popular but low-rated",
            "Low-rated &amp; few reviews"))))
   </f>
        <v>Too few reviews</v>
      </c>
      <c r="P242" s="1" t="s">
        <v>744</v>
      </c>
      <c r="Q242" s="1" t="s">
        <v>745</v>
      </c>
      <c r="R242" s="1" t="s">
        <v>746</v>
      </c>
      <c r="S242" s="1" t="s">
        <v>747</v>
      </c>
      <c r="T242" s="1" t="s">
        <v>748</v>
      </c>
      <c r="U242" s="1" t="s">
        <v>749</v>
      </c>
      <c r="V242" s="6" t="s">
        <v>2175</v>
      </c>
      <c r="W242" s="7" t="s">
        <v>2176</v>
      </c>
    </row>
    <row r="243">
      <c r="A243" s="1" t="s">
        <v>2177</v>
      </c>
      <c r="B243" s="1" t="s">
        <v>2178</v>
      </c>
      <c r="C243" s="1" t="s">
        <v>26</v>
      </c>
      <c r="D243" s="1" t="s">
        <v>27</v>
      </c>
      <c r="E243" s="1" t="s">
        <v>28</v>
      </c>
      <c r="F243" s="1" t="s">
        <v>29</v>
      </c>
      <c r="G243" s="1" t="s">
        <v>30</v>
      </c>
      <c r="H243" s="2">
        <v>339.0</v>
      </c>
      <c r="I243" s="2">
        <v>999.0</v>
      </c>
      <c r="J243" s="1">
        <v>66.0</v>
      </c>
      <c r="K243" s="1"/>
      <c r="L243" s="1">
        <v>4.3</v>
      </c>
      <c r="M243" s="2" t="str">
        <f t="shared" si="1"/>
        <v>4–5</v>
      </c>
      <c r="N243" s="2">
        <v>6255.0</v>
      </c>
      <c r="O243" s="1" t="str">
        <f>IF(AND(L243&gt;=4,N243&gt;=calculations!$B$6),"Top deal",
   IF(AND(L243&gt;=4,N243&gt;=calculations!$B$2),"Good deal",
      IF(AND(L243&gt;=4,N243&lt;calculations!$B$2),"Too few reviews",
         IF(AND(L243&lt;4,N243&gt;=calculations!$B$2),"Popular but low-rated",
            "Low-rated &amp; few reviews"))))
   </f>
        <v>Good deal</v>
      </c>
      <c r="P243" s="1" t="s">
        <v>1473</v>
      </c>
      <c r="Q243" s="1" t="s">
        <v>1474</v>
      </c>
      <c r="R243" s="1" t="s">
        <v>1475</v>
      </c>
      <c r="S243" s="1" t="s">
        <v>1476</v>
      </c>
      <c r="T243" s="1" t="s">
        <v>1477</v>
      </c>
      <c r="U243" s="1" t="s">
        <v>1478</v>
      </c>
      <c r="V243" s="6" t="s">
        <v>2179</v>
      </c>
      <c r="W243" s="7" t="s">
        <v>2180</v>
      </c>
    </row>
    <row r="244">
      <c r="A244" s="1" t="s">
        <v>2181</v>
      </c>
      <c r="B244" s="1" t="s">
        <v>2182</v>
      </c>
      <c r="C244" s="1" t="s">
        <v>144</v>
      </c>
      <c r="D244" s="1" t="s">
        <v>145</v>
      </c>
      <c r="E244" s="1" t="s">
        <v>146</v>
      </c>
      <c r="F244" s="1" t="s">
        <v>667</v>
      </c>
      <c r="G244" s="1" t="s">
        <v>668</v>
      </c>
      <c r="H244" s="2">
        <v>399.0</v>
      </c>
      <c r="I244" s="2">
        <v>999.0</v>
      </c>
      <c r="J244" s="1">
        <v>60.0</v>
      </c>
      <c r="K244" s="1"/>
      <c r="L244" s="1">
        <v>4.0</v>
      </c>
      <c r="M244" s="2" t="str">
        <f t="shared" si="1"/>
        <v>4–5</v>
      </c>
      <c r="N244" s="2">
        <v>1236.0</v>
      </c>
      <c r="O244" s="1" t="str">
        <f>IF(AND(L244&gt;=4,N244&gt;=calculations!$B$6),"Top deal",
   IF(AND(L244&gt;=4,N244&gt;=calculations!$B$2),"Good deal",
      IF(AND(L244&gt;=4,N244&lt;calculations!$B$2),"Too few reviews",
         IF(AND(L244&lt;4,N244&gt;=calculations!$B$2),"Popular but low-rated",
            "Low-rated &amp; few reviews"))))
   </f>
        <v>Too few reviews</v>
      </c>
      <c r="P244" s="1" t="s">
        <v>2183</v>
      </c>
      <c r="Q244" s="1" t="s">
        <v>2184</v>
      </c>
      <c r="R244" s="1" t="s">
        <v>2185</v>
      </c>
      <c r="S244" s="1" t="s">
        <v>2186</v>
      </c>
      <c r="T244" s="1" t="s">
        <v>2187</v>
      </c>
      <c r="U244" s="1" t="s">
        <v>2188</v>
      </c>
      <c r="V244" s="6" t="s">
        <v>2189</v>
      </c>
      <c r="W244" s="7" t="s">
        <v>2190</v>
      </c>
    </row>
    <row r="245">
      <c r="A245" s="1" t="s">
        <v>2191</v>
      </c>
      <c r="B245" s="1" t="s">
        <v>2192</v>
      </c>
      <c r="C245" s="1" t="s">
        <v>144</v>
      </c>
      <c r="D245" s="1" t="s">
        <v>145</v>
      </c>
      <c r="E245" s="1" t="s">
        <v>146</v>
      </c>
      <c r="F245" s="1" t="s">
        <v>485</v>
      </c>
      <c r="G245" s="1"/>
      <c r="H245" s="2">
        <v>199.0</v>
      </c>
      <c r="I245" s="2">
        <v>399.0</v>
      </c>
      <c r="J245" s="1">
        <v>50.0</v>
      </c>
      <c r="K245" s="1"/>
      <c r="L245" s="1">
        <v>4.2</v>
      </c>
      <c r="M245" s="2" t="str">
        <f t="shared" si="1"/>
        <v>4–5</v>
      </c>
      <c r="N245" s="2">
        <v>1335.0</v>
      </c>
      <c r="O245" s="1" t="str">
        <f>IF(AND(L245&gt;=4,N245&gt;=calculations!$B$6),"Top deal",
   IF(AND(L245&gt;=4,N245&gt;=calculations!$B$2),"Good deal",
      IF(AND(L245&gt;=4,N245&lt;calculations!$B$2),"Too few reviews",
         IF(AND(L245&lt;4,N245&gt;=calculations!$B$2),"Popular but low-rated",
            "Low-rated &amp; few reviews"))))
   </f>
        <v>Too few reviews</v>
      </c>
      <c r="P245" s="1" t="s">
        <v>2193</v>
      </c>
      <c r="Q245" s="1" t="s">
        <v>2194</v>
      </c>
      <c r="R245" s="1" t="s">
        <v>2195</v>
      </c>
      <c r="S245" s="1" t="s">
        <v>2196</v>
      </c>
      <c r="T245" s="1" t="s">
        <v>2197</v>
      </c>
      <c r="U245" s="1" t="s">
        <v>2198</v>
      </c>
      <c r="V245" s="6" t="s">
        <v>2199</v>
      </c>
      <c r="W245" s="7" t="s">
        <v>2200</v>
      </c>
    </row>
    <row r="246">
      <c r="A246" s="1" t="s">
        <v>2201</v>
      </c>
      <c r="B246" s="1" t="s">
        <v>2202</v>
      </c>
      <c r="C246" s="1" t="s">
        <v>144</v>
      </c>
      <c r="D246" s="1" t="s">
        <v>145</v>
      </c>
      <c r="E246" s="1" t="s">
        <v>146</v>
      </c>
      <c r="F246" s="1" t="s">
        <v>485</v>
      </c>
      <c r="G246" s="1"/>
      <c r="H246" s="2">
        <v>349.0</v>
      </c>
      <c r="I246" s="2">
        <v>1999.0</v>
      </c>
      <c r="J246" s="1">
        <v>83.0</v>
      </c>
      <c r="K246" s="1"/>
      <c r="L246" s="1">
        <v>3.8</v>
      </c>
      <c r="M246" s="2" t="str">
        <f t="shared" si="1"/>
        <v>3–4</v>
      </c>
      <c r="N246" s="2">
        <v>197.0</v>
      </c>
      <c r="O246" s="1" t="str">
        <f>IF(AND(L246&gt;=4,N246&gt;=calculations!$B$6),"Top deal",
   IF(AND(L246&gt;=4,N246&gt;=calculations!$B$2),"Good deal",
      IF(AND(L246&gt;=4,N246&lt;calculations!$B$2),"Too few reviews",
         IF(AND(L246&lt;4,N246&gt;=calculations!$B$2),"Popular but low-rated",
            "Low-rated &amp; few reviews"))))
   </f>
        <v>Low-rated &amp; few reviews</v>
      </c>
      <c r="P246" s="1" t="s">
        <v>2203</v>
      </c>
      <c r="Q246" s="1" t="s">
        <v>2204</v>
      </c>
      <c r="R246" s="1" t="s">
        <v>2205</v>
      </c>
      <c r="S246" s="1" t="s">
        <v>2206</v>
      </c>
      <c r="T246" s="1" t="s">
        <v>2207</v>
      </c>
      <c r="U246" s="1" t="s">
        <v>2208</v>
      </c>
      <c r="V246" s="6" t="s">
        <v>2209</v>
      </c>
      <c r="W246" s="7" t="s">
        <v>2210</v>
      </c>
    </row>
    <row r="247">
      <c r="A247" s="1" t="s">
        <v>2211</v>
      </c>
      <c r="B247" s="1" t="s">
        <v>2212</v>
      </c>
      <c r="C247" s="1" t="s">
        <v>26</v>
      </c>
      <c r="D247" s="1" t="s">
        <v>27</v>
      </c>
      <c r="E247" s="1" t="s">
        <v>28</v>
      </c>
      <c r="F247" s="1" t="s">
        <v>29</v>
      </c>
      <c r="G247" s="1" t="s">
        <v>30</v>
      </c>
      <c r="H247" s="2">
        <v>299.0</v>
      </c>
      <c r="I247" s="2">
        <v>798.0</v>
      </c>
      <c r="J247" s="1">
        <v>63.0</v>
      </c>
      <c r="K247" s="1"/>
      <c r="L247" s="1">
        <v>4.4</v>
      </c>
      <c r="M247" s="2" t="str">
        <f t="shared" si="1"/>
        <v>4–5</v>
      </c>
      <c r="N247" s="2">
        <v>28791.0</v>
      </c>
      <c r="O247" s="1" t="str">
        <f>IF(AND(L247&gt;=4,N247&gt;=calculations!$B$6),"Top deal",
   IF(AND(L247&gt;=4,N247&gt;=calculations!$B$2),"Good deal",
      IF(AND(L247&gt;=4,N247&lt;calculations!$B$2),"Too few reviews",
         IF(AND(L247&lt;4,N247&gt;=calculations!$B$2),"Popular but low-rated",
            "Low-rated &amp; few reviews"))))
   </f>
        <v>Top deal</v>
      </c>
      <c r="P247" s="1" t="s">
        <v>2213</v>
      </c>
      <c r="Q247" s="1" t="s">
        <v>807</v>
      </c>
      <c r="R247" s="1" t="s">
        <v>808</v>
      </c>
      <c r="S247" s="1" t="s">
        <v>809</v>
      </c>
      <c r="T247" s="1" t="s">
        <v>810</v>
      </c>
      <c r="U247" s="1" t="s">
        <v>811</v>
      </c>
      <c r="V247" s="6" t="s">
        <v>812</v>
      </c>
      <c r="W247" s="7" t="s">
        <v>2214</v>
      </c>
    </row>
    <row r="248">
      <c r="A248" s="1" t="s">
        <v>2215</v>
      </c>
      <c r="B248" s="1" t="s">
        <v>2216</v>
      </c>
      <c r="C248" s="1" t="s">
        <v>26</v>
      </c>
      <c r="D248" s="1" t="s">
        <v>27</v>
      </c>
      <c r="E248" s="1" t="s">
        <v>28</v>
      </c>
      <c r="F248" s="1" t="s">
        <v>29</v>
      </c>
      <c r="G248" s="1" t="s">
        <v>30</v>
      </c>
      <c r="H248" s="2">
        <v>89.0</v>
      </c>
      <c r="I248" s="2">
        <v>800.0</v>
      </c>
      <c r="J248" s="1">
        <v>89.0</v>
      </c>
      <c r="K248" s="1"/>
      <c r="L248" s="1">
        <v>3.9</v>
      </c>
      <c r="M248" s="2" t="str">
        <f t="shared" si="1"/>
        <v>3–4</v>
      </c>
      <c r="N248" s="2">
        <v>1075.0</v>
      </c>
      <c r="O248" s="1" t="str">
        <f>IF(AND(L248&gt;=4,N248&gt;=calculations!$B$6),"Top deal",
   IF(AND(L248&gt;=4,N248&gt;=calculations!$B$2),"Good deal",
      IF(AND(L248&gt;=4,N248&lt;calculations!$B$2),"Too few reviews",
         IF(AND(L248&lt;4,N248&gt;=calculations!$B$2),"Popular but low-rated",
            "Low-rated &amp; few reviews"))))
   </f>
        <v>Low-rated &amp; few reviews</v>
      </c>
      <c r="P248" s="1" t="s">
        <v>2217</v>
      </c>
      <c r="Q248" s="1" t="s">
        <v>365</v>
      </c>
      <c r="R248" s="1" t="s">
        <v>366</v>
      </c>
      <c r="S248" s="1" t="s">
        <v>367</v>
      </c>
      <c r="T248" s="1" t="s">
        <v>368</v>
      </c>
      <c r="U248" s="1" t="s">
        <v>369</v>
      </c>
      <c r="V248" s="6" t="s">
        <v>2218</v>
      </c>
      <c r="W248" s="7" t="s">
        <v>2219</v>
      </c>
    </row>
    <row r="249">
      <c r="A249" s="1" t="s">
        <v>2220</v>
      </c>
      <c r="B249" s="1" t="s">
        <v>2221</v>
      </c>
      <c r="C249" s="1" t="s">
        <v>26</v>
      </c>
      <c r="D249" s="1" t="s">
        <v>27</v>
      </c>
      <c r="E249" s="1" t="s">
        <v>28</v>
      </c>
      <c r="F249" s="1" t="s">
        <v>29</v>
      </c>
      <c r="G249" s="1" t="s">
        <v>30</v>
      </c>
      <c r="H249" s="2">
        <v>549.0</v>
      </c>
      <c r="I249" s="2">
        <v>995.0</v>
      </c>
      <c r="J249" s="1">
        <v>45.0</v>
      </c>
      <c r="K249" s="1"/>
      <c r="L249" s="1">
        <v>4.2</v>
      </c>
      <c r="M249" s="2" t="str">
        <f t="shared" si="1"/>
        <v>4–5</v>
      </c>
      <c r="N249" s="2">
        <v>29746.0</v>
      </c>
      <c r="O249" s="1" t="str">
        <f>IF(AND(L249&gt;=4,N249&gt;=calculations!$B$6),"Top deal",
   IF(AND(L249&gt;=4,N249&gt;=calculations!$B$2),"Good deal",
      IF(AND(L249&gt;=4,N249&lt;calculations!$B$2),"Too few reviews",
         IF(AND(L249&lt;4,N249&gt;=calculations!$B$2),"Popular but low-rated",
            "Low-rated &amp; few reviews"))))
   </f>
        <v>Top deal</v>
      </c>
      <c r="P249" s="1" t="s">
        <v>2222</v>
      </c>
      <c r="Q249" s="1" t="s">
        <v>623</v>
      </c>
      <c r="R249" s="1" t="s">
        <v>624</v>
      </c>
      <c r="S249" s="1" t="s">
        <v>625</v>
      </c>
      <c r="T249" s="1" t="s">
        <v>626</v>
      </c>
      <c r="U249" s="1" t="s">
        <v>627</v>
      </c>
      <c r="V249" s="6" t="s">
        <v>2223</v>
      </c>
      <c r="W249" s="7" t="s">
        <v>2224</v>
      </c>
    </row>
    <row r="250">
      <c r="A250" s="1" t="s">
        <v>2225</v>
      </c>
      <c r="B250" s="1" t="s">
        <v>2226</v>
      </c>
      <c r="C250" s="1" t="s">
        <v>26</v>
      </c>
      <c r="D250" s="1" t="s">
        <v>27</v>
      </c>
      <c r="E250" s="1" t="s">
        <v>28</v>
      </c>
      <c r="F250" s="1" t="s">
        <v>29</v>
      </c>
      <c r="G250" s="1" t="s">
        <v>30</v>
      </c>
      <c r="H250" s="2">
        <v>129.0</v>
      </c>
      <c r="I250" s="2">
        <v>1000.0</v>
      </c>
      <c r="J250" s="1">
        <v>87.0</v>
      </c>
      <c r="K250" s="1"/>
      <c r="L250" s="1">
        <v>3.9</v>
      </c>
      <c r="M250" s="2" t="str">
        <f t="shared" si="1"/>
        <v>3–4</v>
      </c>
      <c r="N250" s="2">
        <v>295.0</v>
      </c>
      <c r="O250" s="1" t="str">
        <f>IF(AND(L250&gt;=4,N250&gt;=calculations!$B$6),"Top deal",
   IF(AND(L250&gt;=4,N250&gt;=calculations!$B$2),"Good deal",
      IF(AND(L250&gt;=4,N250&lt;calculations!$B$2),"Too few reviews",
         IF(AND(L250&lt;4,N250&gt;=calculations!$B$2),"Popular but low-rated",
            "Low-rated &amp; few reviews"))))
   </f>
        <v>Low-rated &amp; few reviews</v>
      </c>
      <c r="P250" s="1" t="s">
        <v>2227</v>
      </c>
      <c r="Q250" s="1" t="s">
        <v>2228</v>
      </c>
      <c r="R250" s="1" t="s">
        <v>2229</v>
      </c>
      <c r="S250" s="1" t="s">
        <v>2230</v>
      </c>
      <c r="T250" s="1" t="s">
        <v>2231</v>
      </c>
      <c r="U250" s="1" t="s">
        <v>2232</v>
      </c>
      <c r="V250" s="6" t="s">
        <v>2233</v>
      </c>
      <c r="W250" s="7" t="s">
        <v>2234</v>
      </c>
    </row>
    <row r="251">
      <c r="A251" s="1" t="s">
        <v>2235</v>
      </c>
      <c r="B251" s="1" t="s">
        <v>2236</v>
      </c>
      <c r="C251" s="1" t="s">
        <v>144</v>
      </c>
      <c r="D251" s="1" t="s">
        <v>145</v>
      </c>
      <c r="E251" s="1" t="s">
        <v>187</v>
      </c>
      <c r="F251" s="1" t="s">
        <v>188</v>
      </c>
      <c r="G251" s="1"/>
      <c r="H251" s="2">
        <v>77990.0</v>
      </c>
      <c r="I251" s="2" t="s">
        <v>2237</v>
      </c>
      <c r="J251" s="1">
        <v>44.0</v>
      </c>
      <c r="K251" s="1"/>
      <c r="L251" s="1">
        <v>4.7</v>
      </c>
      <c r="M251" s="2" t="str">
        <f t="shared" si="1"/>
        <v>4–5</v>
      </c>
      <c r="N251" s="2">
        <v>5935.0</v>
      </c>
      <c r="O251" s="1" t="str">
        <f>IF(AND(L251&gt;=4,N251&gt;=calculations!$B$6),"Top deal",
   IF(AND(L251&gt;=4,N251&gt;=calculations!$B$2),"Good deal",
      IF(AND(L251&gt;=4,N251&lt;calculations!$B$2),"Too few reviews",
         IF(AND(L251&lt;4,N251&gt;=calculations!$B$2),"Popular but low-rated",
            "Low-rated &amp; few reviews"))))
   </f>
        <v>Good deal</v>
      </c>
      <c r="P251" s="1" t="s">
        <v>2238</v>
      </c>
      <c r="Q251" s="1" t="s">
        <v>2239</v>
      </c>
      <c r="R251" s="1" t="s">
        <v>2240</v>
      </c>
      <c r="S251" s="1" t="s">
        <v>2241</v>
      </c>
      <c r="T251" s="1" t="s">
        <v>2242</v>
      </c>
      <c r="U251" s="1" t="s">
        <v>2243</v>
      </c>
      <c r="V251" s="6" t="s">
        <v>2244</v>
      </c>
      <c r="W251" s="7" t="s">
        <v>2245</v>
      </c>
    </row>
    <row r="252">
      <c r="A252" s="1" t="s">
        <v>2246</v>
      </c>
      <c r="B252" s="1" t="s">
        <v>2247</v>
      </c>
      <c r="C252" s="1" t="s">
        <v>144</v>
      </c>
      <c r="D252" s="1" t="s">
        <v>145</v>
      </c>
      <c r="E252" s="1" t="s">
        <v>146</v>
      </c>
      <c r="F252" s="1" t="s">
        <v>485</v>
      </c>
      <c r="G252" s="1"/>
      <c r="H252" s="2">
        <v>349.0</v>
      </c>
      <c r="I252" s="2">
        <v>799.0</v>
      </c>
      <c r="J252" s="1">
        <v>56.0</v>
      </c>
      <c r="K252" s="1"/>
      <c r="L252" s="1">
        <v>3.6</v>
      </c>
      <c r="M252" s="2" t="str">
        <f t="shared" si="1"/>
        <v>3–4</v>
      </c>
      <c r="N252" s="2">
        <v>323.0</v>
      </c>
      <c r="O252" s="1" t="str">
        <f>IF(AND(L252&gt;=4,N252&gt;=calculations!$B$6),"Top deal",
   IF(AND(L252&gt;=4,N252&gt;=calculations!$B$2),"Good deal",
      IF(AND(L252&gt;=4,N252&lt;calculations!$B$2),"Too few reviews",
         IF(AND(L252&lt;4,N252&gt;=calculations!$B$2),"Popular but low-rated",
            "Low-rated &amp; few reviews"))))
   </f>
        <v>Low-rated &amp; few reviews</v>
      </c>
      <c r="P252" s="1" t="s">
        <v>2248</v>
      </c>
      <c r="Q252" s="1" t="s">
        <v>2249</v>
      </c>
      <c r="R252" s="1" t="s">
        <v>2250</v>
      </c>
      <c r="S252" s="1" t="s">
        <v>2251</v>
      </c>
      <c r="T252" s="1" t="s">
        <v>2252</v>
      </c>
      <c r="U252" s="1" t="s">
        <v>2253</v>
      </c>
      <c r="V252" s="6" t="s">
        <v>2254</v>
      </c>
      <c r="W252" s="7" t="s">
        <v>2255</v>
      </c>
    </row>
    <row r="253">
      <c r="A253" s="1" t="s">
        <v>2256</v>
      </c>
      <c r="B253" s="1" t="s">
        <v>2257</v>
      </c>
      <c r="C253" s="1" t="s">
        <v>144</v>
      </c>
      <c r="D253" s="1" t="s">
        <v>145</v>
      </c>
      <c r="E253" s="1" t="s">
        <v>146</v>
      </c>
      <c r="F253" s="1" t="s">
        <v>485</v>
      </c>
      <c r="G253" s="1"/>
      <c r="H253" s="2">
        <v>499.0</v>
      </c>
      <c r="I253" s="2">
        <v>899.0</v>
      </c>
      <c r="J253" s="1">
        <v>44.0</v>
      </c>
      <c r="K253" s="1"/>
      <c r="L253" s="1">
        <v>3.7</v>
      </c>
      <c r="M253" s="2" t="str">
        <f t="shared" si="1"/>
        <v>3–4</v>
      </c>
      <c r="N253" s="2">
        <v>185.0</v>
      </c>
      <c r="O253" s="1" t="str">
        <f>IF(AND(L253&gt;=4,N253&gt;=calculations!$B$6),"Top deal",
   IF(AND(L253&gt;=4,N253&gt;=calculations!$B$2),"Good deal",
      IF(AND(L253&gt;=4,N253&lt;calculations!$B$2),"Too few reviews",
         IF(AND(L253&lt;4,N253&gt;=calculations!$B$2),"Popular but low-rated",
            "Low-rated &amp; few reviews"))))
   </f>
        <v>Low-rated &amp; few reviews</v>
      </c>
      <c r="P253" s="1" t="s">
        <v>2258</v>
      </c>
      <c r="Q253" s="1" t="s">
        <v>2259</v>
      </c>
      <c r="R253" s="1" t="s">
        <v>2260</v>
      </c>
      <c r="S253" s="1" t="s">
        <v>2261</v>
      </c>
      <c r="T253" s="1" t="s">
        <v>2262</v>
      </c>
      <c r="U253" s="1" t="s">
        <v>2263</v>
      </c>
      <c r="V253" s="6" t="s">
        <v>2264</v>
      </c>
      <c r="W253" s="7" t="s">
        <v>2265</v>
      </c>
    </row>
    <row r="254">
      <c r="A254" s="1" t="s">
        <v>2266</v>
      </c>
      <c r="B254" s="1" t="s">
        <v>2267</v>
      </c>
      <c r="C254" s="1" t="s">
        <v>26</v>
      </c>
      <c r="D254" s="1" t="s">
        <v>27</v>
      </c>
      <c r="E254" s="1" t="s">
        <v>28</v>
      </c>
      <c r="F254" s="1" t="s">
        <v>29</v>
      </c>
      <c r="G254" s="1" t="s">
        <v>30</v>
      </c>
      <c r="H254" s="2">
        <v>299.0</v>
      </c>
      <c r="I254" s="2">
        <v>799.0</v>
      </c>
      <c r="J254" s="1">
        <v>63.0</v>
      </c>
      <c r="K254" s="1"/>
      <c r="L254" s="1">
        <v>4.2</v>
      </c>
      <c r="M254" s="2" t="str">
        <f t="shared" si="1"/>
        <v>4–5</v>
      </c>
      <c r="N254" s="2">
        <v>2117.0</v>
      </c>
      <c r="O254" s="1" t="str">
        <f>IF(AND(L254&gt;=4,N254&gt;=calculations!$B$6),"Top deal",
   IF(AND(L254&gt;=4,N254&gt;=calculations!$B$2),"Good deal",
      IF(AND(L254&gt;=4,N254&lt;calculations!$B$2),"Too few reviews",
         IF(AND(L254&lt;4,N254&gt;=calculations!$B$2),"Popular but low-rated",
            "Low-rated &amp; few reviews"))))
   </f>
        <v>Too few reviews</v>
      </c>
      <c r="P254" s="1" t="s">
        <v>2268</v>
      </c>
      <c r="Q254" s="1" t="s">
        <v>2269</v>
      </c>
      <c r="R254" s="1" t="s">
        <v>2270</v>
      </c>
      <c r="S254" s="1" t="s">
        <v>2271</v>
      </c>
      <c r="T254" s="1" t="s">
        <v>2272</v>
      </c>
      <c r="U254" s="1" t="s">
        <v>2273</v>
      </c>
      <c r="V254" s="6" t="s">
        <v>2274</v>
      </c>
      <c r="W254" s="7" t="s">
        <v>2275</v>
      </c>
    </row>
    <row r="255">
      <c r="A255" s="1" t="s">
        <v>2276</v>
      </c>
      <c r="B255" s="1" t="s">
        <v>2277</v>
      </c>
      <c r="C255" s="1" t="s">
        <v>26</v>
      </c>
      <c r="D255" s="1" t="s">
        <v>27</v>
      </c>
      <c r="E255" s="1" t="s">
        <v>28</v>
      </c>
      <c r="F255" s="1" t="s">
        <v>29</v>
      </c>
      <c r="G255" s="1" t="s">
        <v>30</v>
      </c>
      <c r="H255" s="2">
        <v>182.0</v>
      </c>
      <c r="I255" s="2">
        <v>599.0</v>
      </c>
      <c r="J255" s="1">
        <v>70.0</v>
      </c>
      <c r="K255" s="1"/>
      <c r="L255" s="1">
        <v>4.0</v>
      </c>
      <c r="M255" s="2" t="str">
        <f t="shared" si="1"/>
        <v>4–5</v>
      </c>
      <c r="N255" s="2">
        <v>9378.0</v>
      </c>
      <c r="O255" s="1" t="str">
        <f>IF(AND(L255&gt;=4,N255&gt;=calculations!$B$6),"Top deal",
   IF(AND(L255&gt;=4,N255&gt;=calculations!$B$2),"Good deal",
      IF(AND(L255&gt;=4,N255&lt;calculations!$B$2),"Too few reviews",
         IF(AND(L255&lt;4,N255&gt;=calculations!$B$2),"Popular but low-rated",
            "Low-rated &amp; few reviews"))))
   </f>
        <v>Good deal</v>
      </c>
      <c r="P255" s="1" t="s">
        <v>2278</v>
      </c>
      <c r="Q255" s="1" t="s">
        <v>255</v>
      </c>
      <c r="R255" s="1" t="s">
        <v>256</v>
      </c>
      <c r="S255" s="1" t="s">
        <v>257</v>
      </c>
      <c r="T255" s="1" t="s">
        <v>258</v>
      </c>
      <c r="U255" s="1" t="s">
        <v>1603</v>
      </c>
      <c r="V255" s="6" t="s">
        <v>2279</v>
      </c>
      <c r="W255" s="7" t="s">
        <v>2280</v>
      </c>
    </row>
    <row r="256">
      <c r="A256" s="1" t="s">
        <v>2281</v>
      </c>
      <c r="B256" s="1" t="s">
        <v>2282</v>
      </c>
      <c r="C256" s="1" t="s">
        <v>144</v>
      </c>
      <c r="D256" s="1" t="s">
        <v>145</v>
      </c>
      <c r="E256" s="1" t="s">
        <v>146</v>
      </c>
      <c r="F256" s="1" t="s">
        <v>667</v>
      </c>
      <c r="G256" s="1" t="s">
        <v>668</v>
      </c>
      <c r="H256" s="2">
        <v>96.0</v>
      </c>
      <c r="I256" s="2">
        <v>399.0</v>
      </c>
      <c r="J256" s="1">
        <v>76.0</v>
      </c>
      <c r="K256" s="1"/>
      <c r="L256" s="1">
        <v>3.6</v>
      </c>
      <c r="M256" s="2" t="str">
        <f t="shared" si="1"/>
        <v>3–4</v>
      </c>
      <c r="N256" s="2">
        <v>1796.0</v>
      </c>
      <c r="O256" s="1" t="str">
        <f>IF(AND(L256&gt;=4,N256&gt;=calculations!$B$6),"Top deal",
   IF(AND(L256&gt;=4,N256&gt;=calculations!$B$2),"Good deal",
      IF(AND(L256&gt;=4,N256&lt;calculations!$B$2),"Too few reviews",
         IF(AND(L256&lt;4,N256&gt;=calculations!$B$2),"Popular but low-rated",
            "Low-rated &amp; few reviews"))))
   </f>
        <v>Low-rated &amp; few reviews</v>
      </c>
      <c r="P256" s="1" t="s">
        <v>2283</v>
      </c>
      <c r="Q256" s="1" t="s">
        <v>2284</v>
      </c>
      <c r="R256" s="1" t="s">
        <v>2285</v>
      </c>
      <c r="S256" s="1" t="s">
        <v>2286</v>
      </c>
      <c r="T256" s="1" t="s">
        <v>2287</v>
      </c>
      <c r="U256" s="1" t="s">
        <v>2288</v>
      </c>
      <c r="V256" s="6" t="s">
        <v>2289</v>
      </c>
      <c r="W256" s="7" t="s">
        <v>2290</v>
      </c>
    </row>
    <row r="257">
      <c r="A257" s="1" t="s">
        <v>2291</v>
      </c>
      <c r="B257" s="1" t="s">
        <v>2292</v>
      </c>
      <c r="C257" s="1" t="s">
        <v>144</v>
      </c>
      <c r="D257" s="1" t="s">
        <v>145</v>
      </c>
      <c r="E257" s="1" t="s">
        <v>187</v>
      </c>
      <c r="F257" s="1" t="s">
        <v>188</v>
      </c>
      <c r="G257" s="1"/>
      <c r="H257" s="2">
        <v>54990.0</v>
      </c>
      <c r="I257" s="2">
        <v>85000.0</v>
      </c>
      <c r="J257" s="1">
        <v>35.0</v>
      </c>
      <c r="K257" s="1"/>
      <c r="L257" s="1">
        <v>4.3</v>
      </c>
      <c r="M257" s="2" t="str">
        <f t="shared" si="1"/>
        <v>4–5</v>
      </c>
      <c r="N257" s="2">
        <v>3587.0</v>
      </c>
      <c r="O257" s="1" t="str">
        <f>IF(AND(L257&gt;=4,N257&gt;=calculations!$B$6),"Top deal",
   IF(AND(L257&gt;=4,N257&gt;=calculations!$B$2),"Good deal",
      IF(AND(L257&gt;=4,N257&lt;calculations!$B$2),"Too few reviews",
         IF(AND(L257&lt;4,N257&gt;=calculations!$B$2),"Popular but low-rated",
            "Low-rated &amp; few reviews"))))
   </f>
        <v>Too few reviews</v>
      </c>
      <c r="P257" s="1" t="s">
        <v>1013</v>
      </c>
      <c r="Q257" s="1" t="s">
        <v>1014</v>
      </c>
      <c r="R257" s="1" t="s">
        <v>1015</v>
      </c>
      <c r="S257" s="1" t="s">
        <v>1016</v>
      </c>
      <c r="T257" s="1" t="s">
        <v>1017</v>
      </c>
      <c r="U257" s="1" t="s">
        <v>1018</v>
      </c>
      <c r="V257" s="6" t="s">
        <v>2293</v>
      </c>
      <c r="W257" s="7" t="s">
        <v>2294</v>
      </c>
    </row>
    <row r="258">
      <c r="A258" s="1" t="s">
        <v>2295</v>
      </c>
      <c r="B258" s="1" t="s">
        <v>2296</v>
      </c>
      <c r="C258" s="1" t="s">
        <v>144</v>
      </c>
      <c r="D258" s="1" t="s">
        <v>145</v>
      </c>
      <c r="E258" s="1" t="s">
        <v>146</v>
      </c>
      <c r="F258" s="1" t="s">
        <v>29</v>
      </c>
      <c r="G258" s="1" t="s">
        <v>1199</v>
      </c>
      <c r="H258" s="2">
        <v>439.0</v>
      </c>
      <c r="I258" s="2">
        <v>758.0</v>
      </c>
      <c r="J258" s="1">
        <v>42.0</v>
      </c>
      <c r="K258" s="1"/>
      <c r="L258" s="1">
        <v>4.2</v>
      </c>
      <c r="M258" s="2" t="str">
        <f t="shared" si="1"/>
        <v>4–5</v>
      </c>
      <c r="N258" s="2">
        <v>4296.0</v>
      </c>
      <c r="O258" s="1" t="str">
        <f>IF(AND(L258&gt;=4,N258&gt;=calculations!$B$6),"Top deal",
   IF(AND(L258&gt;=4,N258&gt;=calculations!$B$2),"Good deal",
      IF(AND(L258&gt;=4,N258&lt;calculations!$B$2),"Too few reviews",
         IF(AND(L258&lt;4,N258&gt;=calculations!$B$2),"Popular but low-rated",
            "Low-rated &amp; few reviews"))))
   </f>
        <v>Too few reviews</v>
      </c>
      <c r="P258" s="1" t="s">
        <v>2297</v>
      </c>
      <c r="Q258" s="1" t="s">
        <v>2298</v>
      </c>
      <c r="R258" s="1" t="s">
        <v>2299</v>
      </c>
      <c r="S258" s="1" t="s">
        <v>2300</v>
      </c>
      <c r="T258" s="1" t="s">
        <v>2301</v>
      </c>
      <c r="U258" s="1" t="s">
        <v>2302</v>
      </c>
      <c r="V258" s="6" t="s">
        <v>2303</v>
      </c>
      <c r="W258" s="7" t="s">
        <v>2304</v>
      </c>
    </row>
    <row r="259">
      <c r="A259" s="1" t="s">
        <v>2305</v>
      </c>
      <c r="B259" s="1" t="s">
        <v>2306</v>
      </c>
      <c r="C259" s="1" t="s">
        <v>26</v>
      </c>
      <c r="D259" s="1" t="s">
        <v>27</v>
      </c>
      <c r="E259" s="1" t="s">
        <v>28</v>
      </c>
      <c r="F259" s="1" t="s">
        <v>29</v>
      </c>
      <c r="G259" s="1" t="s">
        <v>30</v>
      </c>
      <c r="H259" s="2">
        <v>299.0</v>
      </c>
      <c r="I259" s="2">
        <v>999.0</v>
      </c>
      <c r="J259" s="1">
        <v>70.0</v>
      </c>
      <c r="K259" s="1"/>
      <c r="L259" s="1">
        <v>4.3</v>
      </c>
      <c r="M259" s="2" t="str">
        <f t="shared" si="1"/>
        <v>4–5</v>
      </c>
      <c r="N259" s="2">
        <v>2651.0</v>
      </c>
      <c r="O259" s="1" t="str">
        <f>IF(AND(L259&gt;=4,N259&gt;=calculations!$B$6),"Top deal",
   IF(AND(L259&gt;=4,N259&gt;=calculations!$B$2),"Good deal",
      IF(AND(L259&gt;=4,N259&lt;calculations!$B$2),"Too few reviews",
         IF(AND(L259&lt;4,N259&gt;=calculations!$B$2),"Popular but low-rated",
            "Low-rated &amp; few reviews"))))
   </f>
        <v>Too few reviews</v>
      </c>
      <c r="P259" s="1" t="s">
        <v>2307</v>
      </c>
      <c r="Q259" s="1" t="s">
        <v>1573</v>
      </c>
      <c r="R259" s="1" t="s">
        <v>1574</v>
      </c>
      <c r="S259" s="1" t="s">
        <v>1575</v>
      </c>
      <c r="T259" s="1" t="s">
        <v>1576</v>
      </c>
      <c r="U259" s="1" t="s">
        <v>1577</v>
      </c>
      <c r="V259" s="6" t="s">
        <v>1578</v>
      </c>
      <c r="W259" s="7" t="s">
        <v>2308</v>
      </c>
    </row>
    <row r="260">
      <c r="A260" s="1" t="s">
        <v>2309</v>
      </c>
      <c r="B260" s="1" t="s">
        <v>2310</v>
      </c>
      <c r="C260" s="1" t="s">
        <v>26</v>
      </c>
      <c r="D260" s="1" t="s">
        <v>27</v>
      </c>
      <c r="E260" s="1" t="s">
        <v>28</v>
      </c>
      <c r="F260" s="1" t="s">
        <v>29</v>
      </c>
      <c r="G260" s="1" t="s">
        <v>30</v>
      </c>
      <c r="H260" s="2">
        <v>299.0</v>
      </c>
      <c r="I260" s="2">
        <v>799.0</v>
      </c>
      <c r="J260" s="1">
        <v>63.0</v>
      </c>
      <c r="K260" s="1"/>
      <c r="L260" s="1">
        <v>4.2</v>
      </c>
      <c r="M260" s="2" t="str">
        <f t="shared" si="1"/>
        <v>4–5</v>
      </c>
      <c r="N260" s="2">
        <v>94363.0</v>
      </c>
      <c r="O260" s="1" t="str">
        <f>IF(AND(L260&gt;=4,N260&gt;=calculations!$B$6),"Top deal",
   IF(AND(L260&gt;=4,N260&gt;=calculations!$B$2),"Good deal",
      IF(AND(L260&gt;=4,N260&lt;calculations!$B$2),"Too few reviews",
         IF(AND(L260&lt;4,N260&gt;=calculations!$B$2),"Popular but low-rated",
            "Low-rated &amp; few reviews"))))
   </f>
        <v>Top deal</v>
      </c>
      <c r="P260" s="1" t="s">
        <v>2311</v>
      </c>
      <c r="Q260" s="1" t="s">
        <v>62</v>
      </c>
      <c r="R260" s="1" t="s">
        <v>63</v>
      </c>
      <c r="S260" s="1" t="s">
        <v>64</v>
      </c>
      <c r="T260" s="1" t="s">
        <v>65</v>
      </c>
      <c r="U260" s="1" t="s">
        <v>66</v>
      </c>
      <c r="V260" s="6" t="s">
        <v>2312</v>
      </c>
      <c r="W260" s="7" t="s">
        <v>2313</v>
      </c>
    </row>
    <row r="261">
      <c r="A261" s="1" t="s">
        <v>2314</v>
      </c>
      <c r="B261" s="1" t="s">
        <v>2315</v>
      </c>
      <c r="C261" s="1" t="s">
        <v>26</v>
      </c>
      <c r="D261" s="1" t="s">
        <v>27</v>
      </c>
      <c r="E261" s="1" t="s">
        <v>28</v>
      </c>
      <c r="F261" s="1" t="s">
        <v>29</v>
      </c>
      <c r="G261" s="1" t="s">
        <v>30</v>
      </c>
      <c r="H261" s="2">
        <v>789.0</v>
      </c>
      <c r="I261" s="2">
        <v>1999.0</v>
      </c>
      <c r="J261" s="1">
        <v>61.0</v>
      </c>
      <c r="K261" s="1"/>
      <c r="L261" s="1">
        <v>4.2</v>
      </c>
      <c r="M261" s="2" t="str">
        <f t="shared" si="1"/>
        <v>4–5</v>
      </c>
      <c r="N261" s="2">
        <v>34540.0</v>
      </c>
      <c r="O261" s="1" t="str">
        <f>IF(AND(L261&gt;=4,N261&gt;=calculations!$B$6),"Top deal",
   IF(AND(L261&gt;=4,N261&gt;=calculations!$B$2),"Good deal",
      IF(AND(L261&gt;=4,N261&lt;calculations!$B$2),"Too few reviews",
         IF(AND(L261&lt;4,N261&gt;=calculations!$B$2),"Popular but low-rated",
            "Low-rated &amp; few reviews"))))
   </f>
        <v>Top deal</v>
      </c>
      <c r="P261" s="1" t="s">
        <v>2316</v>
      </c>
      <c r="Q261" s="1" t="s">
        <v>2317</v>
      </c>
      <c r="R261" s="1" t="s">
        <v>2318</v>
      </c>
      <c r="S261" s="1" t="s">
        <v>2319</v>
      </c>
      <c r="T261" s="1" t="s">
        <v>2320</v>
      </c>
      <c r="U261" s="1" t="s">
        <v>2321</v>
      </c>
      <c r="V261" s="6" t="s">
        <v>2322</v>
      </c>
      <c r="W261" s="7" t="s">
        <v>2323</v>
      </c>
    </row>
    <row r="262">
      <c r="A262" s="1" t="s">
        <v>2324</v>
      </c>
      <c r="B262" s="1" t="s">
        <v>2325</v>
      </c>
      <c r="C262" s="1" t="s">
        <v>144</v>
      </c>
      <c r="D262" s="1" t="s">
        <v>145</v>
      </c>
      <c r="E262" s="1" t="s">
        <v>146</v>
      </c>
      <c r="F262" s="1" t="s">
        <v>29</v>
      </c>
      <c r="G262" s="1" t="s">
        <v>147</v>
      </c>
      <c r="H262" s="2">
        <v>299.0</v>
      </c>
      <c r="I262" s="2">
        <v>700.0</v>
      </c>
      <c r="J262" s="1">
        <v>57.0</v>
      </c>
      <c r="K262" s="1"/>
      <c r="L262" s="1">
        <v>4.4</v>
      </c>
      <c r="M262" s="2" t="str">
        <f t="shared" si="1"/>
        <v>4–5</v>
      </c>
      <c r="N262" s="2">
        <v>8714.0</v>
      </c>
      <c r="O262" s="1" t="str">
        <f>IF(AND(L262&gt;=4,N262&gt;=calculations!$B$6),"Top deal",
   IF(AND(L262&gt;=4,N262&gt;=calculations!$B$2),"Good deal",
      IF(AND(L262&gt;=4,N262&lt;calculations!$B$2),"Too few reviews",
         IF(AND(L262&lt;4,N262&gt;=calculations!$B$2),"Popular but low-rated",
            "Low-rated &amp; few reviews"))))
   </f>
        <v>Good deal</v>
      </c>
      <c r="P262" s="1" t="s">
        <v>2326</v>
      </c>
      <c r="Q262" s="1" t="s">
        <v>2327</v>
      </c>
      <c r="R262" s="1" t="s">
        <v>2328</v>
      </c>
      <c r="S262" s="1" t="s">
        <v>2329</v>
      </c>
      <c r="T262" s="1" t="s">
        <v>2330</v>
      </c>
      <c r="U262" s="1" t="s">
        <v>2331</v>
      </c>
      <c r="V262" s="6" t="s">
        <v>2332</v>
      </c>
      <c r="W262" s="7" t="s">
        <v>2333</v>
      </c>
    </row>
    <row r="263">
      <c r="A263" s="1" t="s">
        <v>2334</v>
      </c>
      <c r="B263" s="1" t="s">
        <v>2335</v>
      </c>
      <c r="C263" s="1" t="s">
        <v>26</v>
      </c>
      <c r="D263" s="1" t="s">
        <v>27</v>
      </c>
      <c r="E263" s="1" t="s">
        <v>28</v>
      </c>
      <c r="F263" s="1" t="s">
        <v>29</v>
      </c>
      <c r="G263" s="1" t="s">
        <v>30</v>
      </c>
      <c r="H263" s="2">
        <v>325.0</v>
      </c>
      <c r="I263" s="2">
        <v>1099.0</v>
      </c>
      <c r="J263" s="1">
        <v>70.0</v>
      </c>
      <c r="K263" s="1"/>
      <c r="L263" s="1">
        <v>4.2</v>
      </c>
      <c r="M263" s="2" t="str">
        <f t="shared" si="1"/>
        <v>4–5</v>
      </c>
      <c r="N263" s="2">
        <v>10576.0</v>
      </c>
      <c r="O263" s="1" t="str">
        <f>IF(AND(L263&gt;=4,N263&gt;=calculations!$B$6),"Top deal",
   IF(AND(L263&gt;=4,N263&gt;=calculations!$B$2),"Good deal",
      IF(AND(L263&gt;=4,N263&lt;calculations!$B$2),"Too few reviews",
         IF(AND(L263&lt;4,N263&gt;=calculations!$B$2),"Popular but low-rated",
            "Low-rated &amp; few reviews"))))
   </f>
        <v>Good deal</v>
      </c>
      <c r="P263" s="1" t="s">
        <v>2336</v>
      </c>
      <c r="Q263" s="1" t="s">
        <v>817</v>
      </c>
      <c r="R263" s="1" t="s">
        <v>818</v>
      </c>
      <c r="S263" s="1" t="s">
        <v>819</v>
      </c>
      <c r="T263" s="1" t="s">
        <v>820</v>
      </c>
      <c r="U263" s="1" t="s">
        <v>821</v>
      </c>
      <c r="V263" s="6" t="s">
        <v>2337</v>
      </c>
      <c r="W263" s="7" t="s">
        <v>2338</v>
      </c>
    </row>
    <row r="264">
      <c r="A264" s="1" t="s">
        <v>2339</v>
      </c>
      <c r="B264" s="1" t="s">
        <v>2340</v>
      </c>
      <c r="C264" s="1" t="s">
        <v>26</v>
      </c>
      <c r="D264" s="1" t="s">
        <v>27</v>
      </c>
      <c r="E264" s="1" t="s">
        <v>28</v>
      </c>
      <c r="F264" s="1" t="s">
        <v>29</v>
      </c>
      <c r="G264" s="1" t="s">
        <v>30</v>
      </c>
      <c r="H264" s="2">
        <v>1299.0</v>
      </c>
      <c r="I264" s="2">
        <v>1999.0</v>
      </c>
      <c r="J264" s="1">
        <v>35.0</v>
      </c>
      <c r="K264" s="1"/>
      <c r="L264" s="1">
        <v>4.4</v>
      </c>
      <c r="M264" s="2" t="str">
        <f t="shared" si="1"/>
        <v>4–5</v>
      </c>
      <c r="N264" s="2">
        <v>7318.0</v>
      </c>
      <c r="O264" s="1" t="str">
        <f>IF(AND(L264&gt;=4,N264&gt;=calculations!$B$6),"Top deal",
   IF(AND(L264&gt;=4,N264&gt;=calculations!$B$2),"Good deal",
      IF(AND(L264&gt;=4,N264&lt;calculations!$B$2),"Too few reviews",
         IF(AND(L264&lt;4,N264&gt;=calculations!$B$2),"Popular but low-rated",
            "Low-rated &amp; few reviews"))))
   </f>
        <v>Good deal</v>
      </c>
      <c r="P264" s="1" t="s">
        <v>2341</v>
      </c>
      <c r="Q264" s="1" t="s">
        <v>1769</v>
      </c>
      <c r="R264" s="1" t="s">
        <v>1770</v>
      </c>
      <c r="S264" s="1" t="s">
        <v>1771</v>
      </c>
      <c r="T264" s="1" t="s">
        <v>1772</v>
      </c>
      <c r="U264" s="1" t="s">
        <v>1773</v>
      </c>
      <c r="V264" s="6" t="s">
        <v>2342</v>
      </c>
      <c r="W264" s="7" t="s">
        <v>2343</v>
      </c>
    </row>
    <row r="265">
      <c r="A265" s="1" t="s">
        <v>2344</v>
      </c>
      <c r="B265" s="1" t="s">
        <v>2345</v>
      </c>
      <c r="C265" s="1" t="s">
        <v>144</v>
      </c>
      <c r="D265" s="1" t="s">
        <v>145</v>
      </c>
      <c r="E265" s="1" t="s">
        <v>146</v>
      </c>
      <c r="F265" s="1" t="s">
        <v>485</v>
      </c>
      <c r="G265" s="1"/>
      <c r="H265" s="2">
        <v>790.0</v>
      </c>
      <c r="I265" s="2">
        <v>1999.0</v>
      </c>
      <c r="J265" s="1">
        <v>60.0</v>
      </c>
      <c r="K265" s="1"/>
      <c r="L265" s="1">
        <v>3.0</v>
      </c>
      <c r="M265" s="2" t="str">
        <f t="shared" si="1"/>
        <v>3–4</v>
      </c>
      <c r="N265" s="2">
        <v>103.0</v>
      </c>
      <c r="O265" s="1" t="str">
        <f>IF(AND(L265&gt;=4,N265&gt;=calculations!$B$6),"Top deal",
   IF(AND(L265&gt;=4,N265&gt;=calculations!$B$2),"Good deal",
      IF(AND(L265&gt;=4,N265&lt;calculations!$B$2),"Too few reviews",
         IF(AND(L265&lt;4,N265&gt;=calculations!$B$2),"Popular but low-rated",
            "Low-rated &amp; few reviews"))))
   </f>
        <v>Low-rated &amp; few reviews</v>
      </c>
      <c r="P265" s="1" t="s">
        <v>2346</v>
      </c>
      <c r="Q265" s="1" t="s">
        <v>2347</v>
      </c>
      <c r="R265" s="1" t="s">
        <v>2348</v>
      </c>
      <c r="S265" s="1" t="s">
        <v>2349</v>
      </c>
      <c r="T265" s="1" t="s">
        <v>2350</v>
      </c>
      <c r="U265" s="1" t="s">
        <v>2351</v>
      </c>
      <c r="V265" s="6" t="s">
        <v>2352</v>
      </c>
      <c r="W265" s="7" t="s">
        <v>2353</v>
      </c>
    </row>
    <row r="266">
      <c r="A266" s="1" t="s">
        <v>2354</v>
      </c>
      <c r="B266" s="1" t="s">
        <v>2355</v>
      </c>
      <c r="C266" s="1" t="s">
        <v>144</v>
      </c>
      <c r="D266" s="1" t="s">
        <v>1219</v>
      </c>
      <c r="E266" s="1" t="s">
        <v>2356</v>
      </c>
      <c r="F266" s="1" t="s">
        <v>2357</v>
      </c>
      <c r="G266" s="1"/>
      <c r="H266" s="2">
        <v>4699.0</v>
      </c>
      <c r="I266" s="2">
        <v>4699.0</v>
      </c>
      <c r="J266" s="1">
        <v>0.0</v>
      </c>
      <c r="K266" s="1"/>
      <c r="L266" s="1">
        <v>4.5</v>
      </c>
      <c r="M266" s="2" t="str">
        <f t="shared" si="1"/>
        <v>4–5</v>
      </c>
      <c r="N266" s="2">
        <v>224.0</v>
      </c>
      <c r="O266" s="1" t="str">
        <f>IF(AND(L266&gt;=4,N266&gt;=calculations!$B$6),"Top deal",
   IF(AND(L266&gt;=4,N266&gt;=calculations!$B$2),"Good deal",
      IF(AND(L266&gt;=4,N266&lt;calculations!$B$2),"Too few reviews",
         IF(AND(L266&lt;4,N266&gt;=calculations!$B$2),"Popular but low-rated",
            "Low-rated &amp; few reviews"))))
   </f>
        <v>Too few reviews</v>
      </c>
      <c r="P266" s="1" t="s">
        <v>2358</v>
      </c>
      <c r="Q266" s="1" t="s">
        <v>2359</v>
      </c>
      <c r="R266" s="1" t="s">
        <v>2360</v>
      </c>
      <c r="S266" s="1" t="s">
        <v>2361</v>
      </c>
      <c r="T266" s="1" t="s">
        <v>2362</v>
      </c>
      <c r="U266" s="1" t="s">
        <v>2363</v>
      </c>
      <c r="V266" s="6" t="s">
        <v>2364</v>
      </c>
      <c r="W266" s="7" t="s">
        <v>2365</v>
      </c>
    </row>
    <row r="267">
      <c r="A267" s="1" t="s">
        <v>2366</v>
      </c>
      <c r="B267" s="1" t="s">
        <v>2367</v>
      </c>
      <c r="C267" s="1" t="s">
        <v>144</v>
      </c>
      <c r="D267" s="1" t="s">
        <v>145</v>
      </c>
      <c r="E267" s="1" t="s">
        <v>187</v>
      </c>
      <c r="F267" s="1" t="s">
        <v>188</v>
      </c>
      <c r="G267" s="1"/>
      <c r="H267" s="2">
        <v>18999.0</v>
      </c>
      <c r="I267" s="2">
        <v>24990.0</v>
      </c>
      <c r="J267" s="1">
        <v>24.0</v>
      </c>
      <c r="K267" s="1"/>
      <c r="L267" s="1">
        <v>4.3</v>
      </c>
      <c r="M267" s="2" t="str">
        <f t="shared" si="1"/>
        <v>4–5</v>
      </c>
      <c r="N267" s="2">
        <v>4702.0</v>
      </c>
      <c r="O267" s="1" t="str">
        <f>IF(AND(L267&gt;=4,N267&gt;=calculations!$B$6),"Top deal",
   IF(AND(L267&gt;=4,N267&gt;=calculations!$B$2),"Good deal",
      IF(AND(L267&gt;=4,N267&lt;calculations!$B$2),"Too few reviews",
         IF(AND(L267&lt;4,N267&gt;=calculations!$B$2),"Popular but low-rated",
            "Low-rated &amp; few reviews"))))
   </f>
        <v>Too few reviews</v>
      </c>
      <c r="P267" s="1" t="s">
        <v>2368</v>
      </c>
      <c r="Q267" s="1" t="s">
        <v>265</v>
      </c>
      <c r="R267" s="1" t="s">
        <v>266</v>
      </c>
      <c r="S267" s="1" t="s">
        <v>267</v>
      </c>
      <c r="T267" s="1" t="s">
        <v>268</v>
      </c>
      <c r="U267" s="1" t="s">
        <v>269</v>
      </c>
      <c r="V267" s="6" t="s">
        <v>2369</v>
      </c>
      <c r="W267" s="7" t="s">
        <v>2370</v>
      </c>
    </row>
    <row r="268">
      <c r="A268" s="1" t="s">
        <v>2371</v>
      </c>
      <c r="B268" s="1" t="s">
        <v>2372</v>
      </c>
      <c r="C268" s="1" t="s">
        <v>26</v>
      </c>
      <c r="D268" s="1" t="s">
        <v>27</v>
      </c>
      <c r="E268" s="1" t="s">
        <v>28</v>
      </c>
      <c r="F268" s="1" t="s">
        <v>29</v>
      </c>
      <c r="G268" s="1" t="s">
        <v>30</v>
      </c>
      <c r="H268" s="2">
        <v>199.0</v>
      </c>
      <c r="I268" s="2">
        <v>999.0</v>
      </c>
      <c r="J268" s="1">
        <v>80.0</v>
      </c>
      <c r="K268" s="1"/>
      <c r="L268" s="1">
        <v>4.2</v>
      </c>
      <c r="M268" s="2" t="str">
        <f t="shared" si="1"/>
        <v>4–5</v>
      </c>
      <c r="N268" s="2">
        <v>85.0</v>
      </c>
      <c r="O268" s="1" t="str">
        <f>IF(AND(L268&gt;=4,N268&gt;=calculations!$B$6),"Top deal",
   IF(AND(L268&gt;=4,N268&gt;=calculations!$B$2),"Good deal",
      IF(AND(L268&gt;=4,N268&lt;calculations!$B$2),"Too few reviews",
         IF(AND(L268&lt;4,N268&gt;=calculations!$B$2),"Popular but low-rated",
            "Low-rated &amp; few reviews"))))
   </f>
        <v>Too few reviews</v>
      </c>
      <c r="P268" s="1" t="s">
        <v>2373</v>
      </c>
      <c r="Q268" s="1" t="s">
        <v>2374</v>
      </c>
      <c r="R268" s="1" t="s">
        <v>2375</v>
      </c>
      <c r="S268" s="1" t="s">
        <v>2376</v>
      </c>
      <c r="T268" s="1" t="s">
        <v>2377</v>
      </c>
      <c r="U268" s="1" t="s">
        <v>2378</v>
      </c>
      <c r="V268" s="6" t="s">
        <v>2379</v>
      </c>
      <c r="W268" s="7" t="s">
        <v>2380</v>
      </c>
    </row>
    <row r="269">
      <c r="A269" s="1" t="s">
        <v>2381</v>
      </c>
      <c r="B269" s="1" t="s">
        <v>2382</v>
      </c>
      <c r="C269" s="1" t="s">
        <v>144</v>
      </c>
      <c r="D269" s="1" t="s">
        <v>145</v>
      </c>
      <c r="E269" s="1" t="s">
        <v>146</v>
      </c>
      <c r="F269" s="1" t="s">
        <v>29</v>
      </c>
      <c r="G269" s="1" t="s">
        <v>147</v>
      </c>
      <c r="H269" s="2">
        <v>269.0</v>
      </c>
      <c r="I269" s="2">
        <v>650.0</v>
      </c>
      <c r="J269" s="1">
        <v>59.0</v>
      </c>
      <c r="K269" s="1"/>
      <c r="L269" s="1">
        <v>4.4</v>
      </c>
      <c r="M269" s="2" t="str">
        <f t="shared" si="1"/>
        <v>4–5</v>
      </c>
      <c r="N269" s="2">
        <v>35877.0</v>
      </c>
      <c r="O269" s="1" t="str">
        <f>IF(AND(L269&gt;=4,N269&gt;=calculations!$B$6),"Top deal",
   IF(AND(L269&gt;=4,N269&gt;=calculations!$B$2),"Good deal",
      IF(AND(L269&gt;=4,N269&lt;calculations!$B$2),"Too few reviews",
         IF(AND(L269&lt;4,N269&gt;=calculations!$B$2),"Popular but low-rated",
            "Low-rated &amp; few reviews"))))
   </f>
        <v>Top deal</v>
      </c>
      <c r="P269" s="1" t="s">
        <v>2383</v>
      </c>
      <c r="Q269" s="1" t="s">
        <v>2384</v>
      </c>
      <c r="R269" s="1" t="s">
        <v>2385</v>
      </c>
      <c r="S269" s="1" t="s">
        <v>2386</v>
      </c>
      <c r="T269" s="1" t="s">
        <v>2387</v>
      </c>
      <c r="U269" s="1" t="s">
        <v>2388</v>
      </c>
      <c r="V269" s="6" t="s">
        <v>2389</v>
      </c>
      <c r="W269" s="7" t="s">
        <v>2390</v>
      </c>
    </row>
    <row r="270">
      <c r="A270" s="1" t="s">
        <v>2391</v>
      </c>
      <c r="B270" s="1" t="s">
        <v>2392</v>
      </c>
      <c r="C270" s="1" t="s">
        <v>144</v>
      </c>
      <c r="D270" s="1" t="s">
        <v>145</v>
      </c>
      <c r="E270" s="1" t="s">
        <v>2393</v>
      </c>
      <c r="F270" s="1"/>
      <c r="G270" s="1"/>
      <c r="H270" s="2">
        <v>1990.0</v>
      </c>
      <c r="I270" s="2">
        <v>3100.0</v>
      </c>
      <c r="J270" s="1">
        <v>36.0</v>
      </c>
      <c r="K270" s="1"/>
      <c r="L270" s="1">
        <v>4.0</v>
      </c>
      <c r="M270" s="2" t="str">
        <f t="shared" si="1"/>
        <v>4–5</v>
      </c>
      <c r="N270" s="2">
        <v>897.0</v>
      </c>
      <c r="O270" s="1" t="str">
        <f>IF(AND(L270&gt;=4,N270&gt;=calculations!$B$6),"Top deal",
   IF(AND(L270&gt;=4,N270&gt;=calculations!$B$2),"Good deal",
      IF(AND(L270&gt;=4,N270&lt;calculations!$B$2),"Too few reviews",
         IF(AND(L270&lt;4,N270&gt;=calculations!$B$2),"Popular but low-rated",
            "Low-rated &amp; few reviews"))))
   </f>
        <v>Too few reviews</v>
      </c>
      <c r="P270" s="1" t="s">
        <v>2394</v>
      </c>
      <c r="Q270" s="1" t="s">
        <v>2395</v>
      </c>
      <c r="R270" s="1" t="s">
        <v>2396</v>
      </c>
      <c r="S270" s="1" t="s">
        <v>2397</v>
      </c>
      <c r="T270" s="1" t="s">
        <v>2398</v>
      </c>
      <c r="U270" s="1" t="s">
        <v>2399</v>
      </c>
      <c r="V270" s="6" t="s">
        <v>2400</v>
      </c>
      <c r="W270" s="7" t="s">
        <v>2401</v>
      </c>
    </row>
    <row r="271">
      <c r="A271" s="1" t="s">
        <v>2402</v>
      </c>
      <c r="B271" s="1" t="s">
        <v>2403</v>
      </c>
      <c r="C271" s="1" t="s">
        <v>144</v>
      </c>
      <c r="D271" s="1" t="s">
        <v>1219</v>
      </c>
      <c r="E271" s="1" t="s">
        <v>2404</v>
      </c>
      <c r="F271" s="1" t="s">
        <v>2405</v>
      </c>
      <c r="G271" s="1"/>
      <c r="H271" s="2">
        <v>2299.0</v>
      </c>
      <c r="I271" s="2">
        <v>3999.0</v>
      </c>
      <c r="J271" s="1">
        <v>43.0</v>
      </c>
      <c r="K271" s="1"/>
      <c r="L271" s="1">
        <v>3.8</v>
      </c>
      <c r="M271" s="2" t="str">
        <f t="shared" si="1"/>
        <v>3–4</v>
      </c>
      <c r="N271" s="2">
        <v>282.0</v>
      </c>
      <c r="O271" s="1" t="str">
        <f>IF(AND(L271&gt;=4,N271&gt;=calculations!$B$6),"Top deal",
   IF(AND(L271&gt;=4,N271&gt;=calculations!$B$2),"Good deal",
      IF(AND(L271&gt;=4,N271&lt;calculations!$B$2),"Too few reviews",
         IF(AND(L271&lt;4,N271&gt;=calculations!$B$2),"Popular but low-rated",
            "Low-rated &amp; few reviews"))))
   </f>
        <v>Low-rated &amp; few reviews</v>
      </c>
      <c r="P271" s="1" t="s">
        <v>2406</v>
      </c>
      <c r="Q271" s="1" t="s">
        <v>2407</v>
      </c>
      <c r="R271" s="1" t="s">
        <v>2408</v>
      </c>
      <c r="S271" s="1" t="s">
        <v>2409</v>
      </c>
      <c r="T271" s="1" t="s">
        <v>2410</v>
      </c>
      <c r="U271" s="1" t="s">
        <v>2411</v>
      </c>
      <c r="V271" s="6" t="s">
        <v>2412</v>
      </c>
      <c r="W271" s="7" t="s">
        <v>2413</v>
      </c>
    </row>
    <row r="272">
      <c r="A272" s="1" t="s">
        <v>2414</v>
      </c>
      <c r="B272" s="1" t="s">
        <v>2415</v>
      </c>
      <c r="C272" s="1" t="s">
        <v>144</v>
      </c>
      <c r="D272" s="1" t="s">
        <v>145</v>
      </c>
      <c r="E272" s="1" t="s">
        <v>187</v>
      </c>
      <c r="F272" s="1" t="s">
        <v>188</v>
      </c>
      <c r="G272" s="1"/>
      <c r="H272" s="2">
        <v>35999.0</v>
      </c>
      <c r="I272" s="2">
        <v>49990.0</v>
      </c>
      <c r="J272" s="1">
        <v>28.0</v>
      </c>
      <c r="K272" s="1"/>
      <c r="L272" s="1">
        <v>4.3</v>
      </c>
      <c r="M272" s="2" t="str">
        <f t="shared" si="1"/>
        <v>4–5</v>
      </c>
      <c r="N272" s="2">
        <v>1611.0</v>
      </c>
      <c r="O272" s="1" t="str">
        <f>IF(AND(L272&gt;=4,N272&gt;=calculations!$B$6),"Top deal",
   IF(AND(L272&gt;=4,N272&gt;=calculations!$B$2),"Good deal",
      IF(AND(L272&gt;=4,N272&lt;calculations!$B$2),"Too few reviews",
         IF(AND(L272&lt;4,N272&gt;=calculations!$B$2),"Popular but low-rated",
            "Low-rated &amp; few reviews"))))
   </f>
        <v>Too few reviews</v>
      </c>
      <c r="P272" s="1" t="s">
        <v>2416</v>
      </c>
      <c r="Q272" s="1" t="s">
        <v>1534</v>
      </c>
      <c r="R272" s="1" t="s">
        <v>1535</v>
      </c>
      <c r="S272" s="1" t="s">
        <v>1536</v>
      </c>
      <c r="T272" s="1" t="s">
        <v>1537</v>
      </c>
      <c r="U272" s="1" t="s">
        <v>1538</v>
      </c>
      <c r="V272" s="6" t="s">
        <v>2417</v>
      </c>
      <c r="W272" s="7" t="s">
        <v>2418</v>
      </c>
    </row>
    <row r="273">
      <c r="A273" s="1" t="s">
        <v>2419</v>
      </c>
      <c r="B273" s="1" t="s">
        <v>2420</v>
      </c>
      <c r="C273" s="1" t="s">
        <v>144</v>
      </c>
      <c r="D273" s="1" t="s">
        <v>145</v>
      </c>
      <c r="E273" s="1" t="s">
        <v>146</v>
      </c>
      <c r="F273" s="1" t="s">
        <v>485</v>
      </c>
      <c r="G273" s="1"/>
      <c r="H273" s="2">
        <v>349.0</v>
      </c>
      <c r="I273" s="2">
        <v>999.0</v>
      </c>
      <c r="J273" s="1">
        <v>65.0</v>
      </c>
      <c r="K273" s="1"/>
      <c r="L273" s="1">
        <v>4.2</v>
      </c>
      <c r="M273" s="2" t="str">
        <f t="shared" si="1"/>
        <v>4–5</v>
      </c>
      <c r="N273" s="2">
        <v>513.0</v>
      </c>
      <c r="O273" s="1" t="str">
        <f>IF(AND(L273&gt;=4,N273&gt;=calculations!$B$6),"Top deal",
   IF(AND(L273&gt;=4,N273&gt;=calculations!$B$2),"Good deal",
      IF(AND(L273&gt;=4,N273&lt;calculations!$B$2),"Too few reviews",
         IF(AND(L273&lt;4,N273&gt;=calculations!$B$2),"Popular but low-rated",
            "Low-rated &amp; few reviews"))))
   </f>
        <v>Too few reviews</v>
      </c>
      <c r="P273" s="1" t="s">
        <v>2421</v>
      </c>
      <c r="Q273" s="1" t="s">
        <v>2422</v>
      </c>
      <c r="R273" s="1" t="s">
        <v>2423</v>
      </c>
      <c r="S273" s="1" t="s">
        <v>2424</v>
      </c>
      <c r="T273" s="1" t="s">
        <v>2425</v>
      </c>
      <c r="U273" s="1" t="s">
        <v>2426</v>
      </c>
      <c r="V273" s="6" t="s">
        <v>2427</v>
      </c>
      <c r="W273" s="7" t="s">
        <v>2428</v>
      </c>
    </row>
    <row r="274">
      <c r="A274" s="1" t="s">
        <v>2429</v>
      </c>
      <c r="B274" s="1" t="s">
        <v>2430</v>
      </c>
      <c r="C274" s="1" t="s">
        <v>26</v>
      </c>
      <c r="D274" s="1" t="s">
        <v>27</v>
      </c>
      <c r="E274" s="1" t="s">
        <v>28</v>
      </c>
      <c r="F274" s="1" t="s">
        <v>29</v>
      </c>
      <c r="G274" s="1" t="s">
        <v>30</v>
      </c>
      <c r="H274" s="2">
        <v>719.0</v>
      </c>
      <c r="I274" s="2">
        <v>1499.0</v>
      </c>
      <c r="J274" s="1">
        <v>52.0</v>
      </c>
      <c r="K274" s="1"/>
      <c r="L274" s="1">
        <v>4.1</v>
      </c>
      <c r="M274" s="2" t="str">
        <f t="shared" si="1"/>
        <v>4–5</v>
      </c>
      <c r="N274" s="2">
        <v>1045.0</v>
      </c>
      <c r="O274" s="1" t="str">
        <f>IF(AND(L274&gt;=4,N274&gt;=calculations!$B$6),"Top deal",
   IF(AND(L274&gt;=4,N274&gt;=calculations!$B$2),"Good deal",
      IF(AND(L274&gt;=4,N274&lt;calculations!$B$2),"Too few reviews",
         IF(AND(L274&lt;4,N274&gt;=calculations!$B$2),"Popular but low-rated",
            "Low-rated &amp; few reviews"))))
   </f>
        <v>Too few reviews</v>
      </c>
      <c r="P274" s="1" t="s">
        <v>2431</v>
      </c>
      <c r="Q274" s="1" t="s">
        <v>936</v>
      </c>
      <c r="R274" s="1" t="s">
        <v>937</v>
      </c>
      <c r="S274" s="1" t="s">
        <v>938</v>
      </c>
      <c r="T274" s="1" t="s">
        <v>939</v>
      </c>
      <c r="U274" s="1" t="s">
        <v>940</v>
      </c>
      <c r="V274" s="6" t="s">
        <v>2432</v>
      </c>
      <c r="W274" s="7" t="s">
        <v>2433</v>
      </c>
    </row>
    <row r="275">
      <c r="A275" s="1" t="s">
        <v>2434</v>
      </c>
      <c r="B275" s="1" t="s">
        <v>2435</v>
      </c>
      <c r="C275" s="1" t="s">
        <v>144</v>
      </c>
      <c r="D275" s="1" t="s">
        <v>145</v>
      </c>
      <c r="E275" s="1" t="s">
        <v>187</v>
      </c>
      <c r="F275" s="1" t="s">
        <v>188</v>
      </c>
      <c r="G275" s="1"/>
      <c r="H275" s="2">
        <v>8999.0</v>
      </c>
      <c r="I275" s="2">
        <v>18999.0</v>
      </c>
      <c r="J275" s="1">
        <v>53.0</v>
      </c>
      <c r="K275" s="1"/>
      <c r="L275" s="1">
        <v>4.0</v>
      </c>
      <c r="M275" s="2" t="str">
        <f t="shared" si="1"/>
        <v>4–5</v>
      </c>
      <c r="N275" s="2">
        <v>6347.0</v>
      </c>
      <c r="O275" s="1" t="str">
        <f>IF(AND(L275&gt;=4,N275&gt;=calculations!$B$6),"Top deal",
   IF(AND(L275&gt;=4,N275&gt;=calculations!$B$2),"Good deal",
      IF(AND(L275&gt;=4,N275&lt;calculations!$B$2),"Too few reviews",
         IF(AND(L275&lt;4,N275&gt;=calculations!$B$2),"Popular but low-rated",
            "Low-rated &amp; few reviews"))))
   </f>
        <v>Good deal</v>
      </c>
      <c r="P275" s="1" t="s">
        <v>2436</v>
      </c>
      <c r="Q275" s="1" t="s">
        <v>2437</v>
      </c>
      <c r="R275" s="1" t="s">
        <v>2438</v>
      </c>
      <c r="S275" s="1" t="s">
        <v>2439</v>
      </c>
      <c r="T275" s="1" t="s">
        <v>2440</v>
      </c>
      <c r="U275" s="1" t="s">
        <v>2441</v>
      </c>
      <c r="V275" s="6" t="s">
        <v>2442</v>
      </c>
      <c r="W275" s="7" t="s">
        <v>2443</v>
      </c>
    </row>
    <row r="276">
      <c r="A276" s="1" t="s">
        <v>2444</v>
      </c>
      <c r="B276" s="1" t="s">
        <v>2445</v>
      </c>
      <c r="C276" s="1" t="s">
        <v>144</v>
      </c>
      <c r="D276" s="1" t="s">
        <v>145</v>
      </c>
      <c r="E276" s="1" t="s">
        <v>2018</v>
      </c>
      <c r="F276" s="1" t="s">
        <v>2019</v>
      </c>
      <c r="G276" s="1"/>
      <c r="H276" s="2">
        <v>917.0</v>
      </c>
      <c r="I276" s="2">
        <v>2299.0</v>
      </c>
      <c r="J276" s="1">
        <v>60.0</v>
      </c>
      <c r="K276" s="1"/>
      <c r="L276" s="1">
        <v>4.2</v>
      </c>
      <c r="M276" s="2" t="str">
        <f t="shared" si="1"/>
        <v>4–5</v>
      </c>
      <c r="N276" s="2">
        <v>3300.0</v>
      </c>
      <c r="O276" s="1" t="str">
        <f>IF(AND(L276&gt;=4,N276&gt;=calculations!$B$6),"Top deal",
   IF(AND(L276&gt;=4,N276&gt;=calculations!$B$2),"Good deal",
      IF(AND(L276&gt;=4,N276&lt;calculations!$B$2),"Too few reviews",
         IF(AND(L276&lt;4,N276&gt;=calculations!$B$2),"Popular but low-rated",
            "Low-rated &amp; few reviews"))))
   </f>
        <v>Too few reviews</v>
      </c>
      <c r="P276" s="1" t="s">
        <v>2446</v>
      </c>
      <c r="Q276" s="1" t="s">
        <v>2447</v>
      </c>
      <c r="R276" s="1" t="s">
        <v>2448</v>
      </c>
      <c r="S276" s="1" t="s">
        <v>2449</v>
      </c>
      <c r="T276" s="1" t="s">
        <v>2450</v>
      </c>
      <c r="U276" s="1" t="s">
        <v>2451</v>
      </c>
      <c r="V276" s="6" t="s">
        <v>2452</v>
      </c>
      <c r="W276" s="7" t="s">
        <v>2453</v>
      </c>
    </row>
    <row r="277">
      <c r="A277" s="1" t="s">
        <v>2454</v>
      </c>
      <c r="B277" s="1" t="s">
        <v>2455</v>
      </c>
      <c r="C277" s="1" t="s">
        <v>144</v>
      </c>
      <c r="D277" s="1" t="s">
        <v>145</v>
      </c>
      <c r="E277" s="1" t="s">
        <v>146</v>
      </c>
      <c r="F277" s="1" t="s">
        <v>485</v>
      </c>
      <c r="G277" s="1"/>
      <c r="H277" s="2">
        <v>399.0</v>
      </c>
      <c r="I277" s="2">
        <v>999.0</v>
      </c>
      <c r="J277" s="1">
        <v>60.0</v>
      </c>
      <c r="K277" s="1"/>
      <c r="L277" s="1">
        <v>3.3</v>
      </c>
      <c r="M277" s="2" t="str">
        <f t="shared" si="1"/>
        <v>3–4</v>
      </c>
      <c r="N277" s="2">
        <v>23.0</v>
      </c>
      <c r="O277" s="1" t="str">
        <f>IF(AND(L277&gt;=4,N277&gt;=calculations!$B$6),"Top deal",
   IF(AND(L277&gt;=4,N277&gt;=calculations!$B$2),"Good deal",
      IF(AND(L277&gt;=4,N277&lt;calculations!$B$2),"Too few reviews",
         IF(AND(L277&lt;4,N277&gt;=calculations!$B$2),"Popular but low-rated",
            "Low-rated &amp; few reviews"))))
   </f>
        <v>Low-rated &amp; few reviews</v>
      </c>
      <c r="P277" s="1" t="s">
        <v>2456</v>
      </c>
      <c r="Q277" s="1" t="s">
        <v>2457</v>
      </c>
      <c r="R277" s="1" t="s">
        <v>2458</v>
      </c>
      <c r="S277" s="1" t="s">
        <v>2459</v>
      </c>
      <c r="T277" s="1" t="s">
        <v>2460</v>
      </c>
      <c r="U277" s="1" t="s">
        <v>2461</v>
      </c>
      <c r="V277" s="6" t="s">
        <v>2462</v>
      </c>
      <c r="W277" s="7" t="s">
        <v>2463</v>
      </c>
    </row>
    <row r="278">
      <c r="A278" s="1" t="s">
        <v>2464</v>
      </c>
      <c r="B278" s="1" t="s">
        <v>2465</v>
      </c>
      <c r="C278" s="1" t="s">
        <v>144</v>
      </c>
      <c r="D278" s="1" t="s">
        <v>145</v>
      </c>
      <c r="E278" s="1" t="s">
        <v>187</v>
      </c>
      <c r="F278" s="1" t="s">
        <v>188</v>
      </c>
      <c r="G278" s="1"/>
      <c r="H278" s="2">
        <v>45999.0</v>
      </c>
      <c r="I278" s="2">
        <v>69900.0</v>
      </c>
      <c r="J278" s="1">
        <v>34.0</v>
      </c>
      <c r="K278" s="1"/>
      <c r="L278" s="1">
        <v>4.3</v>
      </c>
      <c r="M278" s="2" t="str">
        <f t="shared" si="1"/>
        <v>4–5</v>
      </c>
      <c r="N278" s="2">
        <v>7109.0</v>
      </c>
      <c r="O278" s="1" t="str">
        <f>IF(AND(L278&gt;=4,N278&gt;=calculations!$B$6),"Top deal",
   IF(AND(L278&gt;=4,N278&gt;=calculations!$B$2),"Good deal",
      IF(AND(L278&gt;=4,N278&lt;calculations!$B$2),"Too few reviews",
         IF(AND(L278&lt;4,N278&gt;=calculations!$B$2),"Popular but low-rated",
            "Low-rated &amp; few reviews"))))
   </f>
        <v>Good deal</v>
      </c>
      <c r="P278" s="1" t="s">
        <v>2466</v>
      </c>
      <c r="Q278" s="1" t="s">
        <v>603</v>
      </c>
      <c r="R278" s="1" t="s">
        <v>604</v>
      </c>
      <c r="S278" s="1" t="s">
        <v>605</v>
      </c>
      <c r="T278" s="1" t="s">
        <v>606</v>
      </c>
      <c r="U278" s="1" t="s">
        <v>607</v>
      </c>
      <c r="V278" s="6" t="s">
        <v>2467</v>
      </c>
      <c r="W278" s="7" t="s">
        <v>2468</v>
      </c>
    </row>
    <row r="279">
      <c r="A279" s="1" t="s">
        <v>2469</v>
      </c>
      <c r="B279" s="1" t="s">
        <v>2470</v>
      </c>
      <c r="C279" s="1" t="s">
        <v>26</v>
      </c>
      <c r="D279" s="1" t="s">
        <v>27</v>
      </c>
      <c r="E279" s="1" t="s">
        <v>28</v>
      </c>
      <c r="F279" s="1" t="s">
        <v>29</v>
      </c>
      <c r="G279" s="1" t="s">
        <v>30</v>
      </c>
      <c r="H279" s="2">
        <v>119.0</v>
      </c>
      <c r="I279" s="2">
        <v>299.0</v>
      </c>
      <c r="J279" s="1">
        <v>60.0</v>
      </c>
      <c r="K279" s="1"/>
      <c r="L279" s="1">
        <v>3.8</v>
      </c>
      <c r="M279" s="2" t="str">
        <f t="shared" si="1"/>
        <v>3–4</v>
      </c>
      <c r="N279" s="2">
        <v>51.0</v>
      </c>
      <c r="O279" s="1" t="str">
        <f>IF(AND(L279&gt;=4,N279&gt;=calculations!$B$6),"Top deal",
   IF(AND(L279&gt;=4,N279&gt;=calculations!$B$2),"Good deal",
      IF(AND(L279&gt;=4,N279&lt;calculations!$B$2),"Too few reviews",
         IF(AND(L279&lt;4,N279&gt;=calculations!$B$2),"Popular but low-rated",
            "Low-rated &amp; few reviews"))))
   </f>
        <v>Low-rated &amp; few reviews</v>
      </c>
      <c r="P279" s="1" t="s">
        <v>2471</v>
      </c>
      <c r="Q279" s="1" t="s">
        <v>2472</v>
      </c>
      <c r="R279" s="1" t="s">
        <v>2473</v>
      </c>
      <c r="S279" s="1" t="s">
        <v>2474</v>
      </c>
      <c r="T279" s="1" t="s">
        <v>2475</v>
      </c>
      <c r="U279" s="1" t="s">
        <v>2476</v>
      </c>
      <c r="V279" s="6" t="s">
        <v>2477</v>
      </c>
      <c r="W279" s="7" t="s">
        <v>2478</v>
      </c>
    </row>
    <row r="280">
      <c r="A280" s="1" t="s">
        <v>2479</v>
      </c>
      <c r="B280" s="1" t="s">
        <v>2480</v>
      </c>
      <c r="C280" s="1" t="s">
        <v>144</v>
      </c>
      <c r="D280" s="1" t="s">
        <v>145</v>
      </c>
      <c r="E280" s="1" t="s">
        <v>187</v>
      </c>
      <c r="F280" s="1" t="s">
        <v>188</v>
      </c>
      <c r="G280" s="1"/>
      <c r="H280" s="2">
        <v>21999.0</v>
      </c>
      <c r="I280" s="2">
        <v>29999.0</v>
      </c>
      <c r="J280" s="1">
        <v>27.0</v>
      </c>
      <c r="K280" s="1"/>
      <c r="L280" s="1">
        <v>4.2</v>
      </c>
      <c r="M280" s="2" t="str">
        <f t="shared" si="1"/>
        <v>4–5</v>
      </c>
      <c r="N280" s="2">
        <v>32840.0</v>
      </c>
      <c r="O280" s="1" t="str">
        <f>IF(AND(L280&gt;=4,N280&gt;=calculations!$B$6),"Top deal",
   IF(AND(L280&gt;=4,N280&gt;=calculations!$B$2),"Good deal",
      IF(AND(L280&gt;=4,N280&lt;calculations!$B$2),"Too few reviews",
         IF(AND(L280&lt;4,N280&gt;=calculations!$B$2),"Popular but low-rated",
            "Low-rated &amp; few reviews"))))
   </f>
        <v>Top deal</v>
      </c>
      <c r="P280" s="1" t="s">
        <v>2481</v>
      </c>
      <c r="Q280" s="1" t="s">
        <v>190</v>
      </c>
      <c r="R280" s="1" t="s">
        <v>191</v>
      </c>
      <c r="S280" s="1" t="s">
        <v>192</v>
      </c>
      <c r="T280" s="1" t="s">
        <v>193</v>
      </c>
      <c r="U280" s="1" t="s">
        <v>974</v>
      </c>
      <c r="V280" s="6" t="s">
        <v>2482</v>
      </c>
      <c r="W280" s="7" t="s">
        <v>2483</v>
      </c>
    </row>
    <row r="281">
      <c r="A281" s="1" t="s">
        <v>2484</v>
      </c>
      <c r="B281" s="1" t="s">
        <v>2485</v>
      </c>
      <c r="C281" s="1" t="s">
        <v>144</v>
      </c>
      <c r="D281" s="1" t="s">
        <v>145</v>
      </c>
      <c r="E281" s="1" t="s">
        <v>146</v>
      </c>
      <c r="F281" s="1" t="s">
        <v>485</v>
      </c>
      <c r="G281" s="1"/>
      <c r="H281" s="2">
        <v>299.0</v>
      </c>
      <c r="I281" s="2">
        <v>599.0</v>
      </c>
      <c r="J281" s="1">
        <v>50.0</v>
      </c>
      <c r="K281" s="1"/>
      <c r="L281" s="1">
        <v>3.7</v>
      </c>
      <c r="M281" s="2" t="str">
        <f t="shared" si="1"/>
        <v>3–4</v>
      </c>
      <c r="N281" s="2">
        <v>708.0</v>
      </c>
      <c r="O281" s="1" t="str">
        <f>IF(AND(L281&gt;=4,N281&gt;=calculations!$B$6),"Top deal",
   IF(AND(L281&gt;=4,N281&gt;=calculations!$B$2),"Good deal",
      IF(AND(L281&gt;=4,N281&lt;calculations!$B$2),"Too few reviews",
         IF(AND(L281&lt;4,N281&gt;=calculations!$B$2),"Popular but low-rated",
            "Low-rated &amp; few reviews"))))
   </f>
        <v>Low-rated &amp; few reviews</v>
      </c>
      <c r="P281" s="1" t="s">
        <v>2486</v>
      </c>
      <c r="Q281" s="1" t="s">
        <v>2487</v>
      </c>
      <c r="R281" s="1" t="s">
        <v>2488</v>
      </c>
      <c r="S281" s="1" t="s">
        <v>2489</v>
      </c>
      <c r="T281" s="1" t="s">
        <v>2490</v>
      </c>
      <c r="U281" s="1" t="s">
        <v>2491</v>
      </c>
      <c r="V281" s="6" t="s">
        <v>2492</v>
      </c>
      <c r="W281" s="7" t="s">
        <v>2493</v>
      </c>
    </row>
    <row r="282">
      <c r="A282" s="1" t="s">
        <v>2494</v>
      </c>
      <c r="B282" s="1" t="s">
        <v>2495</v>
      </c>
      <c r="C282" s="1" t="s">
        <v>144</v>
      </c>
      <c r="D282" s="1" t="s">
        <v>145</v>
      </c>
      <c r="E282" s="1" t="s">
        <v>187</v>
      </c>
      <c r="F282" s="1" t="s">
        <v>188</v>
      </c>
      <c r="G282" s="1"/>
      <c r="H282" s="2">
        <v>21990.0</v>
      </c>
      <c r="I282" s="2">
        <v>34990.0</v>
      </c>
      <c r="J282" s="1">
        <v>37.0</v>
      </c>
      <c r="K282" s="1"/>
      <c r="L282" s="1">
        <v>4.3</v>
      </c>
      <c r="M282" s="2" t="str">
        <f t="shared" si="1"/>
        <v>4–5</v>
      </c>
      <c r="N282" s="2">
        <v>1657.0</v>
      </c>
      <c r="O282" s="1" t="str">
        <f>IF(AND(L282&gt;=4,N282&gt;=calculations!$B$6),"Top deal",
   IF(AND(L282&gt;=4,N282&gt;=calculations!$B$2),"Good deal",
      IF(AND(L282&gt;=4,N282&lt;calculations!$B$2),"Too few reviews",
         IF(AND(L282&lt;4,N282&gt;=calculations!$B$2),"Popular but low-rated",
            "Low-rated &amp; few reviews"))))
   </f>
        <v>Too few reviews</v>
      </c>
      <c r="P282" s="1" t="s">
        <v>2496</v>
      </c>
      <c r="Q282" s="1" t="s">
        <v>2497</v>
      </c>
      <c r="R282" s="1" t="s">
        <v>2498</v>
      </c>
      <c r="S282" s="1" t="s">
        <v>2499</v>
      </c>
      <c r="T282" s="1" t="s">
        <v>2500</v>
      </c>
      <c r="U282" s="1" t="s">
        <v>2501</v>
      </c>
      <c r="V282" s="6" t="s">
        <v>2502</v>
      </c>
      <c r="W282" s="7" t="s">
        <v>2503</v>
      </c>
    </row>
    <row r="283">
      <c r="A283" s="1" t="s">
        <v>2504</v>
      </c>
      <c r="B283" s="1" t="s">
        <v>2505</v>
      </c>
      <c r="C283" s="1" t="s">
        <v>26</v>
      </c>
      <c r="D283" s="1" t="s">
        <v>27</v>
      </c>
      <c r="E283" s="1" t="s">
        <v>28</v>
      </c>
      <c r="F283" s="1" t="s">
        <v>29</v>
      </c>
      <c r="G283" s="1" t="s">
        <v>30</v>
      </c>
      <c r="H283" s="2">
        <v>417.44</v>
      </c>
      <c r="I283" s="2">
        <v>670.0</v>
      </c>
      <c r="J283" s="1">
        <v>38.0</v>
      </c>
      <c r="K283" s="1"/>
      <c r="L283" s="1">
        <v>3.9</v>
      </c>
      <c r="M283" s="2" t="str">
        <f t="shared" si="1"/>
        <v>3–4</v>
      </c>
      <c r="N283" s="2">
        <v>523.0</v>
      </c>
      <c r="O283" s="1" t="str">
        <f>IF(AND(L283&gt;=4,N283&gt;=calculations!$B$6),"Top deal",
   IF(AND(L283&gt;=4,N283&gt;=calculations!$B$2),"Good deal",
      IF(AND(L283&gt;=4,N283&lt;calculations!$B$2),"Too few reviews",
         IF(AND(L283&lt;4,N283&gt;=calculations!$B$2),"Popular but low-rated",
            "Low-rated &amp; few reviews"))))
   </f>
        <v>Low-rated &amp; few reviews</v>
      </c>
      <c r="P283" s="1" t="s">
        <v>2506</v>
      </c>
      <c r="Q283" s="1" t="s">
        <v>2507</v>
      </c>
      <c r="R283" s="1" t="s">
        <v>2508</v>
      </c>
      <c r="S283" s="1" t="s">
        <v>2509</v>
      </c>
      <c r="T283" s="1" t="s">
        <v>2510</v>
      </c>
      <c r="U283" s="1" t="s">
        <v>2511</v>
      </c>
      <c r="V283" s="6" t="s">
        <v>2512</v>
      </c>
      <c r="W283" s="7" t="s">
        <v>2513</v>
      </c>
    </row>
    <row r="284">
      <c r="A284" s="1" t="s">
        <v>2514</v>
      </c>
      <c r="B284" s="1" t="s">
        <v>2515</v>
      </c>
      <c r="C284" s="1" t="s">
        <v>26</v>
      </c>
      <c r="D284" s="1" t="s">
        <v>27</v>
      </c>
      <c r="E284" s="1" t="s">
        <v>28</v>
      </c>
      <c r="F284" s="1" t="s">
        <v>29</v>
      </c>
      <c r="G284" s="1" t="s">
        <v>30</v>
      </c>
      <c r="H284" s="2">
        <v>199.0</v>
      </c>
      <c r="I284" s="2">
        <v>999.0</v>
      </c>
      <c r="J284" s="1">
        <v>80.0</v>
      </c>
      <c r="K284" s="1"/>
      <c r="L284" s="1">
        <v>3.0</v>
      </c>
      <c r="M284" s="2" t="str">
        <f t="shared" si="1"/>
        <v>3–4</v>
      </c>
      <c r="N284" s="8"/>
      <c r="O284" s="1" t="str">
        <f>IF(AND(L284&gt;=4,N284&gt;=calculations!$B$6),"Top deal",
   IF(AND(L284&gt;=4,N284&gt;=calculations!$B$2),"Good deal",
      IF(AND(L284&gt;=4,N284&lt;calculations!$B$2),"Too few reviews",
         IF(AND(L284&lt;4,N284&gt;=calculations!$B$2),"Popular but low-rated",
            "Low-rated &amp; few reviews"))))
   </f>
        <v>Low-rated &amp; few reviews</v>
      </c>
      <c r="P284" s="1" t="s">
        <v>2516</v>
      </c>
      <c r="Q284" s="1" t="s">
        <v>2517</v>
      </c>
      <c r="R284" s="1" t="s">
        <v>2518</v>
      </c>
      <c r="S284" s="1" t="s">
        <v>2519</v>
      </c>
      <c r="T284" s="1" t="s">
        <v>2520</v>
      </c>
      <c r="U284" s="1" t="s">
        <v>2521</v>
      </c>
      <c r="V284" s="6" t="s">
        <v>2522</v>
      </c>
      <c r="W284" s="7" t="s">
        <v>2523</v>
      </c>
    </row>
    <row r="285">
      <c r="A285" s="1" t="s">
        <v>2524</v>
      </c>
      <c r="B285" s="1" t="s">
        <v>2525</v>
      </c>
      <c r="C285" s="1" t="s">
        <v>144</v>
      </c>
      <c r="D285" s="1" t="s">
        <v>145</v>
      </c>
      <c r="E285" s="1" t="s">
        <v>187</v>
      </c>
      <c r="F285" s="1" t="s">
        <v>188</v>
      </c>
      <c r="G285" s="1"/>
      <c r="H285" s="2">
        <v>47990.0</v>
      </c>
      <c r="I285" s="2">
        <v>79990.0</v>
      </c>
      <c r="J285" s="1">
        <v>40.0</v>
      </c>
      <c r="K285" s="1"/>
      <c r="L285" s="1">
        <v>4.3</v>
      </c>
      <c r="M285" s="2" t="str">
        <f t="shared" si="1"/>
        <v>4–5</v>
      </c>
      <c r="N285" s="2">
        <v>1376.0</v>
      </c>
      <c r="O285" s="1" t="str">
        <f>IF(AND(L285&gt;=4,N285&gt;=calculations!$B$6),"Top deal",
   IF(AND(L285&gt;=4,N285&gt;=calculations!$B$2),"Good deal",
      IF(AND(L285&gt;=4,N285&lt;calculations!$B$2),"Too few reviews",
         IF(AND(L285&lt;4,N285&gt;=calculations!$B$2),"Popular but low-rated",
            "Low-rated &amp; few reviews"))))
   </f>
        <v>Too few reviews</v>
      </c>
      <c r="P285" s="1" t="s">
        <v>1252</v>
      </c>
      <c r="Q285" s="1" t="s">
        <v>1253</v>
      </c>
      <c r="R285" s="1" t="s">
        <v>1254</v>
      </c>
      <c r="S285" s="1" t="s">
        <v>1255</v>
      </c>
      <c r="T285" s="1" t="s">
        <v>1256</v>
      </c>
      <c r="U285" s="1" t="s">
        <v>1257</v>
      </c>
      <c r="V285" s="6" t="s">
        <v>2526</v>
      </c>
      <c r="W285" s="7" t="s">
        <v>2527</v>
      </c>
    </row>
    <row r="286">
      <c r="A286" s="1" t="s">
        <v>2528</v>
      </c>
      <c r="B286" s="1" t="s">
        <v>2529</v>
      </c>
      <c r="C286" s="1" t="s">
        <v>144</v>
      </c>
      <c r="D286" s="1" t="s">
        <v>145</v>
      </c>
      <c r="E286" s="1" t="s">
        <v>146</v>
      </c>
      <c r="F286" s="1" t="s">
        <v>485</v>
      </c>
      <c r="G286" s="1"/>
      <c r="H286" s="2">
        <v>215.0</v>
      </c>
      <c r="I286" s="2">
        <v>499.0</v>
      </c>
      <c r="J286" s="1">
        <v>57.0</v>
      </c>
      <c r="K286" s="1"/>
      <c r="L286" s="1">
        <v>3.5</v>
      </c>
      <c r="M286" s="2" t="str">
        <f t="shared" si="1"/>
        <v>3–4</v>
      </c>
      <c r="N286" s="2">
        <v>121.0</v>
      </c>
      <c r="O286" s="1" t="str">
        <f>IF(AND(L286&gt;=4,N286&gt;=calculations!$B$6),"Top deal",
   IF(AND(L286&gt;=4,N286&gt;=calculations!$B$2),"Good deal",
      IF(AND(L286&gt;=4,N286&lt;calculations!$B$2),"Too few reviews",
         IF(AND(L286&lt;4,N286&gt;=calculations!$B$2),"Popular but low-rated",
            "Low-rated &amp; few reviews"))))
   </f>
        <v>Low-rated &amp; few reviews</v>
      </c>
      <c r="P286" s="1" t="s">
        <v>2530</v>
      </c>
      <c r="Q286" s="1" t="s">
        <v>2531</v>
      </c>
      <c r="R286" s="1" t="s">
        <v>2532</v>
      </c>
      <c r="S286" s="1" t="s">
        <v>2533</v>
      </c>
      <c r="T286" s="1" t="s">
        <v>2534</v>
      </c>
      <c r="U286" s="1" t="s">
        <v>2535</v>
      </c>
      <c r="V286" s="6" t="s">
        <v>2536</v>
      </c>
      <c r="W286" s="7" t="s">
        <v>2537</v>
      </c>
    </row>
    <row r="287">
      <c r="A287" s="1" t="s">
        <v>2538</v>
      </c>
      <c r="B287" s="1" t="s">
        <v>2539</v>
      </c>
      <c r="C287" s="1" t="s">
        <v>26</v>
      </c>
      <c r="D287" s="1" t="s">
        <v>27</v>
      </c>
      <c r="E287" s="1" t="s">
        <v>28</v>
      </c>
      <c r="F287" s="1" t="s">
        <v>29</v>
      </c>
      <c r="G287" s="1" t="s">
        <v>30</v>
      </c>
      <c r="H287" s="2">
        <v>99.0</v>
      </c>
      <c r="I287" s="2">
        <v>800.0</v>
      </c>
      <c r="J287" s="1">
        <v>88.0</v>
      </c>
      <c r="K287" s="1"/>
      <c r="L287" s="1">
        <v>3.9</v>
      </c>
      <c r="M287" s="2" t="str">
        <f t="shared" si="1"/>
        <v>3–4</v>
      </c>
      <c r="N287" s="2">
        <v>1075.0</v>
      </c>
      <c r="O287" s="1" t="str">
        <f>IF(AND(L287&gt;=4,N287&gt;=calculations!$B$6),"Top deal",
   IF(AND(L287&gt;=4,N287&gt;=calculations!$B$2),"Good deal",
      IF(AND(L287&gt;=4,N287&lt;calculations!$B$2),"Too few reviews",
         IF(AND(L287&lt;4,N287&gt;=calculations!$B$2),"Popular but low-rated",
            "Low-rated &amp; few reviews"))))
   </f>
        <v>Low-rated &amp; few reviews</v>
      </c>
      <c r="P287" s="1" t="s">
        <v>1023</v>
      </c>
      <c r="Q287" s="1" t="s">
        <v>365</v>
      </c>
      <c r="R287" s="1" t="s">
        <v>366</v>
      </c>
      <c r="S287" s="1" t="s">
        <v>367</v>
      </c>
      <c r="T287" s="1" t="s">
        <v>368</v>
      </c>
      <c r="U287" s="1" t="s">
        <v>2540</v>
      </c>
      <c r="V287" s="6" t="s">
        <v>2541</v>
      </c>
      <c r="W287" s="7" t="s">
        <v>2542</v>
      </c>
    </row>
    <row r="288">
      <c r="A288" s="1" t="s">
        <v>2543</v>
      </c>
      <c r="B288" s="1" t="s">
        <v>2544</v>
      </c>
      <c r="C288" s="1" t="s">
        <v>144</v>
      </c>
      <c r="D288" s="1" t="s">
        <v>145</v>
      </c>
      <c r="E288" s="1" t="s">
        <v>187</v>
      </c>
      <c r="F288" s="1" t="s">
        <v>188</v>
      </c>
      <c r="G288" s="1"/>
      <c r="H288" s="2">
        <v>18999.0</v>
      </c>
      <c r="I288" s="2">
        <v>35000.0</v>
      </c>
      <c r="J288" s="1">
        <v>46.0</v>
      </c>
      <c r="K288" s="1"/>
      <c r="L288" s="1">
        <v>4.0</v>
      </c>
      <c r="M288" s="2" t="str">
        <f t="shared" si="1"/>
        <v>4–5</v>
      </c>
      <c r="N288" s="2">
        <v>1001.0</v>
      </c>
      <c r="O288" s="1" t="str">
        <f>IF(AND(L288&gt;=4,N288&gt;=calculations!$B$6),"Top deal",
   IF(AND(L288&gt;=4,N288&gt;=calculations!$B$2),"Good deal",
      IF(AND(L288&gt;=4,N288&lt;calculations!$B$2),"Too few reviews",
         IF(AND(L288&lt;4,N288&gt;=calculations!$B$2),"Popular but low-rated",
            "Low-rated &amp; few reviews"))))
   </f>
        <v>Too few reviews</v>
      </c>
      <c r="P288" s="1" t="s">
        <v>2545</v>
      </c>
      <c r="Q288" s="1" t="s">
        <v>2546</v>
      </c>
      <c r="R288" s="1" t="s">
        <v>2547</v>
      </c>
      <c r="S288" s="1" t="s">
        <v>2548</v>
      </c>
      <c r="T288" s="1" t="s">
        <v>2549</v>
      </c>
      <c r="U288" s="1" t="s">
        <v>2550</v>
      </c>
      <c r="V288" s="6" t="s">
        <v>2551</v>
      </c>
      <c r="W288" s="7" t="s">
        <v>2552</v>
      </c>
    </row>
    <row r="289">
      <c r="A289" s="1" t="s">
        <v>2553</v>
      </c>
      <c r="B289" s="1" t="s">
        <v>2554</v>
      </c>
      <c r="C289" s="1" t="s">
        <v>26</v>
      </c>
      <c r="D289" s="1" t="s">
        <v>27</v>
      </c>
      <c r="E289" s="1" t="s">
        <v>28</v>
      </c>
      <c r="F289" s="1" t="s">
        <v>29</v>
      </c>
      <c r="G289" s="1" t="s">
        <v>30</v>
      </c>
      <c r="H289" s="2">
        <v>249.0</v>
      </c>
      <c r="I289" s="2">
        <v>999.0</v>
      </c>
      <c r="J289" s="1">
        <v>75.0</v>
      </c>
      <c r="K289" s="1"/>
      <c r="L289" s="1">
        <v>4.3</v>
      </c>
      <c r="M289" s="2" t="str">
        <f t="shared" si="1"/>
        <v>4–5</v>
      </c>
      <c r="N289" s="2">
        <v>112.0</v>
      </c>
      <c r="O289" s="1" t="str">
        <f>IF(AND(L289&gt;=4,N289&gt;=calculations!$B$6),"Top deal",
   IF(AND(L289&gt;=4,N289&gt;=calculations!$B$2),"Good deal",
      IF(AND(L289&gt;=4,N289&lt;calculations!$B$2),"Too few reviews",
         IF(AND(L289&lt;4,N289&gt;=calculations!$B$2),"Popular but low-rated",
            "Low-rated &amp; few reviews"))))
   </f>
        <v>Too few reviews</v>
      </c>
      <c r="P289" s="1" t="s">
        <v>2555</v>
      </c>
      <c r="Q289" s="1" t="s">
        <v>2556</v>
      </c>
      <c r="R289" s="1" t="s">
        <v>2557</v>
      </c>
      <c r="S289" s="1" t="s">
        <v>2558</v>
      </c>
      <c r="T289" s="1" t="s">
        <v>2559</v>
      </c>
      <c r="U289" s="1" t="s">
        <v>2560</v>
      </c>
      <c r="V289" s="6" t="s">
        <v>2561</v>
      </c>
      <c r="W289" s="7" t="s">
        <v>2562</v>
      </c>
    </row>
    <row r="290">
      <c r="A290" s="1" t="s">
        <v>2563</v>
      </c>
      <c r="B290" s="1" t="s">
        <v>2564</v>
      </c>
      <c r="C290" s="1" t="s">
        <v>144</v>
      </c>
      <c r="D290" s="1" t="s">
        <v>145</v>
      </c>
      <c r="E290" s="1" t="s">
        <v>187</v>
      </c>
      <c r="F290" s="1" t="s">
        <v>531</v>
      </c>
      <c r="G290" s="1"/>
      <c r="H290" s="2">
        <v>7999.0</v>
      </c>
      <c r="I290" s="2">
        <v>15999.0</v>
      </c>
      <c r="J290" s="1">
        <v>50.0</v>
      </c>
      <c r="K290" s="1"/>
      <c r="L290" s="1">
        <v>3.8</v>
      </c>
      <c r="M290" s="2" t="str">
        <f t="shared" si="1"/>
        <v>3–4</v>
      </c>
      <c r="N290" s="2">
        <v>3022.0</v>
      </c>
      <c r="O290" s="1" t="str">
        <f>IF(AND(L290&gt;=4,N290&gt;=calculations!$B$6),"Top deal",
   IF(AND(L290&gt;=4,N290&gt;=calculations!$B$2),"Good deal",
      IF(AND(L290&gt;=4,N290&lt;calculations!$B$2),"Too few reviews",
         IF(AND(L290&lt;4,N290&gt;=calculations!$B$2),"Popular but low-rated",
            "Low-rated &amp; few reviews"))))
   </f>
        <v>Low-rated &amp; few reviews</v>
      </c>
      <c r="P290" s="1" t="s">
        <v>2565</v>
      </c>
      <c r="Q290" s="1" t="s">
        <v>2566</v>
      </c>
      <c r="R290" s="1" t="s">
        <v>2567</v>
      </c>
      <c r="S290" s="1" t="s">
        <v>2568</v>
      </c>
      <c r="T290" s="1" t="s">
        <v>2569</v>
      </c>
      <c r="U290" s="1" t="s">
        <v>2570</v>
      </c>
      <c r="V290" s="6" t="s">
        <v>2571</v>
      </c>
      <c r="W290" s="7" t="s">
        <v>2572</v>
      </c>
    </row>
    <row r="291">
      <c r="A291" s="1" t="s">
        <v>2573</v>
      </c>
      <c r="B291" s="1" t="s">
        <v>2574</v>
      </c>
      <c r="C291" s="1" t="s">
        <v>26</v>
      </c>
      <c r="D291" s="1" t="s">
        <v>27</v>
      </c>
      <c r="E291" s="1" t="s">
        <v>28</v>
      </c>
      <c r="F291" s="1" t="s">
        <v>29</v>
      </c>
      <c r="G291" s="1" t="s">
        <v>30</v>
      </c>
      <c r="H291" s="2">
        <v>649.0</v>
      </c>
      <c r="I291" s="2">
        <v>1600.0</v>
      </c>
      <c r="J291" s="1">
        <v>59.0</v>
      </c>
      <c r="K291" s="1"/>
      <c r="L291" s="1">
        <v>4.3</v>
      </c>
      <c r="M291" s="2" t="str">
        <f t="shared" si="1"/>
        <v>4–5</v>
      </c>
      <c r="N291" s="2">
        <v>5451.0</v>
      </c>
      <c r="O291" s="1" t="str">
        <f>IF(AND(L291&gt;=4,N291&gt;=calculations!$B$6),"Top deal",
   IF(AND(L291&gt;=4,N291&gt;=calculations!$B$2),"Good deal",
      IF(AND(L291&gt;=4,N291&lt;calculations!$B$2),"Too few reviews",
         IF(AND(L291&lt;4,N291&gt;=calculations!$B$2),"Popular but low-rated",
            "Low-rated &amp; few reviews"))))
   </f>
        <v>Good deal</v>
      </c>
      <c r="P291" s="1" t="s">
        <v>2575</v>
      </c>
      <c r="Q291" s="1" t="s">
        <v>1664</v>
      </c>
      <c r="R291" s="1" t="s">
        <v>1665</v>
      </c>
      <c r="S291" s="1" t="s">
        <v>1666</v>
      </c>
      <c r="T291" s="1" t="s">
        <v>1667</v>
      </c>
      <c r="U291" s="1" t="s">
        <v>1668</v>
      </c>
      <c r="V291" s="6" t="s">
        <v>2576</v>
      </c>
      <c r="W291" s="7" t="s">
        <v>2577</v>
      </c>
    </row>
    <row r="292">
      <c r="A292" s="1" t="s">
        <v>2578</v>
      </c>
      <c r="B292" s="1" t="s">
        <v>773</v>
      </c>
      <c r="C292" s="1" t="s">
        <v>144</v>
      </c>
      <c r="D292" s="1" t="s">
        <v>145</v>
      </c>
      <c r="E292" s="1" t="s">
        <v>146</v>
      </c>
      <c r="F292" s="1" t="s">
        <v>485</v>
      </c>
      <c r="G292" s="1"/>
      <c r="H292" s="2">
        <v>1289.0</v>
      </c>
      <c r="I292" s="2">
        <v>2499.0</v>
      </c>
      <c r="J292" s="1">
        <v>48.0</v>
      </c>
      <c r="K292" s="1"/>
      <c r="L292" s="1">
        <v>3.3</v>
      </c>
      <c r="M292" s="2" t="str">
        <f t="shared" si="1"/>
        <v>3–4</v>
      </c>
      <c r="N292" s="2">
        <v>73.0</v>
      </c>
      <c r="O292" s="1" t="str">
        <f>IF(AND(L292&gt;=4,N292&gt;=calculations!$B$6),"Top deal",
   IF(AND(L292&gt;=4,N292&gt;=calculations!$B$2),"Good deal",
      IF(AND(L292&gt;=4,N292&lt;calculations!$B$2),"Too few reviews",
         IF(AND(L292&lt;4,N292&gt;=calculations!$B$2),"Popular but low-rated",
            "Low-rated &amp; few reviews"))))
   </f>
        <v>Low-rated &amp; few reviews</v>
      </c>
      <c r="P292" s="1" t="s">
        <v>2579</v>
      </c>
      <c r="Q292" s="1" t="s">
        <v>2580</v>
      </c>
      <c r="R292" s="1" t="s">
        <v>2581</v>
      </c>
      <c r="S292" s="1" t="s">
        <v>2582</v>
      </c>
      <c r="T292" s="1" t="s">
        <v>2583</v>
      </c>
      <c r="U292" s="1" t="s">
        <v>2584</v>
      </c>
      <c r="V292" s="6" t="s">
        <v>2585</v>
      </c>
      <c r="W292" s="7" t="s">
        <v>2586</v>
      </c>
    </row>
    <row r="293">
      <c r="A293" s="1" t="s">
        <v>2587</v>
      </c>
      <c r="B293" s="1" t="s">
        <v>2588</v>
      </c>
      <c r="C293" s="1" t="s">
        <v>144</v>
      </c>
      <c r="D293" s="1" t="s">
        <v>145</v>
      </c>
      <c r="E293" s="1" t="s">
        <v>146</v>
      </c>
      <c r="F293" s="1" t="s">
        <v>29</v>
      </c>
      <c r="G293" s="1" t="s">
        <v>147</v>
      </c>
      <c r="H293" s="2">
        <v>609.0</v>
      </c>
      <c r="I293" s="2">
        <v>1500.0</v>
      </c>
      <c r="J293" s="1">
        <v>59.0</v>
      </c>
      <c r="K293" s="1"/>
      <c r="L293" s="1">
        <v>4.5</v>
      </c>
      <c r="M293" s="2" t="str">
        <f t="shared" si="1"/>
        <v>4–5</v>
      </c>
      <c r="N293" s="2">
        <v>1029.0</v>
      </c>
      <c r="O293" s="1" t="str">
        <f>IF(AND(L293&gt;=4,N293&gt;=calculations!$B$6),"Top deal",
   IF(AND(L293&gt;=4,N293&gt;=calculations!$B$2),"Good deal",
      IF(AND(L293&gt;=4,N293&lt;calculations!$B$2),"Too few reviews",
         IF(AND(L293&lt;4,N293&gt;=calculations!$B$2),"Popular but low-rated",
            "Low-rated &amp; few reviews"))))
   </f>
        <v>Too few reviews</v>
      </c>
      <c r="P293" s="1" t="s">
        <v>2589</v>
      </c>
      <c r="Q293" s="1" t="s">
        <v>2590</v>
      </c>
      <c r="R293" s="1" t="s">
        <v>2591</v>
      </c>
      <c r="S293" s="1" t="s">
        <v>2592</v>
      </c>
      <c r="T293" s="1" t="s">
        <v>2593</v>
      </c>
      <c r="U293" s="1" t="s">
        <v>2594</v>
      </c>
      <c r="V293" s="6" t="s">
        <v>2595</v>
      </c>
      <c r="W293" s="7" t="s">
        <v>2596</v>
      </c>
    </row>
    <row r="294">
      <c r="A294" s="1" t="s">
        <v>2597</v>
      </c>
      <c r="B294" s="1" t="s">
        <v>2598</v>
      </c>
      <c r="C294" s="1" t="s">
        <v>144</v>
      </c>
      <c r="D294" s="1" t="s">
        <v>145</v>
      </c>
      <c r="E294" s="1" t="s">
        <v>187</v>
      </c>
      <c r="F294" s="1" t="s">
        <v>188</v>
      </c>
      <c r="G294" s="1"/>
      <c r="H294" s="2">
        <v>32990.0</v>
      </c>
      <c r="I294" s="2">
        <v>54990.0</v>
      </c>
      <c r="J294" s="1">
        <v>40.0</v>
      </c>
      <c r="K294" s="1"/>
      <c r="L294" s="1">
        <v>4.1</v>
      </c>
      <c r="M294" s="2" t="str">
        <f t="shared" si="1"/>
        <v>4–5</v>
      </c>
      <c r="N294" s="2">
        <v>1555.0</v>
      </c>
      <c r="O294" s="1" t="str">
        <f>IF(AND(L294&gt;=4,N294&gt;=calculations!$B$6),"Top deal",
   IF(AND(L294&gt;=4,N294&gt;=calculations!$B$2),"Good deal",
      IF(AND(L294&gt;=4,N294&lt;calculations!$B$2),"Too few reviews",
         IF(AND(L294&lt;4,N294&gt;=calculations!$B$2),"Popular but low-rated",
            "Low-rated &amp; few reviews"))))
   </f>
        <v>Too few reviews</v>
      </c>
      <c r="P294" s="1" t="s">
        <v>2599</v>
      </c>
      <c r="Q294" s="1" t="s">
        <v>2600</v>
      </c>
      <c r="R294" s="1" t="s">
        <v>2601</v>
      </c>
      <c r="S294" s="1" t="s">
        <v>2602</v>
      </c>
      <c r="T294" s="1" t="s">
        <v>2603</v>
      </c>
      <c r="U294" s="1" t="s">
        <v>2604</v>
      </c>
      <c r="V294" s="6" t="s">
        <v>2605</v>
      </c>
      <c r="W294" s="7" t="s">
        <v>2606</v>
      </c>
    </row>
    <row r="295">
      <c r="A295" s="1" t="s">
        <v>2607</v>
      </c>
      <c r="B295" s="1" t="s">
        <v>2608</v>
      </c>
      <c r="C295" s="1" t="s">
        <v>144</v>
      </c>
      <c r="D295" s="1" t="s">
        <v>145</v>
      </c>
      <c r="E295" s="1" t="s">
        <v>146</v>
      </c>
      <c r="F295" s="1" t="s">
        <v>29</v>
      </c>
      <c r="G295" s="1" t="s">
        <v>147</v>
      </c>
      <c r="H295" s="2">
        <v>599.0</v>
      </c>
      <c r="I295" s="2">
        <v>1999.0</v>
      </c>
      <c r="J295" s="1">
        <v>70.0</v>
      </c>
      <c r="K295" s="1"/>
      <c r="L295" s="1">
        <v>4.2</v>
      </c>
      <c r="M295" s="2" t="str">
        <f t="shared" si="1"/>
        <v>4–5</v>
      </c>
      <c r="N295" s="2">
        <v>47.0</v>
      </c>
      <c r="O295" s="1" t="str">
        <f>IF(AND(L295&gt;=4,N295&gt;=calculations!$B$6),"Top deal",
   IF(AND(L295&gt;=4,N295&gt;=calculations!$B$2),"Good deal",
      IF(AND(L295&gt;=4,N295&lt;calculations!$B$2),"Too few reviews",
         IF(AND(L295&lt;4,N295&gt;=calculations!$B$2),"Popular but low-rated",
            "Low-rated &amp; few reviews"))))
   </f>
        <v>Too few reviews</v>
      </c>
      <c r="P295" s="1" t="s">
        <v>2609</v>
      </c>
      <c r="Q295" s="1" t="s">
        <v>2610</v>
      </c>
      <c r="R295" s="1" t="s">
        <v>2611</v>
      </c>
      <c r="S295" s="1" t="s">
        <v>2612</v>
      </c>
      <c r="T295" s="1" t="s">
        <v>2613</v>
      </c>
      <c r="U295" s="1" t="s">
        <v>2614</v>
      </c>
      <c r="V295" s="6" t="s">
        <v>2615</v>
      </c>
      <c r="W295" s="7" t="s">
        <v>2616</v>
      </c>
    </row>
    <row r="296">
      <c r="A296" s="1" t="s">
        <v>2617</v>
      </c>
      <c r="B296" s="1" t="s">
        <v>2618</v>
      </c>
      <c r="C296" s="1" t="s">
        <v>26</v>
      </c>
      <c r="D296" s="1" t="s">
        <v>27</v>
      </c>
      <c r="E296" s="1" t="s">
        <v>28</v>
      </c>
      <c r="F296" s="1" t="s">
        <v>29</v>
      </c>
      <c r="G296" s="1" t="s">
        <v>30</v>
      </c>
      <c r="H296" s="2">
        <v>349.0</v>
      </c>
      <c r="I296" s="2">
        <v>899.0</v>
      </c>
      <c r="J296" s="1">
        <v>61.0</v>
      </c>
      <c r="K296" s="1"/>
      <c r="L296" s="1">
        <v>4.1</v>
      </c>
      <c r="M296" s="2" t="str">
        <f t="shared" si="1"/>
        <v>4–5</v>
      </c>
      <c r="N296" s="2">
        <v>14896.0</v>
      </c>
      <c r="O296" s="1" t="str">
        <f>IF(AND(L296&gt;=4,N296&gt;=calculations!$B$6),"Top deal",
   IF(AND(L296&gt;=4,N296&gt;=calculations!$B$2),"Good deal",
      IF(AND(L296&gt;=4,N296&lt;calculations!$B$2),"Too few reviews",
         IF(AND(L296&lt;4,N296&gt;=calculations!$B$2),"Popular but low-rated",
            "Low-rated &amp; few reviews"))))
   </f>
        <v>Good deal</v>
      </c>
      <c r="P296" s="1" t="s">
        <v>2619</v>
      </c>
      <c r="Q296" s="1" t="s">
        <v>2620</v>
      </c>
      <c r="R296" s="1" t="s">
        <v>2621</v>
      </c>
      <c r="S296" s="1" t="s">
        <v>2622</v>
      </c>
      <c r="T296" s="1" t="s">
        <v>2623</v>
      </c>
      <c r="U296" s="1" t="s">
        <v>2624</v>
      </c>
      <c r="V296" s="6" t="s">
        <v>2625</v>
      </c>
      <c r="W296" s="7" t="s">
        <v>2626</v>
      </c>
    </row>
    <row r="297">
      <c r="A297" s="1" t="s">
        <v>2627</v>
      </c>
      <c r="B297" s="1" t="s">
        <v>2628</v>
      </c>
      <c r="C297" s="1" t="s">
        <v>144</v>
      </c>
      <c r="D297" s="1" t="s">
        <v>145</v>
      </c>
      <c r="E297" s="1" t="s">
        <v>187</v>
      </c>
      <c r="F297" s="1" t="s">
        <v>188</v>
      </c>
      <c r="G297" s="1"/>
      <c r="H297" s="2">
        <v>29999.0</v>
      </c>
      <c r="I297" s="2">
        <v>50999.0</v>
      </c>
      <c r="J297" s="1">
        <v>41.0</v>
      </c>
      <c r="K297" s="1"/>
      <c r="L297" s="1">
        <v>4.4</v>
      </c>
      <c r="M297" s="2" t="str">
        <f t="shared" si="1"/>
        <v>4–5</v>
      </c>
      <c r="N297" s="2">
        <v>1712.0</v>
      </c>
      <c r="O297" s="1" t="str">
        <f>IF(AND(L297&gt;=4,N297&gt;=calculations!$B$6),"Top deal",
   IF(AND(L297&gt;=4,N297&gt;=calculations!$B$2),"Good deal",
      IF(AND(L297&gt;=4,N297&lt;calculations!$B$2),"Too few reviews",
         IF(AND(L297&lt;4,N297&gt;=calculations!$B$2),"Popular but low-rated",
            "Low-rated &amp; few reviews"))))
   </f>
        <v>Too few reviews</v>
      </c>
      <c r="P297" s="1" t="s">
        <v>2629</v>
      </c>
      <c r="Q297" s="1" t="s">
        <v>2630</v>
      </c>
      <c r="R297" s="1" t="s">
        <v>2631</v>
      </c>
      <c r="S297" s="1" t="s">
        <v>2632</v>
      </c>
      <c r="T297" s="1" t="s">
        <v>2633</v>
      </c>
      <c r="U297" s="1" t="s">
        <v>2634</v>
      </c>
      <c r="V297" s="6" t="s">
        <v>2635</v>
      </c>
      <c r="W297" s="7" t="s">
        <v>2636</v>
      </c>
    </row>
    <row r="298">
      <c r="A298" s="1" t="s">
        <v>2637</v>
      </c>
      <c r="B298" s="1" t="s">
        <v>2192</v>
      </c>
      <c r="C298" s="1" t="s">
        <v>144</v>
      </c>
      <c r="D298" s="1" t="s">
        <v>145</v>
      </c>
      <c r="E298" s="1" t="s">
        <v>146</v>
      </c>
      <c r="F298" s="1" t="s">
        <v>485</v>
      </c>
      <c r="G298" s="1"/>
      <c r="H298" s="2">
        <v>199.0</v>
      </c>
      <c r="I298" s="2">
        <v>399.0</v>
      </c>
      <c r="J298" s="1">
        <v>50.0</v>
      </c>
      <c r="K298" s="1"/>
      <c r="L298" s="1">
        <v>4.2</v>
      </c>
      <c r="M298" s="2" t="str">
        <f t="shared" si="1"/>
        <v>4–5</v>
      </c>
      <c r="N298" s="2">
        <v>1335.0</v>
      </c>
      <c r="O298" s="1" t="str">
        <f>IF(AND(L298&gt;=4,N298&gt;=calculations!$B$6),"Top deal",
   IF(AND(L298&gt;=4,N298&gt;=calculations!$B$2),"Good deal",
      IF(AND(L298&gt;=4,N298&lt;calculations!$B$2),"Too few reviews",
         IF(AND(L298&lt;4,N298&gt;=calculations!$B$2),"Popular but low-rated",
            "Low-rated &amp; few reviews"))))
   </f>
        <v>Too few reviews</v>
      </c>
      <c r="P298" s="1" t="s">
        <v>2193</v>
      </c>
      <c r="Q298" s="1" t="s">
        <v>2194</v>
      </c>
      <c r="R298" s="1" t="s">
        <v>2195</v>
      </c>
      <c r="S298" s="1" t="s">
        <v>2196</v>
      </c>
      <c r="T298" s="1" t="s">
        <v>2197</v>
      </c>
      <c r="U298" s="1" t="s">
        <v>2198</v>
      </c>
      <c r="V298" s="6" t="s">
        <v>2199</v>
      </c>
      <c r="W298" s="7" t="s">
        <v>2638</v>
      </c>
    </row>
    <row r="299">
      <c r="A299" s="1" t="s">
        <v>2639</v>
      </c>
      <c r="B299" s="1" t="s">
        <v>2640</v>
      </c>
      <c r="C299" s="1" t="s">
        <v>144</v>
      </c>
      <c r="D299" s="1" t="s">
        <v>145</v>
      </c>
      <c r="E299" s="1" t="s">
        <v>146</v>
      </c>
      <c r="F299" s="1" t="s">
        <v>485</v>
      </c>
      <c r="G299" s="1"/>
      <c r="H299" s="2">
        <v>349.0</v>
      </c>
      <c r="I299" s="2">
        <v>699.0</v>
      </c>
      <c r="J299" s="1">
        <v>50.0</v>
      </c>
      <c r="K299" s="1"/>
      <c r="L299" s="1">
        <v>3.9</v>
      </c>
      <c r="M299" s="2" t="str">
        <f t="shared" si="1"/>
        <v>3–4</v>
      </c>
      <c r="N299" s="2">
        <v>214.0</v>
      </c>
      <c r="O299" s="1" t="str">
        <f>IF(AND(L299&gt;=4,N299&gt;=calculations!$B$6),"Top deal",
   IF(AND(L299&gt;=4,N299&gt;=calculations!$B$2),"Good deal",
      IF(AND(L299&gt;=4,N299&lt;calculations!$B$2),"Too few reviews",
         IF(AND(L299&lt;4,N299&gt;=calculations!$B$2),"Popular but low-rated",
            "Low-rated &amp; few reviews"))))
   </f>
        <v>Low-rated &amp; few reviews</v>
      </c>
      <c r="P299" s="1" t="s">
        <v>2641</v>
      </c>
      <c r="Q299" s="1" t="s">
        <v>2642</v>
      </c>
      <c r="R299" s="1" t="s">
        <v>2643</v>
      </c>
      <c r="S299" s="1" t="s">
        <v>2644</v>
      </c>
      <c r="T299" s="1" t="s">
        <v>2645</v>
      </c>
      <c r="U299" s="1" t="s">
        <v>2646</v>
      </c>
      <c r="V299" s="6" t="s">
        <v>2647</v>
      </c>
      <c r="W299" s="7" t="s">
        <v>2648</v>
      </c>
    </row>
    <row r="300">
      <c r="A300" s="1" t="s">
        <v>2649</v>
      </c>
      <c r="B300" s="1" t="s">
        <v>2650</v>
      </c>
      <c r="C300" s="1" t="s">
        <v>144</v>
      </c>
      <c r="D300" s="1" t="s">
        <v>145</v>
      </c>
      <c r="E300" s="1" t="s">
        <v>146</v>
      </c>
      <c r="F300" s="1" t="s">
        <v>667</v>
      </c>
      <c r="G300" s="1" t="s">
        <v>668</v>
      </c>
      <c r="H300" s="2">
        <v>1850.0</v>
      </c>
      <c r="I300" s="2">
        <v>4500.0</v>
      </c>
      <c r="J300" s="1">
        <v>59.0</v>
      </c>
      <c r="K300" s="1"/>
      <c r="L300" s="1">
        <v>4.0</v>
      </c>
      <c r="M300" s="2" t="str">
        <f t="shared" si="1"/>
        <v>4–5</v>
      </c>
      <c r="N300" s="2">
        <v>184.0</v>
      </c>
      <c r="O300" s="1" t="str">
        <f>IF(AND(L300&gt;=4,N300&gt;=calculations!$B$6),"Top deal",
   IF(AND(L300&gt;=4,N300&gt;=calculations!$B$2),"Good deal",
      IF(AND(L300&gt;=4,N300&lt;calculations!$B$2),"Too few reviews",
         IF(AND(L300&lt;4,N300&gt;=calculations!$B$2),"Popular but low-rated",
            "Low-rated &amp; few reviews"))))
   </f>
        <v>Too few reviews</v>
      </c>
      <c r="P300" s="1" t="s">
        <v>2651</v>
      </c>
      <c r="Q300" s="1" t="s">
        <v>2652</v>
      </c>
      <c r="R300" s="1" t="s">
        <v>2653</v>
      </c>
      <c r="S300" s="1" t="s">
        <v>2654</v>
      </c>
      <c r="T300" s="1" t="s">
        <v>2655</v>
      </c>
      <c r="U300" s="1" t="s">
        <v>2656</v>
      </c>
      <c r="V300" s="6" t="s">
        <v>2657</v>
      </c>
      <c r="W300" s="7" t="s">
        <v>2658</v>
      </c>
    </row>
    <row r="301">
      <c r="A301" s="1" t="s">
        <v>2659</v>
      </c>
      <c r="B301" s="1" t="s">
        <v>2660</v>
      </c>
      <c r="C301" s="1" t="s">
        <v>144</v>
      </c>
      <c r="D301" s="1" t="s">
        <v>145</v>
      </c>
      <c r="E301" s="1" t="s">
        <v>1432</v>
      </c>
      <c r="F301" s="1"/>
      <c r="G301" s="1"/>
      <c r="H301" s="2">
        <v>13990.0</v>
      </c>
      <c r="I301" s="2">
        <v>28900.0</v>
      </c>
      <c r="J301" s="1">
        <v>52.0</v>
      </c>
      <c r="K301" s="1"/>
      <c r="L301" s="1">
        <v>4.5</v>
      </c>
      <c r="M301" s="2" t="str">
        <f t="shared" si="1"/>
        <v>4–5</v>
      </c>
      <c r="N301" s="2">
        <v>7.0</v>
      </c>
      <c r="O301" s="1" t="str">
        <f>IF(AND(L301&gt;=4,N301&gt;=calculations!$B$6),"Top deal",
   IF(AND(L301&gt;=4,N301&gt;=calculations!$B$2),"Good deal",
      IF(AND(L301&gt;=4,N301&lt;calculations!$B$2),"Too few reviews",
         IF(AND(L301&lt;4,N301&gt;=calculations!$B$2),"Popular but low-rated",
            "Low-rated &amp; few reviews"))))
   </f>
        <v>Too few reviews</v>
      </c>
      <c r="P301" s="1" t="s">
        <v>2661</v>
      </c>
      <c r="Q301" s="1" t="s">
        <v>2662</v>
      </c>
      <c r="R301" s="1" t="s">
        <v>2663</v>
      </c>
      <c r="S301" s="1" t="s">
        <v>2664</v>
      </c>
      <c r="T301" s="1" t="s">
        <v>2665</v>
      </c>
      <c r="U301" s="1" t="s">
        <v>2666</v>
      </c>
      <c r="V301" s="6" t="s">
        <v>2667</v>
      </c>
      <c r="W301" s="7" t="s">
        <v>2668</v>
      </c>
    </row>
    <row r="302">
      <c r="A302" s="1" t="s">
        <v>2669</v>
      </c>
      <c r="B302" s="1" t="s">
        <v>2670</v>
      </c>
      <c r="C302" s="1" t="s">
        <v>26</v>
      </c>
      <c r="D302" s="1" t="s">
        <v>27</v>
      </c>
      <c r="E302" s="1" t="s">
        <v>28</v>
      </c>
      <c r="F302" s="1" t="s">
        <v>29</v>
      </c>
      <c r="G302" s="1" t="s">
        <v>30</v>
      </c>
      <c r="H302" s="2">
        <v>129.0</v>
      </c>
      <c r="I302" s="2">
        <v>449.0</v>
      </c>
      <c r="J302" s="1">
        <v>71.0</v>
      </c>
      <c r="K302" s="1"/>
      <c r="L302" s="1">
        <v>3.7</v>
      </c>
      <c r="M302" s="2" t="str">
        <f t="shared" si="1"/>
        <v>3–4</v>
      </c>
      <c r="N302" s="2">
        <v>41.0</v>
      </c>
      <c r="O302" s="1" t="str">
        <f>IF(AND(L302&gt;=4,N302&gt;=calculations!$B$6),"Top deal",
   IF(AND(L302&gt;=4,N302&gt;=calculations!$B$2),"Good deal",
      IF(AND(L302&gt;=4,N302&lt;calculations!$B$2),"Too few reviews",
         IF(AND(L302&lt;4,N302&gt;=calculations!$B$2),"Popular but low-rated",
            "Low-rated &amp; few reviews"))))
   </f>
        <v>Low-rated &amp; few reviews</v>
      </c>
      <c r="P302" s="1" t="s">
        <v>2671</v>
      </c>
      <c r="Q302" s="1" t="s">
        <v>2672</v>
      </c>
      <c r="R302" s="1" t="s">
        <v>2673</v>
      </c>
      <c r="S302" s="1" t="s">
        <v>2674</v>
      </c>
      <c r="T302" s="1" t="s">
        <v>2675</v>
      </c>
      <c r="U302" s="1" t="s">
        <v>2676</v>
      </c>
      <c r="V302" s="6" t="s">
        <v>2677</v>
      </c>
      <c r="W302" s="7" t="s">
        <v>2678</v>
      </c>
    </row>
    <row r="303">
      <c r="A303" s="1" t="s">
        <v>2679</v>
      </c>
      <c r="B303" s="1" t="s">
        <v>2680</v>
      </c>
      <c r="C303" s="1" t="s">
        <v>144</v>
      </c>
      <c r="D303" s="1" t="s">
        <v>145</v>
      </c>
      <c r="E303" s="1" t="s">
        <v>146</v>
      </c>
      <c r="F303" s="1" t="s">
        <v>29</v>
      </c>
      <c r="G303" s="1" t="s">
        <v>147</v>
      </c>
      <c r="H303" s="2">
        <v>379.0</v>
      </c>
      <c r="I303" s="2">
        <v>999.0</v>
      </c>
      <c r="J303" s="1">
        <v>62.0</v>
      </c>
      <c r="K303" s="1"/>
      <c r="L303" s="1">
        <v>4.2</v>
      </c>
      <c r="M303" s="2" t="str">
        <f t="shared" si="1"/>
        <v>4–5</v>
      </c>
      <c r="N303" s="2">
        <v>12153.0</v>
      </c>
      <c r="O303" s="1" t="str">
        <f>IF(AND(L303&gt;=4,N303&gt;=calculations!$B$6),"Top deal",
   IF(AND(L303&gt;=4,N303&gt;=calculations!$B$2),"Good deal",
      IF(AND(L303&gt;=4,N303&lt;calculations!$B$2),"Too few reviews",
         IF(AND(L303&lt;4,N303&gt;=calculations!$B$2),"Popular but low-rated",
            "Low-rated &amp; few reviews"))))
   </f>
        <v>Good deal</v>
      </c>
      <c r="P303" s="1" t="s">
        <v>2681</v>
      </c>
      <c r="Q303" s="1" t="s">
        <v>275</v>
      </c>
      <c r="R303" s="1" t="s">
        <v>276</v>
      </c>
      <c r="S303" s="1" t="s">
        <v>277</v>
      </c>
      <c r="T303" s="1" t="s">
        <v>278</v>
      </c>
      <c r="U303" s="1" t="s">
        <v>279</v>
      </c>
      <c r="V303" s="6" t="s">
        <v>2682</v>
      </c>
      <c r="W303" s="7" t="s">
        <v>2683</v>
      </c>
    </row>
    <row r="304">
      <c r="A304" s="1" t="s">
        <v>2684</v>
      </c>
      <c r="B304" s="1" t="s">
        <v>2685</v>
      </c>
      <c r="C304" s="1" t="s">
        <v>144</v>
      </c>
      <c r="D304" s="1" t="s">
        <v>145</v>
      </c>
      <c r="E304" s="1" t="s">
        <v>146</v>
      </c>
      <c r="F304" s="1" t="s">
        <v>29</v>
      </c>
      <c r="G304" s="1" t="s">
        <v>147</v>
      </c>
      <c r="H304" s="2">
        <v>185.0</v>
      </c>
      <c r="I304" s="2">
        <v>499.0</v>
      </c>
      <c r="J304" s="1">
        <v>63.0</v>
      </c>
      <c r="K304" s="1"/>
      <c r="L304" s="1">
        <v>4.2</v>
      </c>
      <c r="M304" s="2" t="str">
        <f t="shared" si="1"/>
        <v>4–5</v>
      </c>
      <c r="N304" s="2">
        <v>25.0</v>
      </c>
      <c r="O304" s="1" t="str">
        <f>IF(AND(L304&gt;=4,N304&gt;=calculations!$B$6),"Top deal",
   IF(AND(L304&gt;=4,N304&gt;=calculations!$B$2),"Good deal",
      IF(AND(L304&gt;=4,N304&lt;calculations!$B$2),"Too few reviews",
         IF(AND(L304&lt;4,N304&gt;=calculations!$B$2),"Popular but low-rated",
            "Low-rated &amp; few reviews"))))
   </f>
        <v>Too few reviews</v>
      </c>
      <c r="P304" s="1" t="s">
        <v>2686</v>
      </c>
      <c r="Q304" s="1" t="s">
        <v>2687</v>
      </c>
      <c r="R304" s="1" t="s">
        <v>2688</v>
      </c>
      <c r="S304" s="1" t="s">
        <v>2689</v>
      </c>
      <c r="T304" s="1" t="s">
        <v>2690</v>
      </c>
      <c r="U304" s="1" t="s">
        <v>2691</v>
      </c>
      <c r="V304" s="6" t="s">
        <v>2692</v>
      </c>
      <c r="W304" s="7" t="s">
        <v>2693</v>
      </c>
    </row>
    <row r="305">
      <c r="A305" s="1" t="s">
        <v>2694</v>
      </c>
      <c r="B305" s="1" t="s">
        <v>2695</v>
      </c>
      <c r="C305" s="1" t="s">
        <v>26</v>
      </c>
      <c r="D305" s="1" t="s">
        <v>111</v>
      </c>
      <c r="E305" s="1" t="s">
        <v>112</v>
      </c>
      <c r="F305" s="1" t="s">
        <v>113</v>
      </c>
      <c r="G305" s="1"/>
      <c r="H305" s="2">
        <v>218.0</v>
      </c>
      <c r="I305" s="2">
        <v>999.0</v>
      </c>
      <c r="J305" s="1">
        <v>78.0</v>
      </c>
      <c r="K305" s="1"/>
      <c r="L305" s="1">
        <v>4.2</v>
      </c>
      <c r="M305" s="2" t="str">
        <f t="shared" si="1"/>
        <v>4–5</v>
      </c>
      <c r="N305" s="2">
        <v>163.0</v>
      </c>
      <c r="O305" s="1" t="str">
        <f>IF(AND(L305&gt;=4,N305&gt;=calculations!$B$6),"Top deal",
   IF(AND(L305&gt;=4,N305&gt;=calculations!$B$2),"Good deal",
      IF(AND(L305&gt;=4,N305&lt;calculations!$B$2),"Too few reviews",
         IF(AND(L305&lt;4,N305&gt;=calculations!$B$2),"Popular but low-rated",
            "Low-rated &amp; few reviews"))))
   </f>
        <v>Too few reviews</v>
      </c>
      <c r="P305" s="1" t="s">
        <v>2696</v>
      </c>
      <c r="Q305" s="1" t="s">
        <v>2697</v>
      </c>
      <c r="R305" s="1" t="s">
        <v>2698</v>
      </c>
      <c r="S305" s="1" t="s">
        <v>2699</v>
      </c>
      <c r="T305" s="1" t="s">
        <v>2700</v>
      </c>
      <c r="U305" s="1" t="s">
        <v>2701</v>
      </c>
      <c r="V305" s="6" t="s">
        <v>2702</v>
      </c>
      <c r="W305" s="7" t="s">
        <v>2703</v>
      </c>
    </row>
    <row r="306">
      <c r="A306" s="1" t="s">
        <v>2704</v>
      </c>
      <c r="B306" s="1" t="s">
        <v>2705</v>
      </c>
      <c r="C306" s="1" t="s">
        <v>26</v>
      </c>
      <c r="D306" s="1" t="s">
        <v>27</v>
      </c>
      <c r="E306" s="1" t="s">
        <v>28</v>
      </c>
      <c r="F306" s="1" t="s">
        <v>29</v>
      </c>
      <c r="G306" s="1" t="s">
        <v>30</v>
      </c>
      <c r="H306" s="2">
        <v>199.0</v>
      </c>
      <c r="I306" s="2">
        <v>999.0</v>
      </c>
      <c r="J306" s="1">
        <v>80.0</v>
      </c>
      <c r="K306" s="1"/>
      <c r="L306" s="1">
        <v>4.3</v>
      </c>
      <c r="M306" s="2" t="str">
        <f t="shared" si="1"/>
        <v>4–5</v>
      </c>
      <c r="N306" s="2">
        <v>87.0</v>
      </c>
      <c r="O306" s="1" t="str">
        <f>IF(AND(L306&gt;=4,N306&gt;=calculations!$B$6),"Top deal",
   IF(AND(L306&gt;=4,N306&gt;=calculations!$B$2),"Good deal",
      IF(AND(L306&gt;=4,N306&lt;calculations!$B$2),"Too few reviews",
         IF(AND(L306&lt;4,N306&gt;=calculations!$B$2),"Popular but low-rated",
            "Low-rated &amp; few reviews"))))
   </f>
        <v>Too few reviews</v>
      </c>
      <c r="P306" s="1" t="s">
        <v>2706</v>
      </c>
      <c r="Q306" s="1" t="s">
        <v>2707</v>
      </c>
      <c r="R306" s="1" t="s">
        <v>2708</v>
      </c>
      <c r="S306" s="1" t="s">
        <v>2709</v>
      </c>
      <c r="T306" s="1" t="s">
        <v>2710</v>
      </c>
      <c r="U306" s="1" t="s">
        <v>2711</v>
      </c>
      <c r="V306" s="6" t="s">
        <v>2712</v>
      </c>
      <c r="W306" s="7" t="s">
        <v>2713</v>
      </c>
    </row>
    <row r="307">
      <c r="A307" s="1" t="s">
        <v>2714</v>
      </c>
      <c r="B307" s="1" t="s">
        <v>2715</v>
      </c>
      <c r="C307" s="1" t="s">
        <v>144</v>
      </c>
      <c r="D307" s="1" t="s">
        <v>145</v>
      </c>
      <c r="E307" s="1" t="s">
        <v>146</v>
      </c>
      <c r="F307" s="1" t="s">
        <v>29</v>
      </c>
      <c r="G307" s="1" t="s">
        <v>147</v>
      </c>
      <c r="H307" s="2">
        <v>499.0</v>
      </c>
      <c r="I307" s="2">
        <v>900.0</v>
      </c>
      <c r="J307" s="1">
        <v>45.0</v>
      </c>
      <c r="K307" s="1"/>
      <c r="L307" s="1">
        <v>4.4</v>
      </c>
      <c r="M307" s="2" t="str">
        <f t="shared" si="1"/>
        <v>4–5</v>
      </c>
      <c r="N307" s="2">
        <v>2165.0</v>
      </c>
      <c r="O307" s="1" t="str">
        <f>IF(AND(L307&gt;=4,N307&gt;=calculations!$B$6),"Top deal",
   IF(AND(L307&gt;=4,N307&gt;=calculations!$B$2),"Good deal",
      IF(AND(L307&gt;=4,N307&lt;calculations!$B$2),"Too few reviews",
         IF(AND(L307&lt;4,N307&gt;=calculations!$B$2),"Popular but low-rated",
            "Low-rated &amp; few reviews"))))
   </f>
        <v>Too few reviews</v>
      </c>
      <c r="P307" s="1" t="s">
        <v>2716</v>
      </c>
      <c r="Q307" s="1" t="s">
        <v>2717</v>
      </c>
      <c r="R307" s="1" t="s">
        <v>2718</v>
      </c>
      <c r="S307" s="1" t="s">
        <v>2719</v>
      </c>
      <c r="T307" s="1" t="s">
        <v>2720</v>
      </c>
      <c r="U307" s="1" t="s">
        <v>2721</v>
      </c>
      <c r="V307" s="6" t="s">
        <v>2595</v>
      </c>
      <c r="W307" s="7" t="s">
        <v>2722</v>
      </c>
    </row>
    <row r="308">
      <c r="A308" s="1" t="s">
        <v>2723</v>
      </c>
      <c r="B308" s="1" t="s">
        <v>2724</v>
      </c>
      <c r="C308" s="1" t="s">
        <v>144</v>
      </c>
      <c r="D308" s="1" t="s">
        <v>145</v>
      </c>
      <c r="E308" s="1" t="s">
        <v>187</v>
      </c>
      <c r="F308" s="1" t="s">
        <v>188</v>
      </c>
      <c r="G308" s="1"/>
      <c r="H308" s="2">
        <v>26999.0</v>
      </c>
      <c r="I308" s="2">
        <v>42999.0</v>
      </c>
      <c r="J308" s="1">
        <v>37.0</v>
      </c>
      <c r="K308" s="1"/>
      <c r="L308" s="1">
        <v>4.2</v>
      </c>
      <c r="M308" s="2" t="str">
        <f t="shared" si="1"/>
        <v>4–5</v>
      </c>
      <c r="N308" s="2">
        <v>1510.0</v>
      </c>
      <c r="O308" s="1" t="str">
        <f>IF(AND(L308&gt;=4,N308&gt;=calculations!$B$6),"Top deal",
   IF(AND(L308&gt;=4,N308&gt;=calculations!$B$2),"Good deal",
      IF(AND(L308&gt;=4,N308&lt;calculations!$B$2),"Too few reviews",
         IF(AND(L308&lt;4,N308&gt;=calculations!$B$2),"Popular but low-rated",
            "Low-rated &amp; few reviews"))))
   </f>
        <v>Too few reviews</v>
      </c>
      <c r="P308" s="1" t="s">
        <v>2725</v>
      </c>
      <c r="Q308" s="1" t="s">
        <v>2726</v>
      </c>
      <c r="R308" s="1" t="s">
        <v>2727</v>
      </c>
      <c r="S308" s="1" t="s">
        <v>2728</v>
      </c>
      <c r="T308" s="1" t="s">
        <v>2729</v>
      </c>
      <c r="U308" s="1" t="s">
        <v>2730</v>
      </c>
      <c r="V308" s="6" t="s">
        <v>2731</v>
      </c>
      <c r="W308" s="7" t="s">
        <v>2732</v>
      </c>
    </row>
    <row r="309">
      <c r="A309" s="1" t="s">
        <v>2733</v>
      </c>
      <c r="B309" s="1" t="s">
        <v>2734</v>
      </c>
      <c r="C309" s="1" t="s">
        <v>144</v>
      </c>
      <c r="D309" s="1" t="s">
        <v>145</v>
      </c>
      <c r="E309" s="1" t="s">
        <v>146</v>
      </c>
      <c r="F309" s="1" t="s">
        <v>667</v>
      </c>
      <c r="G309" s="1" t="s">
        <v>668</v>
      </c>
      <c r="H309" s="2">
        <v>893.0</v>
      </c>
      <c r="I309" s="2">
        <v>1052.0</v>
      </c>
      <c r="J309" s="1">
        <v>15.0</v>
      </c>
      <c r="K309" s="1"/>
      <c r="L309" s="1">
        <v>4.3</v>
      </c>
      <c r="M309" s="2" t="str">
        <f t="shared" si="1"/>
        <v>4–5</v>
      </c>
      <c r="N309" s="2">
        <v>106.0</v>
      </c>
      <c r="O309" s="1" t="str">
        <f>IF(AND(L309&gt;=4,N309&gt;=calculations!$B$6),"Top deal",
   IF(AND(L309&gt;=4,N309&gt;=calculations!$B$2),"Good deal",
      IF(AND(L309&gt;=4,N309&lt;calculations!$B$2),"Too few reviews",
         IF(AND(L309&lt;4,N309&gt;=calculations!$B$2),"Popular but low-rated",
            "Low-rated &amp; few reviews"))))
   </f>
        <v>Too few reviews</v>
      </c>
      <c r="P309" s="1" t="s">
        <v>2735</v>
      </c>
      <c r="Q309" s="1" t="s">
        <v>2736</v>
      </c>
      <c r="R309" s="1" t="s">
        <v>2737</v>
      </c>
      <c r="S309" s="1" t="s">
        <v>2738</v>
      </c>
      <c r="T309" s="1" t="s">
        <v>2739</v>
      </c>
      <c r="U309" s="1" t="s">
        <v>2740</v>
      </c>
      <c r="V309" s="6" t="s">
        <v>2741</v>
      </c>
      <c r="W309" s="7" t="s">
        <v>2742</v>
      </c>
    </row>
    <row r="310">
      <c r="A310" s="1" t="s">
        <v>2743</v>
      </c>
      <c r="B310" s="1" t="s">
        <v>2744</v>
      </c>
      <c r="C310" s="1" t="s">
        <v>144</v>
      </c>
      <c r="D310" s="1" t="s">
        <v>145</v>
      </c>
      <c r="E310" s="1" t="s">
        <v>187</v>
      </c>
      <c r="F310" s="1" t="s">
        <v>188</v>
      </c>
      <c r="G310" s="1"/>
      <c r="H310" s="2">
        <v>10990.0</v>
      </c>
      <c r="I310" s="2">
        <v>19990.0</v>
      </c>
      <c r="J310" s="1">
        <v>45.0</v>
      </c>
      <c r="K310" s="1"/>
      <c r="L310" s="1">
        <v>3.7</v>
      </c>
      <c r="M310" s="2" t="str">
        <f t="shared" si="1"/>
        <v>3–4</v>
      </c>
      <c r="N310" s="2">
        <v>129.0</v>
      </c>
      <c r="O310" s="1" t="str">
        <f>IF(AND(L310&gt;=4,N310&gt;=calculations!$B$6),"Top deal",
   IF(AND(L310&gt;=4,N310&gt;=calculations!$B$2),"Good deal",
      IF(AND(L310&gt;=4,N310&lt;calculations!$B$2),"Too few reviews",
         IF(AND(L310&lt;4,N310&gt;=calculations!$B$2),"Popular but low-rated",
            "Low-rated &amp; few reviews"))))
   </f>
        <v>Low-rated &amp; few reviews</v>
      </c>
      <c r="P310" s="1" t="s">
        <v>2745</v>
      </c>
      <c r="Q310" s="1" t="s">
        <v>2746</v>
      </c>
      <c r="R310" s="1" t="s">
        <v>2747</v>
      </c>
      <c r="S310" s="1" t="s">
        <v>2748</v>
      </c>
      <c r="T310" s="1" t="s">
        <v>2749</v>
      </c>
      <c r="U310" s="1" t="s">
        <v>2750</v>
      </c>
      <c r="V310" s="6" t="s">
        <v>2751</v>
      </c>
      <c r="W310" s="7" t="s">
        <v>2752</v>
      </c>
    </row>
    <row r="311">
      <c r="A311" s="1" t="s">
        <v>2753</v>
      </c>
      <c r="B311" s="1" t="s">
        <v>2754</v>
      </c>
      <c r="C311" s="1" t="s">
        <v>26</v>
      </c>
      <c r="D311" s="1" t="s">
        <v>27</v>
      </c>
      <c r="E311" s="1" t="s">
        <v>28</v>
      </c>
      <c r="F311" s="1" t="s">
        <v>29</v>
      </c>
      <c r="G311" s="1" t="s">
        <v>30</v>
      </c>
      <c r="H311" s="2">
        <v>379.0</v>
      </c>
      <c r="I311" s="2">
        <v>1099.0</v>
      </c>
      <c r="J311" s="1">
        <v>66.0</v>
      </c>
      <c r="K311" s="1"/>
      <c r="L311" s="1">
        <v>4.3</v>
      </c>
      <c r="M311" s="2" t="str">
        <f t="shared" si="1"/>
        <v>4–5</v>
      </c>
      <c r="N311" s="2">
        <v>3049.0</v>
      </c>
      <c r="O311" s="1" t="str">
        <f>IF(AND(L311&gt;=4,N311&gt;=calculations!$B$6),"Top deal",
   IF(AND(L311&gt;=4,N311&gt;=calculations!$B$2),"Good deal",
      IF(AND(L311&gt;=4,N311&lt;calculations!$B$2),"Too few reviews",
         IF(AND(L311&lt;4,N311&gt;=calculations!$B$2),"Popular but low-rated",
            "Low-rated &amp; few reviews"))))
   </f>
        <v>Too few reviews</v>
      </c>
      <c r="P311" s="1" t="s">
        <v>2755</v>
      </c>
      <c r="Q311" s="1" t="s">
        <v>2756</v>
      </c>
      <c r="R311" s="1" t="s">
        <v>2757</v>
      </c>
      <c r="S311" s="1" t="s">
        <v>2758</v>
      </c>
      <c r="T311" s="1" t="s">
        <v>2759</v>
      </c>
      <c r="U311" s="1" t="s">
        <v>2760</v>
      </c>
      <c r="V311" s="6" t="s">
        <v>2761</v>
      </c>
      <c r="W311" s="7" t="s">
        <v>2762</v>
      </c>
    </row>
    <row r="312">
      <c r="A312" s="1" t="s">
        <v>2763</v>
      </c>
      <c r="B312" s="1" t="s">
        <v>2764</v>
      </c>
      <c r="C312" s="1" t="s">
        <v>144</v>
      </c>
      <c r="D312" s="1" t="s">
        <v>145</v>
      </c>
      <c r="E312" s="1" t="s">
        <v>187</v>
      </c>
      <c r="F312" s="1" t="s">
        <v>188</v>
      </c>
      <c r="G312" s="1"/>
      <c r="H312" s="2">
        <v>16999.0</v>
      </c>
      <c r="I312" s="2">
        <v>25999.0</v>
      </c>
      <c r="J312" s="1">
        <v>35.0</v>
      </c>
      <c r="K312" s="1"/>
      <c r="L312" s="1">
        <v>4.2</v>
      </c>
      <c r="M312" s="2" t="str">
        <f t="shared" si="1"/>
        <v>4–5</v>
      </c>
      <c r="N312" s="2">
        <v>32840.0</v>
      </c>
      <c r="O312" s="1" t="str">
        <f>IF(AND(L312&gt;=4,N312&gt;=calculations!$B$6),"Top deal",
   IF(AND(L312&gt;=4,N312&gt;=calculations!$B$2),"Good deal",
      IF(AND(L312&gt;=4,N312&lt;calculations!$B$2),"Too few reviews",
         IF(AND(L312&lt;4,N312&gt;=calculations!$B$2),"Popular but low-rated",
            "Low-rated &amp; few reviews"))))
   </f>
        <v>Top deal</v>
      </c>
      <c r="P312" s="1" t="s">
        <v>2765</v>
      </c>
      <c r="Q312" s="1" t="s">
        <v>190</v>
      </c>
      <c r="R312" s="1" t="s">
        <v>191</v>
      </c>
      <c r="S312" s="1" t="s">
        <v>192</v>
      </c>
      <c r="T312" s="1" t="s">
        <v>193</v>
      </c>
      <c r="U312" s="1" t="s">
        <v>194</v>
      </c>
      <c r="V312" s="6" t="s">
        <v>2766</v>
      </c>
      <c r="W312" s="7" t="s">
        <v>2767</v>
      </c>
    </row>
    <row r="313">
      <c r="A313" s="1" t="s">
        <v>2768</v>
      </c>
      <c r="B313" s="1" t="s">
        <v>2769</v>
      </c>
      <c r="C313" s="1" t="s">
        <v>144</v>
      </c>
      <c r="D313" s="1" t="s">
        <v>145</v>
      </c>
      <c r="E313" s="1" t="s">
        <v>146</v>
      </c>
      <c r="F313" s="1" t="s">
        <v>29</v>
      </c>
      <c r="G313" s="1" t="s">
        <v>147</v>
      </c>
      <c r="H313" s="2">
        <v>699.0</v>
      </c>
      <c r="I313" s="2">
        <v>1899.0</v>
      </c>
      <c r="J313" s="1">
        <v>63.0</v>
      </c>
      <c r="K313" s="1"/>
      <c r="L313" s="1">
        <v>4.4</v>
      </c>
      <c r="M313" s="2" t="str">
        <f t="shared" si="1"/>
        <v>4–5</v>
      </c>
      <c r="N313" s="2">
        <v>390.0</v>
      </c>
      <c r="O313" s="1" t="str">
        <f>IF(AND(L313&gt;=4,N313&gt;=calculations!$B$6),"Top deal",
   IF(AND(L313&gt;=4,N313&gt;=calculations!$B$2),"Good deal",
      IF(AND(L313&gt;=4,N313&lt;calculations!$B$2),"Too few reviews",
         IF(AND(L313&lt;4,N313&gt;=calculations!$B$2),"Popular but low-rated",
            "Low-rated &amp; few reviews"))))
   </f>
        <v>Too few reviews</v>
      </c>
      <c r="P313" s="1" t="s">
        <v>2770</v>
      </c>
      <c r="Q313" s="1" t="s">
        <v>2771</v>
      </c>
      <c r="R313" s="1" t="s">
        <v>2772</v>
      </c>
      <c r="S313" s="1" t="s">
        <v>2773</v>
      </c>
      <c r="T313" s="1" t="s">
        <v>2774</v>
      </c>
      <c r="U313" s="1" t="s">
        <v>2775</v>
      </c>
      <c r="V313" s="6" t="s">
        <v>2776</v>
      </c>
      <c r="W313" s="7" t="s">
        <v>2777</v>
      </c>
    </row>
    <row r="314">
      <c r="A314" s="1" t="s">
        <v>2778</v>
      </c>
      <c r="B314" s="1" t="s">
        <v>2779</v>
      </c>
      <c r="C314" s="1" t="s">
        <v>144</v>
      </c>
      <c r="D314" s="1" t="s">
        <v>145</v>
      </c>
      <c r="E314" s="1" t="s">
        <v>146</v>
      </c>
      <c r="F314" s="1" t="s">
        <v>2780</v>
      </c>
      <c r="G314" s="1"/>
      <c r="H314" s="2">
        <v>2699.0</v>
      </c>
      <c r="I314" s="2">
        <v>3500.0</v>
      </c>
      <c r="J314" s="1">
        <v>23.0</v>
      </c>
      <c r="K314" s="1"/>
      <c r="L314" s="1">
        <v>3.5</v>
      </c>
      <c r="M314" s="2" t="str">
        <f t="shared" si="1"/>
        <v>3–4</v>
      </c>
      <c r="N314" s="2">
        <v>621.0</v>
      </c>
      <c r="O314" s="1" t="str">
        <f>IF(AND(L314&gt;=4,N314&gt;=calculations!$B$6),"Top deal",
   IF(AND(L314&gt;=4,N314&gt;=calculations!$B$2),"Good deal",
      IF(AND(L314&gt;=4,N314&lt;calculations!$B$2),"Too few reviews",
         IF(AND(L314&lt;4,N314&gt;=calculations!$B$2),"Popular but low-rated",
            "Low-rated &amp; few reviews"))))
   </f>
        <v>Low-rated &amp; few reviews</v>
      </c>
      <c r="P314" s="1" t="s">
        <v>2781</v>
      </c>
      <c r="Q314" s="1" t="s">
        <v>2782</v>
      </c>
      <c r="R314" s="1" t="s">
        <v>2783</v>
      </c>
      <c r="S314" s="1" t="s">
        <v>2784</v>
      </c>
      <c r="T314" s="1" t="s">
        <v>2785</v>
      </c>
      <c r="U314" s="1" t="s">
        <v>2786</v>
      </c>
      <c r="V314" s="6" t="s">
        <v>2787</v>
      </c>
      <c r="W314" s="7" t="s">
        <v>2788</v>
      </c>
    </row>
    <row r="315">
      <c r="A315" s="1" t="s">
        <v>2789</v>
      </c>
      <c r="B315" s="1" t="s">
        <v>2790</v>
      </c>
      <c r="C315" s="1" t="s">
        <v>26</v>
      </c>
      <c r="D315" s="1" t="s">
        <v>27</v>
      </c>
      <c r="E315" s="1" t="s">
        <v>28</v>
      </c>
      <c r="F315" s="1" t="s">
        <v>29</v>
      </c>
      <c r="G315" s="1" t="s">
        <v>30</v>
      </c>
      <c r="H315" s="2">
        <v>129.0</v>
      </c>
      <c r="I315" s="2">
        <v>599.0</v>
      </c>
      <c r="J315" s="1">
        <v>78.0</v>
      </c>
      <c r="K315" s="1"/>
      <c r="L315" s="1">
        <v>4.1</v>
      </c>
      <c r="M315" s="2" t="str">
        <f t="shared" si="1"/>
        <v>4–5</v>
      </c>
      <c r="N315" s="2">
        <v>265.0</v>
      </c>
      <c r="O315" s="1" t="str">
        <f>IF(AND(L315&gt;=4,N315&gt;=calculations!$B$6),"Top deal",
   IF(AND(L315&gt;=4,N315&gt;=calculations!$B$2),"Good deal",
      IF(AND(L315&gt;=4,N315&lt;calculations!$B$2),"Too few reviews",
         IF(AND(L315&lt;4,N315&gt;=calculations!$B$2),"Popular but low-rated",
            "Low-rated &amp; few reviews"))))
   </f>
        <v>Too few reviews</v>
      </c>
      <c r="P315" s="1" t="s">
        <v>2791</v>
      </c>
      <c r="Q315" s="1" t="s">
        <v>2792</v>
      </c>
      <c r="R315" s="1" t="s">
        <v>2793</v>
      </c>
      <c r="S315" s="1" t="s">
        <v>2794</v>
      </c>
      <c r="T315" s="1" t="s">
        <v>2795</v>
      </c>
      <c r="U315" s="1" t="s">
        <v>2796</v>
      </c>
      <c r="V315" s="6" t="s">
        <v>2797</v>
      </c>
      <c r="W315" s="7" t="s">
        <v>2798</v>
      </c>
    </row>
    <row r="316">
      <c r="A316" s="1" t="s">
        <v>2799</v>
      </c>
      <c r="B316" s="1" t="s">
        <v>2800</v>
      </c>
      <c r="C316" s="1" t="s">
        <v>26</v>
      </c>
      <c r="D316" s="1" t="s">
        <v>27</v>
      </c>
      <c r="E316" s="1" t="s">
        <v>28</v>
      </c>
      <c r="F316" s="1" t="s">
        <v>29</v>
      </c>
      <c r="G316" s="1" t="s">
        <v>30</v>
      </c>
      <c r="H316" s="2">
        <v>389.0</v>
      </c>
      <c r="I316" s="2">
        <v>999.0</v>
      </c>
      <c r="J316" s="1">
        <v>61.0</v>
      </c>
      <c r="K316" s="1"/>
      <c r="L316" s="1">
        <v>4.3</v>
      </c>
      <c r="M316" s="2" t="str">
        <f t="shared" si="1"/>
        <v>4–5</v>
      </c>
      <c r="N316" s="2">
        <v>838.0</v>
      </c>
      <c r="O316" s="1" t="str">
        <f>IF(AND(L316&gt;=4,N316&gt;=calculations!$B$6),"Top deal",
   IF(AND(L316&gt;=4,N316&gt;=calculations!$B$2),"Good deal",
      IF(AND(L316&gt;=4,N316&lt;calculations!$B$2),"Too few reviews",
         IF(AND(L316&lt;4,N316&gt;=calculations!$B$2),"Popular but low-rated",
            "Low-rated &amp; few reviews"))))
   </f>
        <v>Too few reviews</v>
      </c>
      <c r="P316" s="1" t="s">
        <v>2801</v>
      </c>
      <c r="Q316" s="1" t="s">
        <v>2802</v>
      </c>
      <c r="R316" s="1" t="s">
        <v>2803</v>
      </c>
      <c r="S316" s="1" t="s">
        <v>2804</v>
      </c>
      <c r="T316" s="1" t="s">
        <v>2805</v>
      </c>
      <c r="U316" s="1" t="s">
        <v>2806</v>
      </c>
      <c r="V316" s="6" t="s">
        <v>2807</v>
      </c>
      <c r="W316" s="7" t="s">
        <v>2808</v>
      </c>
    </row>
    <row r="317">
      <c r="A317" s="1" t="s">
        <v>2809</v>
      </c>
      <c r="B317" s="1" t="s">
        <v>2810</v>
      </c>
      <c r="C317" s="1" t="s">
        <v>144</v>
      </c>
      <c r="D317" s="1" t="s">
        <v>145</v>
      </c>
      <c r="E317" s="1" t="s">
        <v>146</v>
      </c>
      <c r="F317" s="1" t="s">
        <v>485</v>
      </c>
      <c r="G317" s="1"/>
      <c r="H317" s="2">
        <v>246.0</v>
      </c>
      <c r="I317" s="2">
        <v>600.0</v>
      </c>
      <c r="J317" s="1">
        <v>59.0</v>
      </c>
      <c r="K317" s="1"/>
      <c r="L317" s="1">
        <v>4.2</v>
      </c>
      <c r="M317" s="2" t="str">
        <f t="shared" si="1"/>
        <v>4–5</v>
      </c>
      <c r="N317" s="2">
        <v>143.0</v>
      </c>
      <c r="O317" s="1" t="str">
        <f>IF(AND(L317&gt;=4,N317&gt;=calculations!$B$6),"Top deal",
   IF(AND(L317&gt;=4,N317&gt;=calculations!$B$2),"Good deal",
      IF(AND(L317&gt;=4,N317&lt;calculations!$B$2),"Too few reviews",
         IF(AND(L317&lt;4,N317&gt;=calculations!$B$2),"Popular but low-rated",
            "Low-rated &amp; few reviews"))))
   </f>
        <v>Too few reviews</v>
      </c>
      <c r="P317" s="1" t="s">
        <v>2811</v>
      </c>
      <c r="Q317" s="1" t="s">
        <v>2812</v>
      </c>
      <c r="R317" s="1" t="s">
        <v>2813</v>
      </c>
      <c r="S317" s="1" t="s">
        <v>2814</v>
      </c>
      <c r="T317" s="1" t="s">
        <v>2815</v>
      </c>
      <c r="U317" s="1" t="s">
        <v>2816</v>
      </c>
      <c r="V317" s="6" t="s">
        <v>2817</v>
      </c>
      <c r="W317" s="7" t="s">
        <v>2818</v>
      </c>
    </row>
    <row r="318">
      <c r="A318" s="1" t="s">
        <v>2819</v>
      </c>
      <c r="B318" s="1" t="s">
        <v>2820</v>
      </c>
      <c r="C318" s="1" t="s">
        <v>26</v>
      </c>
      <c r="D318" s="1" t="s">
        <v>27</v>
      </c>
      <c r="E318" s="1" t="s">
        <v>28</v>
      </c>
      <c r="F318" s="1" t="s">
        <v>29</v>
      </c>
      <c r="G318" s="1" t="s">
        <v>30</v>
      </c>
      <c r="H318" s="2">
        <v>299.0</v>
      </c>
      <c r="I318" s="2">
        <v>799.0</v>
      </c>
      <c r="J318" s="1">
        <v>63.0</v>
      </c>
      <c r="K318" s="1"/>
      <c r="L318" s="1">
        <v>4.0</v>
      </c>
      <c r="M318" s="2" t="str">
        <f t="shared" si="1"/>
        <v>4–5</v>
      </c>
      <c r="N318" s="2">
        <v>151.0</v>
      </c>
      <c r="O318" s="1" t="str">
        <f>IF(AND(L318&gt;=4,N318&gt;=calculations!$B$6),"Top deal",
   IF(AND(L318&gt;=4,N318&gt;=calculations!$B$2),"Good deal",
      IF(AND(L318&gt;=4,N318&lt;calculations!$B$2),"Too few reviews",
         IF(AND(L318&lt;4,N318&gt;=calculations!$B$2),"Popular but low-rated",
            "Low-rated &amp; few reviews"))))
   </f>
        <v>Too few reviews</v>
      </c>
      <c r="P318" s="1" t="s">
        <v>2821</v>
      </c>
      <c r="Q318" s="1" t="s">
        <v>2822</v>
      </c>
      <c r="R318" s="1" t="s">
        <v>2823</v>
      </c>
      <c r="S318" s="1" t="s">
        <v>2824</v>
      </c>
      <c r="T318" s="1" t="s">
        <v>2825</v>
      </c>
      <c r="U318" s="1" t="s">
        <v>2826</v>
      </c>
      <c r="V318" s="6" t="s">
        <v>2827</v>
      </c>
      <c r="W318" s="7" t="s">
        <v>2828</v>
      </c>
    </row>
    <row r="319">
      <c r="A319" s="1" t="s">
        <v>2829</v>
      </c>
      <c r="B319" s="1" t="s">
        <v>2830</v>
      </c>
      <c r="C319" s="1" t="s">
        <v>144</v>
      </c>
      <c r="D319" s="1" t="s">
        <v>145</v>
      </c>
      <c r="E319" s="1" t="s">
        <v>146</v>
      </c>
      <c r="F319" s="1" t="s">
        <v>485</v>
      </c>
      <c r="G319" s="1"/>
      <c r="H319" s="2">
        <v>247.0</v>
      </c>
      <c r="I319" s="2">
        <v>399.0</v>
      </c>
      <c r="J319" s="1">
        <v>38.0</v>
      </c>
      <c r="K319" s="1"/>
      <c r="L319" s="1">
        <v>3.9</v>
      </c>
      <c r="M319" s="2" t="str">
        <f t="shared" si="1"/>
        <v>3–4</v>
      </c>
      <c r="N319" s="2">
        <v>200.0</v>
      </c>
      <c r="O319" s="1" t="str">
        <f>IF(AND(L319&gt;=4,N319&gt;=calculations!$B$6),"Top deal",
   IF(AND(L319&gt;=4,N319&gt;=calculations!$B$2),"Good deal",
      IF(AND(L319&gt;=4,N319&lt;calculations!$B$2),"Too few reviews",
         IF(AND(L319&lt;4,N319&gt;=calculations!$B$2),"Popular but low-rated",
            "Low-rated &amp; few reviews"))))
   </f>
        <v>Low-rated &amp; few reviews</v>
      </c>
      <c r="P319" s="1" t="s">
        <v>2831</v>
      </c>
      <c r="Q319" s="1" t="s">
        <v>2832</v>
      </c>
      <c r="R319" s="1" t="s">
        <v>2833</v>
      </c>
      <c r="S319" s="1" t="s">
        <v>2834</v>
      </c>
      <c r="T319" s="1" t="s">
        <v>2835</v>
      </c>
      <c r="U319" s="1" t="s">
        <v>2836</v>
      </c>
      <c r="V319" s="6" t="s">
        <v>2837</v>
      </c>
      <c r="W319" s="7" t="s">
        <v>2838</v>
      </c>
    </row>
    <row r="320">
      <c r="A320" s="1" t="s">
        <v>2839</v>
      </c>
      <c r="B320" s="1" t="s">
        <v>2840</v>
      </c>
      <c r="C320" s="1" t="s">
        <v>144</v>
      </c>
      <c r="D320" s="1" t="s">
        <v>145</v>
      </c>
      <c r="E320" s="1" t="s">
        <v>146</v>
      </c>
      <c r="F320" s="1" t="s">
        <v>485</v>
      </c>
      <c r="G320" s="1"/>
      <c r="H320" s="2">
        <v>1369.0</v>
      </c>
      <c r="I320" s="2">
        <v>2999.0</v>
      </c>
      <c r="J320" s="1">
        <v>54.0</v>
      </c>
      <c r="K320" s="1"/>
      <c r="L320" s="1">
        <v>3.3</v>
      </c>
      <c r="M320" s="2" t="str">
        <f t="shared" si="1"/>
        <v>3–4</v>
      </c>
      <c r="N320" s="2">
        <v>227.0</v>
      </c>
      <c r="O320" s="1" t="str">
        <f>IF(AND(L320&gt;=4,N320&gt;=calculations!$B$6),"Top deal",
   IF(AND(L320&gt;=4,N320&gt;=calculations!$B$2),"Good deal",
      IF(AND(L320&gt;=4,N320&lt;calculations!$B$2),"Too few reviews",
         IF(AND(L320&lt;4,N320&gt;=calculations!$B$2),"Popular but low-rated",
            "Low-rated &amp; few reviews"))))
   </f>
        <v>Low-rated &amp; few reviews</v>
      </c>
      <c r="P320" s="1" t="s">
        <v>2841</v>
      </c>
      <c r="Q320" s="1" t="s">
        <v>2842</v>
      </c>
      <c r="R320" s="1" t="s">
        <v>2843</v>
      </c>
      <c r="S320" s="1" t="s">
        <v>2844</v>
      </c>
      <c r="T320" s="1" t="s">
        <v>2845</v>
      </c>
      <c r="U320" s="1" t="s">
        <v>2846</v>
      </c>
      <c r="V320" s="6" t="s">
        <v>2847</v>
      </c>
      <c r="W320" s="7" t="s">
        <v>2848</v>
      </c>
    </row>
    <row r="321">
      <c r="A321" s="1" t="s">
        <v>2849</v>
      </c>
      <c r="B321" s="1" t="s">
        <v>2850</v>
      </c>
      <c r="C321" s="1" t="s">
        <v>144</v>
      </c>
      <c r="D321" s="1" t="s">
        <v>145</v>
      </c>
      <c r="E321" s="1" t="s">
        <v>146</v>
      </c>
      <c r="F321" s="1" t="s">
        <v>485</v>
      </c>
      <c r="G321" s="1"/>
      <c r="H321" s="2">
        <v>199.0</v>
      </c>
      <c r="I321" s="2">
        <v>499.0</v>
      </c>
      <c r="J321" s="1">
        <v>60.0</v>
      </c>
      <c r="K321" s="1"/>
      <c r="L321" s="1">
        <v>3.8</v>
      </c>
      <c r="M321" s="2" t="str">
        <f t="shared" si="1"/>
        <v>3–4</v>
      </c>
      <c r="N321" s="2">
        <v>538.0</v>
      </c>
      <c r="O321" s="1" t="str">
        <f>IF(AND(L321&gt;=4,N321&gt;=calculations!$B$6),"Top deal",
   IF(AND(L321&gt;=4,N321&gt;=calculations!$B$2),"Good deal",
      IF(AND(L321&gt;=4,N321&lt;calculations!$B$2),"Too few reviews",
         IF(AND(L321&lt;4,N321&gt;=calculations!$B$2),"Popular but low-rated",
            "Low-rated &amp; few reviews"))))
   </f>
        <v>Low-rated &amp; few reviews</v>
      </c>
      <c r="P321" s="1" t="s">
        <v>2851</v>
      </c>
      <c r="Q321" s="1" t="s">
        <v>2852</v>
      </c>
      <c r="R321" s="1" t="s">
        <v>2853</v>
      </c>
      <c r="S321" s="1" t="s">
        <v>2854</v>
      </c>
      <c r="T321" s="1" t="s">
        <v>2855</v>
      </c>
      <c r="U321" s="1" t="s">
        <v>2856</v>
      </c>
      <c r="V321" s="6" t="s">
        <v>2857</v>
      </c>
      <c r="W321" s="7" t="s">
        <v>2858</v>
      </c>
    </row>
    <row r="322">
      <c r="A322" s="1" t="s">
        <v>2859</v>
      </c>
      <c r="B322" s="1" t="s">
        <v>2860</v>
      </c>
      <c r="C322" s="1" t="s">
        <v>144</v>
      </c>
      <c r="D322" s="1" t="s">
        <v>145</v>
      </c>
      <c r="E322" s="1" t="s">
        <v>146</v>
      </c>
      <c r="F322" s="1" t="s">
        <v>29</v>
      </c>
      <c r="G322" s="1" t="s">
        <v>147</v>
      </c>
      <c r="H322" s="2">
        <v>299.0</v>
      </c>
      <c r="I322" s="2">
        <v>599.0</v>
      </c>
      <c r="J322" s="1">
        <v>50.0</v>
      </c>
      <c r="K322" s="1"/>
      <c r="L322" s="1">
        <v>4.0</v>
      </c>
      <c r="M322" s="2" t="str">
        <f t="shared" si="1"/>
        <v>4–5</v>
      </c>
      <c r="N322" s="2">
        <v>171.0</v>
      </c>
      <c r="O322" s="1" t="str">
        <f>IF(AND(L322&gt;=4,N322&gt;=calculations!$B$6),"Top deal",
   IF(AND(L322&gt;=4,N322&gt;=calculations!$B$2),"Good deal",
      IF(AND(L322&gt;=4,N322&lt;calculations!$B$2),"Too few reviews",
         IF(AND(L322&lt;4,N322&gt;=calculations!$B$2),"Popular but low-rated",
            "Low-rated &amp; few reviews"))))
   </f>
        <v>Too few reviews</v>
      </c>
      <c r="P322" s="1" t="s">
        <v>2861</v>
      </c>
      <c r="Q322" s="1" t="s">
        <v>2862</v>
      </c>
      <c r="R322" s="1" t="s">
        <v>2863</v>
      </c>
      <c r="S322" s="1" t="s">
        <v>2864</v>
      </c>
      <c r="T322" s="1" t="s">
        <v>2865</v>
      </c>
      <c r="U322" s="1" t="s">
        <v>2866</v>
      </c>
      <c r="V322" s="6" t="s">
        <v>2867</v>
      </c>
      <c r="W322" s="7" t="s">
        <v>2868</v>
      </c>
    </row>
    <row r="323">
      <c r="A323" s="1" t="s">
        <v>2869</v>
      </c>
      <c r="B323" s="1" t="s">
        <v>2870</v>
      </c>
      <c r="C323" s="1" t="s">
        <v>144</v>
      </c>
      <c r="D323" s="1" t="s">
        <v>145</v>
      </c>
      <c r="E323" s="1" t="s">
        <v>187</v>
      </c>
      <c r="F323" s="1" t="s">
        <v>188</v>
      </c>
      <c r="G323" s="1"/>
      <c r="H323" s="2">
        <v>14999.0</v>
      </c>
      <c r="I323" s="2">
        <v>14999.0</v>
      </c>
      <c r="J323" s="1">
        <v>0.0</v>
      </c>
      <c r="K323" s="1"/>
      <c r="L323" s="1">
        <v>4.3</v>
      </c>
      <c r="M323" s="2" t="str">
        <f t="shared" si="1"/>
        <v>4–5</v>
      </c>
      <c r="N323" s="2">
        <v>27508.0</v>
      </c>
      <c r="O323" s="1" t="str">
        <f>IF(AND(L323&gt;=4,N323&gt;=calculations!$B$6),"Top deal",
   IF(AND(L323&gt;=4,N323&gt;=calculations!$B$2),"Good deal",
      IF(AND(L323&gt;=4,N323&lt;calculations!$B$2),"Too few reviews",
         IF(AND(L323&lt;4,N323&gt;=calculations!$B$2),"Popular but low-rated",
            "Low-rated &amp; few reviews"))))
   </f>
        <v>Top deal</v>
      </c>
      <c r="P323" s="1" t="s">
        <v>2871</v>
      </c>
      <c r="Q323" s="1" t="s">
        <v>2872</v>
      </c>
      <c r="R323" s="1" t="s">
        <v>2873</v>
      </c>
      <c r="S323" s="1" t="s">
        <v>2874</v>
      </c>
      <c r="T323" s="1" t="s">
        <v>2875</v>
      </c>
      <c r="U323" s="1" t="s">
        <v>2876</v>
      </c>
      <c r="V323" s="6" t="s">
        <v>2877</v>
      </c>
      <c r="W323" s="7" t="s">
        <v>2878</v>
      </c>
    </row>
    <row r="324">
      <c r="A324" s="1" t="s">
        <v>2879</v>
      </c>
      <c r="B324" s="1" t="s">
        <v>2880</v>
      </c>
      <c r="C324" s="1" t="s">
        <v>26</v>
      </c>
      <c r="D324" s="1" t="s">
        <v>27</v>
      </c>
      <c r="E324" s="1" t="s">
        <v>28</v>
      </c>
      <c r="F324" s="1" t="s">
        <v>29</v>
      </c>
      <c r="G324" s="1" t="s">
        <v>30</v>
      </c>
      <c r="H324" s="2">
        <v>299.0</v>
      </c>
      <c r="I324" s="2">
        <v>699.0</v>
      </c>
      <c r="J324" s="1">
        <v>57.0</v>
      </c>
      <c r="K324" s="1"/>
      <c r="L324" s="1">
        <v>3.9</v>
      </c>
      <c r="M324" s="2" t="str">
        <f t="shared" si="1"/>
        <v>3–4</v>
      </c>
      <c r="N324" s="2">
        <v>1454.0</v>
      </c>
      <c r="O324" s="1" t="str">
        <f>IF(AND(L324&gt;=4,N324&gt;=calculations!$B$6),"Top deal",
   IF(AND(L324&gt;=4,N324&gt;=calculations!$B$2),"Good deal",
      IF(AND(L324&gt;=4,N324&lt;calculations!$B$2),"Too few reviews",
         IF(AND(L324&lt;4,N324&gt;=calculations!$B$2),"Popular but low-rated",
            "Low-rated &amp; few reviews"))))
   </f>
        <v>Low-rated &amp; few reviews</v>
      </c>
      <c r="P324" s="1" t="s">
        <v>2881</v>
      </c>
      <c r="Q324" s="1" t="s">
        <v>2882</v>
      </c>
      <c r="R324" s="1" t="s">
        <v>2883</v>
      </c>
      <c r="S324" s="1" t="s">
        <v>2884</v>
      </c>
      <c r="T324" s="1" t="s">
        <v>2885</v>
      </c>
      <c r="U324" s="1" t="s">
        <v>2886</v>
      </c>
      <c r="V324" s="6" t="s">
        <v>2887</v>
      </c>
      <c r="W324" s="7" t="s">
        <v>2888</v>
      </c>
    </row>
    <row r="325">
      <c r="A325" s="1" t="s">
        <v>2889</v>
      </c>
      <c r="B325" s="1" t="s">
        <v>2890</v>
      </c>
      <c r="C325" s="1" t="s">
        <v>144</v>
      </c>
      <c r="D325" s="1" t="s">
        <v>145</v>
      </c>
      <c r="E325" s="1" t="s">
        <v>187</v>
      </c>
      <c r="F325" s="1" t="s">
        <v>188</v>
      </c>
      <c r="G325" s="1"/>
      <c r="H325" s="2">
        <v>24990.0</v>
      </c>
      <c r="I325" s="2">
        <v>51990.0</v>
      </c>
      <c r="J325" s="1">
        <v>52.0</v>
      </c>
      <c r="K325" s="1"/>
      <c r="L325" s="1">
        <v>4.2</v>
      </c>
      <c r="M325" s="2" t="str">
        <f t="shared" si="1"/>
        <v>4–5</v>
      </c>
      <c r="N325" s="2">
        <v>2951.0</v>
      </c>
      <c r="O325" s="1" t="str">
        <f>IF(AND(L325&gt;=4,N325&gt;=calculations!$B$6),"Top deal",
   IF(AND(L325&gt;=4,N325&gt;=calculations!$B$2),"Good deal",
      IF(AND(L325&gt;=4,N325&lt;calculations!$B$2),"Too few reviews",
         IF(AND(L325&lt;4,N325&gt;=calculations!$B$2),"Popular but low-rated",
            "Low-rated &amp; few reviews"))))
   </f>
        <v>Too few reviews</v>
      </c>
      <c r="P325" s="1" t="s">
        <v>2891</v>
      </c>
      <c r="Q325" s="1" t="s">
        <v>2892</v>
      </c>
      <c r="R325" s="1" t="s">
        <v>2893</v>
      </c>
      <c r="S325" s="1" t="s">
        <v>2894</v>
      </c>
      <c r="T325" s="1" t="s">
        <v>2895</v>
      </c>
      <c r="U325" s="1" t="s">
        <v>2896</v>
      </c>
      <c r="V325" s="6" t="s">
        <v>2897</v>
      </c>
      <c r="W325" s="7" t="s">
        <v>2898</v>
      </c>
    </row>
    <row r="326">
      <c r="A326" s="1" t="s">
        <v>2899</v>
      </c>
      <c r="B326" s="1" t="s">
        <v>2900</v>
      </c>
      <c r="C326" s="1" t="s">
        <v>26</v>
      </c>
      <c r="D326" s="1" t="s">
        <v>27</v>
      </c>
      <c r="E326" s="1" t="s">
        <v>28</v>
      </c>
      <c r="F326" s="1" t="s">
        <v>29</v>
      </c>
      <c r="G326" s="1" t="s">
        <v>30</v>
      </c>
      <c r="H326" s="2">
        <v>249.0</v>
      </c>
      <c r="I326" s="2">
        <v>999.0</v>
      </c>
      <c r="J326" s="1">
        <v>75.0</v>
      </c>
      <c r="K326" s="1"/>
      <c r="L326" s="1">
        <v>5.0</v>
      </c>
      <c r="M326" s="2" t="str">
        <f t="shared" si="1"/>
        <v>4–5</v>
      </c>
      <c r="N326" s="8"/>
      <c r="O326" s="1" t="str">
        <f>IF(AND(L326&gt;=4,N326&gt;=calculations!$B$6),"Top deal",
   IF(AND(L326&gt;=4,N326&gt;=calculations!$B$2),"Good deal",
      IF(AND(L326&gt;=4,N326&lt;calculations!$B$2),"Too few reviews",
         IF(AND(L326&lt;4,N326&gt;=calculations!$B$2),"Popular but low-rated",
            "Low-rated &amp; few reviews"))))
   </f>
        <v>Too few reviews</v>
      </c>
      <c r="P326" s="1" t="s">
        <v>2901</v>
      </c>
      <c r="Q326" s="1" t="s">
        <v>2902</v>
      </c>
      <c r="R326" s="1" t="s">
        <v>2903</v>
      </c>
      <c r="S326" s="1" t="s">
        <v>2904</v>
      </c>
      <c r="T326" s="1" t="s">
        <v>2905</v>
      </c>
      <c r="U326" s="1" t="s">
        <v>2906</v>
      </c>
      <c r="V326" s="6" t="s">
        <v>2907</v>
      </c>
      <c r="W326" s="7" t="s">
        <v>2908</v>
      </c>
    </row>
    <row r="327">
      <c r="A327" s="1" t="s">
        <v>2909</v>
      </c>
      <c r="B327" s="1" t="s">
        <v>2910</v>
      </c>
      <c r="C327" s="1" t="s">
        <v>144</v>
      </c>
      <c r="D327" s="1" t="s">
        <v>145</v>
      </c>
      <c r="E327" s="1" t="s">
        <v>187</v>
      </c>
      <c r="F327" s="1" t="s">
        <v>188</v>
      </c>
      <c r="G327" s="1"/>
      <c r="H327" s="2">
        <v>61999.0</v>
      </c>
      <c r="I327" s="2">
        <v>69999.0</v>
      </c>
      <c r="J327" s="1">
        <v>11.0</v>
      </c>
      <c r="K327" s="1"/>
      <c r="L327" s="1">
        <v>4.1</v>
      </c>
      <c r="M327" s="2" t="str">
        <f t="shared" si="1"/>
        <v>4–5</v>
      </c>
      <c r="N327" s="2">
        <v>6753.0</v>
      </c>
      <c r="O327" s="1" t="str">
        <f>IF(AND(L327&gt;=4,N327&gt;=calculations!$B$6),"Top deal",
   IF(AND(L327&gt;=4,N327&gt;=calculations!$B$2),"Good deal",
      IF(AND(L327&gt;=4,N327&lt;calculations!$B$2),"Too few reviews",
         IF(AND(L327&lt;4,N327&gt;=calculations!$B$2),"Popular but low-rated",
            "Low-rated &amp; few reviews"))))
   </f>
        <v>Good deal</v>
      </c>
      <c r="P327" s="1" t="s">
        <v>2911</v>
      </c>
      <c r="Q327" s="1" t="s">
        <v>1943</v>
      </c>
      <c r="R327" s="1" t="s">
        <v>1944</v>
      </c>
      <c r="S327" s="1" t="s">
        <v>1945</v>
      </c>
      <c r="T327" s="1" t="s">
        <v>1946</v>
      </c>
      <c r="U327" s="1" t="s">
        <v>1947</v>
      </c>
      <c r="V327" s="6" t="s">
        <v>2912</v>
      </c>
      <c r="W327" s="7" t="s">
        <v>2913</v>
      </c>
    </row>
    <row r="328">
      <c r="A328" s="1" t="s">
        <v>2914</v>
      </c>
      <c r="B328" s="1" t="s">
        <v>2915</v>
      </c>
      <c r="C328" s="1" t="s">
        <v>144</v>
      </c>
      <c r="D328" s="1" t="s">
        <v>145</v>
      </c>
      <c r="E328" s="1" t="s">
        <v>187</v>
      </c>
      <c r="F328" s="1" t="s">
        <v>188</v>
      </c>
      <c r="G328" s="1"/>
      <c r="H328" s="2">
        <v>24499.0</v>
      </c>
      <c r="I328" s="2">
        <v>50000.0</v>
      </c>
      <c r="J328" s="1">
        <v>51.0</v>
      </c>
      <c r="K328" s="1"/>
      <c r="L328" s="1">
        <v>3.9</v>
      </c>
      <c r="M328" s="2" t="str">
        <f t="shared" si="1"/>
        <v>3–4</v>
      </c>
      <c r="N328" s="2">
        <v>3518.0</v>
      </c>
      <c r="O328" s="1" t="str">
        <f>IF(AND(L328&gt;=4,N328&gt;=calculations!$B$6),"Top deal",
   IF(AND(L328&gt;=4,N328&gt;=calculations!$B$2),"Good deal",
      IF(AND(L328&gt;=4,N328&lt;calculations!$B$2),"Too few reviews",
         IF(AND(L328&lt;4,N328&gt;=calculations!$B$2),"Popular but low-rated",
            "Low-rated &amp; few reviews"))))
   </f>
        <v>Low-rated &amp; few reviews</v>
      </c>
      <c r="P328" s="1" t="s">
        <v>2916</v>
      </c>
      <c r="Q328" s="1" t="s">
        <v>2917</v>
      </c>
      <c r="R328" s="1" t="s">
        <v>2918</v>
      </c>
      <c r="S328" s="1" t="s">
        <v>2919</v>
      </c>
      <c r="T328" s="1" t="s">
        <v>2920</v>
      </c>
      <c r="U328" s="1" t="s">
        <v>2921</v>
      </c>
      <c r="V328" s="6" t="s">
        <v>2922</v>
      </c>
      <c r="W328" s="7" t="s">
        <v>2923</v>
      </c>
    </row>
    <row r="329">
      <c r="A329" s="1" t="s">
        <v>2924</v>
      </c>
      <c r="B329" s="1" t="s">
        <v>2925</v>
      </c>
      <c r="C329" s="1" t="s">
        <v>144</v>
      </c>
      <c r="D329" s="1" t="s">
        <v>145</v>
      </c>
      <c r="E329" s="1" t="s">
        <v>187</v>
      </c>
      <c r="F329" s="1" t="s">
        <v>188</v>
      </c>
      <c r="G329" s="1"/>
      <c r="H329" s="2">
        <v>10499.0</v>
      </c>
      <c r="I329" s="2">
        <v>19499.0</v>
      </c>
      <c r="J329" s="1">
        <v>46.0</v>
      </c>
      <c r="K329" s="1"/>
      <c r="L329" s="1">
        <v>4.2</v>
      </c>
      <c r="M329" s="2" t="str">
        <f t="shared" si="1"/>
        <v>4–5</v>
      </c>
      <c r="N329" s="2">
        <v>1510.0</v>
      </c>
      <c r="O329" s="1" t="str">
        <f>IF(AND(L329&gt;=4,N329&gt;=calculations!$B$6),"Top deal",
   IF(AND(L329&gt;=4,N329&gt;=calculations!$B$2),"Good deal",
      IF(AND(L329&gt;=4,N329&lt;calculations!$B$2),"Too few reviews",
         IF(AND(L329&lt;4,N329&gt;=calculations!$B$2),"Popular but low-rated",
            "Low-rated &amp; few reviews"))))
   </f>
        <v>Too few reviews</v>
      </c>
      <c r="P329" s="1" t="s">
        <v>2926</v>
      </c>
      <c r="Q329" s="1" t="s">
        <v>2726</v>
      </c>
      <c r="R329" s="1" t="s">
        <v>2727</v>
      </c>
      <c r="S329" s="1" t="s">
        <v>2728</v>
      </c>
      <c r="T329" s="1" t="s">
        <v>2729</v>
      </c>
      <c r="U329" s="1" t="s">
        <v>2730</v>
      </c>
      <c r="V329" s="6" t="s">
        <v>2927</v>
      </c>
      <c r="W329" s="7" t="s">
        <v>2928</v>
      </c>
    </row>
    <row r="330">
      <c r="A330" s="1" t="s">
        <v>2929</v>
      </c>
      <c r="B330" s="1" t="s">
        <v>2930</v>
      </c>
      <c r="C330" s="1" t="s">
        <v>26</v>
      </c>
      <c r="D330" s="1" t="s">
        <v>27</v>
      </c>
      <c r="E330" s="1" t="s">
        <v>28</v>
      </c>
      <c r="F330" s="1" t="s">
        <v>29</v>
      </c>
      <c r="G330" s="1" t="s">
        <v>30</v>
      </c>
      <c r="H330" s="2">
        <v>349.0</v>
      </c>
      <c r="I330" s="2">
        <v>999.0</v>
      </c>
      <c r="J330" s="1">
        <v>65.0</v>
      </c>
      <c r="K330" s="1"/>
      <c r="L330" s="1">
        <v>4.3</v>
      </c>
      <c r="M330" s="2" t="str">
        <f t="shared" si="1"/>
        <v>4–5</v>
      </c>
      <c r="N330" s="2">
        <v>838.0</v>
      </c>
      <c r="O330" s="1" t="str">
        <f>IF(AND(L330&gt;=4,N330&gt;=calculations!$B$6),"Top deal",
   IF(AND(L330&gt;=4,N330&gt;=calculations!$B$2),"Good deal",
      IF(AND(L330&gt;=4,N330&lt;calculations!$B$2),"Too few reviews",
         IF(AND(L330&lt;4,N330&gt;=calculations!$B$2),"Popular but low-rated",
            "Low-rated &amp; few reviews"))))
   </f>
        <v>Too few reviews</v>
      </c>
      <c r="P330" s="1" t="s">
        <v>2931</v>
      </c>
      <c r="Q330" s="1" t="s">
        <v>2802</v>
      </c>
      <c r="R330" s="1" t="s">
        <v>2803</v>
      </c>
      <c r="S330" s="1" t="s">
        <v>2804</v>
      </c>
      <c r="T330" s="1" t="s">
        <v>2805</v>
      </c>
      <c r="U330" s="1" t="s">
        <v>2806</v>
      </c>
      <c r="V330" s="6" t="s">
        <v>2932</v>
      </c>
      <c r="W330" s="7" t="s">
        <v>2933</v>
      </c>
    </row>
    <row r="331">
      <c r="A331" s="1" t="s">
        <v>2934</v>
      </c>
      <c r="B331" s="1" t="s">
        <v>2935</v>
      </c>
      <c r="C331" s="1" t="s">
        <v>144</v>
      </c>
      <c r="D331" s="1" t="s">
        <v>145</v>
      </c>
      <c r="E331" s="1" t="s">
        <v>146</v>
      </c>
      <c r="F331" s="1" t="s">
        <v>485</v>
      </c>
      <c r="G331" s="1"/>
      <c r="H331" s="2">
        <v>197.0</v>
      </c>
      <c r="I331" s="2">
        <v>499.0</v>
      </c>
      <c r="J331" s="1">
        <v>61.0</v>
      </c>
      <c r="K331" s="1"/>
      <c r="L331" s="1">
        <v>3.8</v>
      </c>
      <c r="M331" s="2" t="str">
        <f t="shared" si="1"/>
        <v>3–4</v>
      </c>
      <c r="N331" s="2">
        <v>136.0</v>
      </c>
      <c r="O331" s="1" t="str">
        <f>IF(AND(L331&gt;=4,N331&gt;=calculations!$B$6),"Top deal",
   IF(AND(L331&gt;=4,N331&gt;=calculations!$B$2),"Good deal",
      IF(AND(L331&gt;=4,N331&lt;calculations!$B$2),"Too few reviews",
         IF(AND(L331&lt;4,N331&gt;=calculations!$B$2),"Popular but low-rated",
            "Low-rated &amp; few reviews"))))
   </f>
        <v>Low-rated &amp; few reviews</v>
      </c>
      <c r="P331" s="1" t="s">
        <v>2936</v>
      </c>
      <c r="Q331" s="1" t="s">
        <v>2937</v>
      </c>
      <c r="R331" s="1" t="s">
        <v>2938</v>
      </c>
      <c r="S331" s="1" t="s">
        <v>2939</v>
      </c>
      <c r="T331" s="1" t="s">
        <v>2940</v>
      </c>
      <c r="U331" s="1" t="s">
        <v>2941</v>
      </c>
      <c r="V331" s="6" t="s">
        <v>2942</v>
      </c>
      <c r="W331" s="7" t="s">
        <v>2943</v>
      </c>
    </row>
    <row r="332">
      <c r="A332" s="1" t="s">
        <v>2944</v>
      </c>
      <c r="B332" s="1" t="s">
        <v>2945</v>
      </c>
      <c r="C332" s="1" t="s">
        <v>144</v>
      </c>
      <c r="D332" s="1" t="s">
        <v>145</v>
      </c>
      <c r="E332" s="1" t="s">
        <v>2018</v>
      </c>
      <c r="F332" s="1" t="s">
        <v>2019</v>
      </c>
      <c r="G332" s="1"/>
      <c r="H332" s="2">
        <v>1299.0</v>
      </c>
      <c r="I332" s="2">
        <v>2499.0</v>
      </c>
      <c r="J332" s="1">
        <v>48.0</v>
      </c>
      <c r="K332" s="1"/>
      <c r="L332" s="1">
        <v>4.3</v>
      </c>
      <c r="M332" s="2" t="str">
        <f t="shared" si="1"/>
        <v>4–5</v>
      </c>
      <c r="N332" s="2">
        <v>301.0</v>
      </c>
      <c r="O332" s="1" t="str">
        <f>IF(AND(L332&gt;=4,N332&gt;=calculations!$B$6),"Top deal",
   IF(AND(L332&gt;=4,N332&gt;=calculations!$B$2),"Good deal",
      IF(AND(L332&gt;=4,N332&lt;calculations!$B$2),"Too few reviews",
         IF(AND(L332&lt;4,N332&gt;=calculations!$B$2),"Popular but low-rated",
            "Low-rated &amp; few reviews"))))
   </f>
        <v>Too few reviews</v>
      </c>
      <c r="P332" s="1" t="s">
        <v>2946</v>
      </c>
      <c r="Q332" s="1" t="s">
        <v>2947</v>
      </c>
      <c r="R332" s="1" t="s">
        <v>2948</v>
      </c>
      <c r="S332" s="1" t="s">
        <v>2949</v>
      </c>
      <c r="T332" s="1" t="s">
        <v>2950</v>
      </c>
      <c r="U332" s="1" t="s">
        <v>2951</v>
      </c>
      <c r="V332" s="6" t="s">
        <v>2952</v>
      </c>
      <c r="W332" s="7" t="s">
        <v>2953</v>
      </c>
    </row>
    <row r="333">
      <c r="A333" s="1" t="s">
        <v>2954</v>
      </c>
      <c r="B333" s="1" t="s">
        <v>2955</v>
      </c>
      <c r="C333" s="1" t="s">
        <v>26</v>
      </c>
      <c r="D333" s="1" t="s">
        <v>27</v>
      </c>
      <c r="E333" s="1" t="s">
        <v>28</v>
      </c>
      <c r="F333" s="1" t="s">
        <v>29</v>
      </c>
      <c r="G333" s="1" t="s">
        <v>30</v>
      </c>
      <c r="H333" s="2">
        <v>1519.0</v>
      </c>
      <c r="I333" s="2">
        <v>1899.0</v>
      </c>
      <c r="J333" s="1">
        <v>20.0</v>
      </c>
      <c r="K333" s="1"/>
      <c r="L333" s="1">
        <v>4.4</v>
      </c>
      <c r="M333" s="2" t="str">
        <f t="shared" si="1"/>
        <v>4–5</v>
      </c>
      <c r="N333" s="2">
        <v>19763.0</v>
      </c>
      <c r="O333" s="1" t="str">
        <f>IF(AND(L333&gt;=4,N333&gt;=calculations!$B$6),"Top deal",
   IF(AND(L333&gt;=4,N333&gt;=calculations!$B$2),"Good deal",
      IF(AND(L333&gt;=4,N333&lt;calculations!$B$2),"Too few reviews",
         IF(AND(L333&lt;4,N333&gt;=calculations!$B$2),"Popular but low-rated",
            "Low-rated &amp; few reviews"))))
   </f>
        <v>Good deal</v>
      </c>
      <c r="P333" s="1" t="s">
        <v>2956</v>
      </c>
      <c r="Q333" s="1" t="s">
        <v>2957</v>
      </c>
      <c r="R333" s="1" t="s">
        <v>2958</v>
      </c>
      <c r="S333" s="1" t="s">
        <v>2959</v>
      </c>
      <c r="T333" s="1" t="s">
        <v>2960</v>
      </c>
      <c r="U333" s="1" t="s">
        <v>2961</v>
      </c>
      <c r="V333" s="6" t="s">
        <v>2962</v>
      </c>
      <c r="W333" s="7" t="s">
        <v>2963</v>
      </c>
    </row>
    <row r="334">
      <c r="A334" s="1" t="s">
        <v>2964</v>
      </c>
      <c r="B334" s="1" t="s">
        <v>2965</v>
      </c>
      <c r="C334" s="1" t="s">
        <v>144</v>
      </c>
      <c r="D334" s="1" t="s">
        <v>145</v>
      </c>
      <c r="E334" s="1" t="s">
        <v>187</v>
      </c>
      <c r="F334" s="1" t="s">
        <v>188</v>
      </c>
      <c r="G334" s="1"/>
      <c r="H334" s="2">
        <v>46999.0</v>
      </c>
      <c r="I334" s="2">
        <v>69999.0</v>
      </c>
      <c r="J334" s="1">
        <v>33.0</v>
      </c>
      <c r="K334" s="1"/>
      <c r="L334" s="1">
        <v>4.3</v>
      </c>
      <c r="M334" s="2" t="str">
        <f t="shared" si="1"/>
        <v>4–5</v>
      </c>
      <c r="N334" s="2">
        <v>21252.0</v>
      </c>
      <c r="O334" s="1" t="str">
        <f>IF(AND(L334&gt;=4,N334&gt;=calculations!$B$6),"Top deal",
   IF(AND(L334&gt;=4,N334&gt;=calculations!$B$2),"Good deal",
      IF(AND(L334&gt;=4,N334&lt;calculations!$B$2),"Too few reviews",
         IF(AND(L334&lt;4,N334&gt;=calculations!$B$2),"Popular but low-rated",
            "Low-rated &amp; few reviews"))))
   </f>
        <v>Top deal</v>
      </c>
      <c r="P334" s="1" t="s">
        <v>2966</v>
      </c>
      <c r="Q334" s="1" t="s">
        <v>2967</v>
      </c>
      <c r="R334" s="1" t="s">
        <v>2968</v>
      </c>
      <c r="S334" s="1" t="s">
        <v>2969</v>
      </c>
      <c r="T334" s="1" t="s">
        <v>2970</v>
      </c>
      <c r="U334" s="1" t="s">
        <v>2971</v>
      </c>
      <c r="V334" s="6" t="s">
        <v>2972</v>
      </c>
      <c r="W334" s="7" t="s">
        <v>2973</v>
      </c>
    </row>
    <row r="335">
      <c r="A335" s="1" t="s">
        <v>2974</v>
      </c>
      <c r="B335" s="1" t="s">
        <v>2975</v>
      </c>
      <c r="C335" s="1" t="s">
        <v>26</v>
      </c>
      <c r="D335" s="1" t="s">
        <v>27</v>
      </c>
      <c r="E335" s="1" t="s">
        <v>28</v>
      </c>
      <c r="F335" s="1" t="s">
        <v>29</v>
      </c>
      <c r="G335" s="1" t="s">
        <v>30</v>
      </c>
      <c r="H335" s="2">
        <v>299.0</v>
      </c>
      <c r="I335" s="2">
        <v>799.0</v>
      </c>
      <c r="J335" s="1">
        <v>63.0</v>
      </c>
      <c r="K335" s="1"/>
      <c r="L335" s="1">
        <v>4.3</v>
      </c>
      <c r="M335" s="2" t="str">
        <f t="shared" si="1"/>
        <v>4–5</v>
      </c>
      <c r="N335" s="2">
        <v>1902.0</v>
      </c>
      <c r="O335" s="1" t="str">
        <f>IF(AND(L335&gt;=4,N335&gt;=calculations!$B$6),"Top deal",
   IF(AND(L335&gt;=4,N335&gt;=calculations!$B$2),"Good deal",
      IF(AND(L335&gt;=4,N335&lt;calculations!$B$2),"Too few reviews",
         IF(AND(L335&lt;4,N335&gt;=calculations!$B$2),"Popular but low-rated",
            "Low-rated &amp; few reviews"))))
   </f>
        <v>Too few reviews</v>
      </c>
      <c r="P335" s="1" t="s">
        <v>2976</v>
      </c>
      <c r="Q335" s="1" t="s">
        <v>2977</v>
      </c>
      <c r="R335" s="1" t="s">
        <v>2978</v>
      </c>
      <c r="S335" s="1" t="s">
        <v>2979</v>
      </c>
      <c r="T335" s="1" t="s">
        <v>2980</v>
      </c>
      <c r="U335" s="1" t="s">
        <v>2981</v>
      </c>
      <c r="V335" s="6" t="s">
        <v>2982</v>
      </c>
      <c r="W335" s="7" t="s">
        <v>2983</v>
      </c>
    </row>
    <row r="336">
      <c r="A336" s="1" t="s">
        <v>2984</v>
      </c>
      <c r="B336" s="1" t="s">
        <v>2985</v>
      </c>
      <c r="C336" s="1" t="s">
        <v>144</v>
      </c>
      <c r="D336" s="1" t="s">
        <v>2986</v>
      </c>
      <c r="E336" s="1" t="s">
        <v>2987</v>
      </c>
      <c r="F336" s="1"/>
      <c r="G336" s="1"/>
      <c r="H336" s="2">
        <v>1799.0</v>
      </c>
      <c r="I336" s="2">
        <v>19999.0</v>
      </c>
      <c r="J336" s="1">
        <v>91.0</v>
      </c>
      <c r="K336" s="1"/>
      <c r="L336" s="1">
        <v>4.2</v>
      </c>
      <c r="M336" s="2" t="str">
        <f t="shared" si="1"/>
        <v>4–5</v>
      </c>
      <c r="N336" s="2">
        <v>13937.0</v>
      </c>
      <c r="O336" s="1" t="str">
        <f>IF(AND(L336&gt;=4,N336&gt;=calculations!$B$6),"Top deal",
   IF(AND(L336&gt;=4,N336&gt;=calculations!$B$2),"Good deal",
      IF(AND(L336&gt;=4,N336&lt;calculations!$B$2),"Too few reviews",
         IF(AND(L336&lt;4,N336&gt;=calculations!$B$2),"Popular but low-rated",
            "Low-rated &amp; few reviews"))))
   </f>
        <v>Good deal</v>
      </c>
      <c r="P336" s="1" t="s">
        <v>2988</v>
      </c>
      <c r="Q336" s="1" t="s">
        <v>2989</v>
      </c>
      <c r="R336" s="1" t="s">
        <v>2990</v>
      </c>
      <c r="S336" s="1" t="s">
        <v>2991</v>
      </c>
      <c r="T336" s="1" t="s">
        <v>2992</v>
      </c>
      <c r="U336" s="1" t="s">
        <v>2993</v>
      </c>
      <c r="V336" s="6" t="s">
        <v>2994</v>
      </c>
      <c r="W336" s="7" t="s">
        <v>2995</v>
      </c>
    </row>
    <row r="337">
      <c r="A337" s="1" t="s">
        <v>2996</v>
      </c>
      <c r="B337" s="1" t="s">
        <v>2997</v>
      </c>
      <c r="C337" s="1" t="s">
        <v>144</v>
      </c>
      <c r="D337" s="1" t="s">
        <v>2986</v>
      </c>
      <c r="E337" s="1" t="s">
        <v>2987</v>
      </c>
      <c r="F337" s="1"/>
      <c r="G337" s="1"/>
      <c r="H337" s="2">
        <v>1998.0</v>
      </c>
      <c r="I337" s="2">
        <v>9999.0</v>
      </c>
      <c r="J337" s="1">
        <v>80.0</v>
      </c>
      <c r="K337" s="1"/>
      <c r="L337" s="1">
        <v>4.3</v>
      </c>
      <c r="M337" s="2" t="str">
        <f t="shared" si="1"/>
        <v>4–5</v>
      </c>
      <c r="N337" s="2">
        <v>27696.0</v>
      </c>
      <c r="O337" s="1" t="str">
        <f>IF(AND(L337&gt;=4,N337&gt;=calculations!$B$6),"Top deal",
   IF(AND(L337&gt;=4,N337&gt;=calculations!$B$2),"Good deal",
      IF(AND(L337&gt;=4,N337&lt;calculations!$B$2),"Too few reviews",
         IF(AND(L337&lt;4,N337&gt;=calculations!$B$2),"Popular but low-rated",
            "Low-rated &amp; few reviews"))))
   </f>
        <v>Top deal</v>
      </c>
      <c r="P337" s="1" t="s">
        <v>2998</v>
      </c>
      <c r="Q337" s="1" t="s">
        <v>2999</v>
      </c>
      <c r="R337" s="1" t="s">
        <v>3000</v>
      </c>
      <c r="S337" s="1" t="s">
        <v>3001</v>
      </c>
      <c r="T337" s="1" t="s">
        <v>3002</v>
      </c>
      <c r="U337" s="1" t="s">
        <v>3003</v>
      </c>
      <c r="V337" s="6" t="s">
        <v>3004</v>
      </c>
      <c r="W337" s="7" t="s">
        <v>3005</v>
      </c>
    </row>
    <row r="338">
      <c r="A338" s="1" t="s">
        <v>3006</v>
      </c>
      <c r="B338" s="1" t="s">
        <v>3007</v>
      </c>
      <c r="C338" s="1" t="s">
        <v>144</v>
      </c>
      <c r="D338" s="1" t="s">
        <v>2986</v>
      </c>
      <c r="E338" s="1" t="s">
        <v>2987</v>
      </c>
      <c r="F338" s="1"/>
      <c r="G338" s="1"/>
      <c r="H338" s="2">
        <v>1999.0</v>
      </c>
      <c r="I338" s="2">
        <v>7990.0</v>
      </c>
      <c r="J338" s="1">
        <v>75.0</v>
      </c>
      <c r="K338" s="1"/>
      <c r="L338" s="1">
        <v>3.8</v>
      </c>
      <c r="M338" s="2" t="str">
        <f t="shared" si="1"/>
        <v>3–4</v>
      </c>
      <c r="N338" s="2">
        <v>17831.0</v>
      </c>
      <c r="O338" s="1" t="str">
        <f>IF(AND(L338&gt;=4,N338&gt;=calculations!$B$6),"Top deal",
   IF(AND(L338&gt;=4,N338&gt;=calculations!$B$2),"Good deal",
      IF(AND(L338&gt;=4,N338&lt;calculations!$B$2),"Too few reviews",
         IF(AND(L338&lt;4,N338&gt;=calculations!$B$2),"Popular but low-rated",
            "Low-rated &amp; few reviews"))))
   </f>
        <v>Popular but low-rated</v>
      </c>
      <c r="P338" s="1" t="s">
        <v>3008</v>
      </c>
      <c r="Q338" s="1" t="s">
        <v>3009</v>
      </c>
      <c r="R338" s="1" t="s">
        <v>3010</v>
      </c>
      <c r="S338" s="1" t="s">
        <v>3011</v>
      </c>
      <c r="T338" s="1" t="s">
        <v>3012</v>
      </c>
      <c r="U338" s="1" t="s">
        <v>3013</v>
      </c>
      <c r="V338" s="6" t="s">
        <v>3014</v>
      </c>
      <c r="W338" s="7" t="s">
        <v>3015</v>
      </c>
    </row>
    <row r="339">
      <c r="A339" s="1" t="s">
        <v>3016</v>
      </c>
      <c r="B339" s="1" t="s">
        <v>3017</v>
      </c>
      <c r="C339" s="1" t="s">
        <v>144</v>
      </c>
      <c r="D339" s="1" t="s">
        <v>3018</v>
      </c>
      <c r="E339" s="1" t="s">
        <v>3019</v>
      </c>
      <c r="F339" s="1" t="s">
        <v>3020</v>
      </c>
      <c r="G339" s="1" t="s">
        <v>3021</v>
      </c>
      <c r="H339" s="2">
        <v>2049.0</v>
      </c>
      <c r="I339" s="2">
        <v>2199.0</v>
      </c>
      <c r="J339" s="1">
        <v>7.0</v>
      </c>
      <c r="K339" s="1"/>
      <c r="L339" s="1">
        <v>4.3</v>
      </c>
      <c r="M339" s="2" t="str">
        <f t="shared" si="1"/>
        <v>4–5</v>
      </c>
      <c r="N339" s="2">
        <v>178912.0</v>
      </c>
      <c r="O339" s="1" t="str">
        <f>IF(AND(L339&gt;=4,N339&gt;=calculations!$B$6),"Top deal",
   IF(AND(L339&gt;=4,N339&gt;=calculations!$B$2),"Good deal",
      IF(AND(L339&gt;=4,N339&lt;calculations!$B$2),"Too few reviews",
         IF(AND(L339&lt;4,N339&gt;=calculations!$B$2),"Popular but low-rated",
            "Low-rated &amp; few reviews"))))
   </f>
        <v>Top deal</v>
      </c>
      <c r="P339" s="1" t="s">
        <v>3022</v>
      </c>
      <c r="Q339" s="1" t="s">
        <v>3023</v>
      </c>
      <c r="R339" s="1" t="s">
        <v>3024</v>
      </c>
      <c r="S339" s="1" t="s">
        <v>3025</v>
      </c>
      <c r="T339" s="1" t="s">
        <v>3026</v>
      </c>
      <c r="U339" s="1" t="s">
        <v>3027</v>
      </c>
      <c r="V339" s="6" t="s">
        <v>3028</v>
      </c>
      <c r="W339" s="7" t="s">
        <v>3029</v>
      </c>
    </row>
    <row r="340">
      <c r="A340" s="1" t="s">
        <v>3030</v>
      </c>
      <c r="B340" s="1" t="s">
        <v>3031</v>
      </c>
      <c r="C340" s="1" t="s">
        <v>144</v>
      </c>
      <c r="D340" s="1" t="s">
        <v>3018</v>
      </c>
      <c r="E340" s="1" t="s">
        <v>3032</v>
      </c>
      <c r="F340" s="1" t="s">
        <v>3033</v>
      </c>
      <c r="G340" s="1"/>
      <c r="H340" s="2">
        <v>6499.0</v>
      </c>
      <c r="I340" s="2">
        <v>8999.0</v>
      </c>
      <c r="J340" s="1">
        <v>28.0</v>
      </c>
      <c r="K340" s="1"/>
      <c r="L340" s="1">
        <v>4.0</v>
      </c>
      <c r="M340" s="2" t="str">
        <f t="shared" si="1"/>
        <v>4–5</v>
      </c>
      <c r="N340" s="2">
        <v>7807.0</v>
      </c>
      <c r="O340" s="1" t="str">
        <f>IF(AND(L340&gt;=4,N340&gt;=calculations!$B$6),"Top deal",
   IF(AND(L340&gt;=4,N340&gt;=calculations!$B$2),"Good deal",
      IF(AND(L340&gt;=4,N340&lt;calculations!$B$2),"Too few reviews",
         IF(AND(L340&lt;4,N340&gt;=calculations!$B$2),"Popular but low-rated",
            "Low-rated &amp; few reviews"))))
   </f>
        <v>Good deal</v>
      </c>
      <c r="P340" s="1" t="s">
        <v>3034</v>
      </c>
      <c r="Q340" s="1" t="s">
        <v>3035</v>
      </c>
      <c r="R340" s="1" t="s">
        <v>3036</v>
      </c>
      <c r="S340" s="1" t="s">
        <v>3037</v>
      </c>
      <c r="T340" s="1" t="s">
        <v>3038</v>
      </c>
      <c r="U340" s="1" t="s">
        <v>3039</v>
      </c>
      <c r="V340" s="6" t="s">
        <v>3040</v>
      </c>
      <c r="W340" s="7" t="s">
        <v>3041</v>
      </c>
    </row>
    <row r="341">
      <c r="A341" s="1" t="s">
        <v>3042</v>
      </c>
      <c r="B341" s="1" t="s">
        <v>3043</v>
      </c>
      <c r="C341" s="1" t="s">
        <v>144</v>
      </c>
      <c r="D341" s="1" t="s">
        <v>3018</v>
      </c>
      <c r="E341" s="1" t="s">
        <v>3032</v>
      </c>
      <c r="F341" s="1" t="s">
        <v>3033</v>
      </c>
      <c r="G341" s="1"/>
      <c r="H341" s="2">
        <v>28999.0</v>
      </c>
      <c r="I341" s="2">
        <v>28999.0</v>
      </c>
      <c r="J341" s="1">
        <v>0.0</v>
      </c>
      <c r="K341" s="1"/>
      <c r="L341" s="1">
        <v>4.3</v>
      </c>
      <c r="M341" s="2" t="str">
        <f t="shared" si="1"/>
        <v>4–5</v>
      </c>
      <c r="N341" s="2">
        <v>17415.0</v>
      </c>
      <c r="O341" s="1" t="str">
        <f>IF(AND(L341&gt;=4,N341&gt;=calculations!$B$6),"Top deal",
   IF(AND(L341&gt;=4,N341&gt;=calculations!$B$2),"Good deal",
      IF(AND(L341&gt;=4,N341&lt;calculations!$B$2),"Too few reviews",
         IF(AND(L341&lt;4,N341&gt;=calculations!$B$2),"Popular but low-rated",
            "Low-rated &amp; few reviews"))))
   </f>
        <v>Good deal</v>
      </c>
      <c r="P341" s="1" t="s">
        <v>3044</v>
      </c>
      <c r="Q341" s="1" t="s">
        <v>3045</v>
      </c>
      <c r="R341" s="1" t="s">
        <v>3046</v>
      </c>
      <c r="S341" s="1" t="s">
        <v>3047</v>
      </c>
      <c r="T341" s="1" t="s">
        <v>3048</v>
      </c>
      <c r="U341" s="1" t="s">
        <v>3049</v>
      </c>
      <c r="V341" s="6" t="s">
        <v>3050</v>
      </c>
      <c r="W341" s="7" t="s">
        <v>3051</v>
      </c>
    </row>
    <row r="342">
      <c r="A342" s="1" t="s">
        <v>3052</v>
      </c>
      <c r="B342" s="1" t="s">
        <v>3053</v>
      </c>
      <c r="C342" s="1" t="s">
        <v>144</v>
      </c>
      <c r="D342" s="1" t="s">
        <v>3018</v>
      </c>
      <c r="E342" s="1" t="s">
        <v>3032</v>
      </c>
      <c r="F342" s="1" t="s">
        <v>3033</v>
      </c>
      <c r="G342" s="1"/>
      <c r="H342" s="2">
        <v>28999.0</v>
      </c>
      <c r="I342" s="2">
        <v>28999.0</v>
      </c>
      <c r="J342" s="1">
        <v>0.0</v>
      </c>
      <c r="K342" s="1"/>
      <c r="L342" s="1">
        <v>4.3</v>
      </c>
      <c r="M342" s="2" t="str">
        <f t="shared" si="1"/>
        <v>4–5</v>
      </c>
      <c r="N342" s="2">
        <v>17415.0</v>
      </c>
      <c r="O342" s="1" t="str">
        <f>IF(AND(L342&gt;=4,N342&gt;=calculations!$B$6),"Top deal",
   IF(AND(L342&gt;=4,N342&gt;=calculations!$B$2),"Good deal",
      IF(AND(L342&gt;=4,N342&lt;calculations!$B$2),"Too few reviews",
         IF(AND(L342&lt;4,N342&gt;=calculations!$B$2),"Popular but low-rated",
            "Low-rated &amp; few reviews"))))
   </f>
        <v>Good deal</v>
      </c>
      <c r="P342" s="1" t="s">
        <v>3054</v>
      </c>
      <c r="Q342" s="1" t="s">
        <v>3045</v>
      </c>
      <c r="R342" s="1" t="s">
        <v>3046</v>
      </c>
      <c r="S342" s="1" t="s">
        <v>3047</v>
      </c>
      <c r="T342" s="1" t="s">
        <v>3048</v>
      </c>
      <c r="U342" s="1" t="s">
        <v>3049</v>
      </c>
      <c r="V342" s="6" t="s">
        <v>3055</v>
      </c>
      <c r="W342" s="7" t="s">
        <v>3056</v>
      </c>
    </row>
    <row r="343">
      <c r="A343" s="1" t="s">
        <v>3057</v>
      </c>
      <c r="B343" s="1" t="s">
        <v>3058</v>
      </c>
      <c r="C343" s="1" t="s">
        <v>144</v>
      </c>
      <c r="D343" s="1" t="s">
        <v>3018</v>
      </c>
      <c r="E343" s="1" t="s">
        <v>3032</v>
      </c>
      <c r="F343" s="1" t="s">
        <v>3033</v>
      </c>
      <c r="G343" s="1"/>
      <c r="H343" s="2">
        <v>6499.0</v>
      </c>
      <c r="I343" s="2">
        <v>8999.0</v>
      </c>
      <c r="J343" s="1">
        <v>28.0</v>
      </c>
      <c r="K343" s="1"/>
      <c r="L343" s="1">
        <v>4.0</v>
      </c>
      <c r="M343" s="2" t="str">
        <f t="shared" si="1"/>
        <v>4–5</v>
      </c>
      <c r="N343" s="2">
        <v>7807.0</v>
      </c>
      <c r="O343" s="1" t="str">
        <f>IF(AND(L343&gt;=4,N343&gt;=calculations!$B$6),"Top deal",
   IF(AND(L343&gt;=4,N343&gt;=calculations!$B$2),"Good deal",
      IF(AND(L343&gt;=4,N343&lt;calculations!$B$2),"Too few reviews",
         IF(AND(L343&lt;4,N343&gt;=calculations!$B$2),"Popular but low-rated",
            "Low-rated &amp; few reviews"))))
   </f>
        <v>Good deal</v>
      </c>
      <c r="P343" s="1" t="s">
        <v>3034</v>
      </c>
      <c r="Q343" s="1" t="s">
        <v>3035</v>
      </c>
      <c r="R343" s="1" t="s">
        <v>3036</v>
      </c>
      <c r="S343" s="1" t="s">
        <v>3037</v>
      </c>
      <c r="T343" s="1" t="s">
        <v>3038</v>
      </c>
      <c r="U343" s="1" t="s">
        <v>3039</v>
      </c>
      <c r="V343" s="6" t="s">
        <v>3059</v>
      </c>
      <c r="W343" s="7" t="s">
        <v>3060</v>
      </c>
    </row>
    <row r="344">
      <c r="A344" s="1" t="s">
        <v>3061</v>
      </c>
      <c r="B344" s="1" t="s">
        <v>3062</v>
      </c>
      <c r="C344" s="1" t="s">
        <v>144</v>
      </c>
      <c r="D344" s="1" t="s">
        <v>3018</v>
      </c>
      <c r="E344" s="1" t="s">
        <v>3032</v>
      </c>
      <c r="F344" s="1" t="s">
        <v>3033</v>
      </c>
      <c r="G344" s="1"/>
      <c r="H344" s="2">
        <v>6499.0</v>
      </c>
      <c r="I344" s="2">
        <v>8999.0</v>
      </c>
      <c r="J344" s="1">
        <v>28.0</v>
      </c>
      <c r="K344" s="1"/>
      <c r="L344" s="1">
        <v>4.0</v>
      </c>
      <c r="M344" s="2" t="str">
        <f t="shared" si="1"/>
        <v>4–5</v>
      </c>
      <c r="N344" s="2">
        <v>7807.0</v>
      </c>
      <c r="O344" s="1" t="str">
        <f>IF(AND(L344&gt;=4,N344&gt;=calculations!$B$6),"Top deal",
   IF(AND(L344&gt;=4,N344&gt;=calculations!$B$2),"Good deal",
      IF(AND(L344&gt;=4,N344&lt;calculations!$B$2),"Too few reviews",
         IF(AND(L344&lt;4,N344&gt;=calculations!$B$2),"Popular but low-rated",
            "Low-rated &amp; few reviews"))))
   </f>
        <v>Good deal</v>
      </c>
      <c r="P344" s="1" t="s">
        <v>3034</v>
      </c>
      <c r="Q344" s="1" t="s">
        <v>3035</v>
      </c>
      <c r="R344" s="1" t="s">
        <v>3036</v>
      </c>
      <c r="S344" s="1" t="s">
        <v>3037</v>
      </c>
      <c r="T344" s="1" t="s">
        <v>3038</v>
      </c>
      <c r="U344" s="1" t="s">
        <v>3039</v>
      </c>
      <c r="V344" s="6" t="s">
        <v>3063</v>
      </c>
      <c r="W344" s="7" t="s">
        <v>3064</v>
      </c>
    </row>
    <row r="345">
      <c r="A345" s="1" t="s">
        <v>3065</v>
      </c>
      <c r="B345" s="1" t="s">
        <v>3066</v>
      </c>
      <c r="C345" s="1" t="s">
        <v>144</v>
      </c>
      <c r="D345" s="1" t="s">
        <v>146</v>
      </c>
      <c r="E345" s="1" t="s">
        <v>3067</v>
      </c>
      <c r="F345" s="1" t="s">
        <v>3068</v>
      </c>
      <c r="G345" s="1"/>
      <c r="H345" s="2">
        <v>569.0</v>
      </c>
      <c r="I345" s="2">
        <v>1000.0</v>
      </c>
      <c r="J345" s="1">
        <v>43.0</v>
      </c>
      <c r="K345" s="1"/>
      <c r="L345" s="1">
        <v>4.4</v>
      </c>
      <c r="M345" s="2" t="str">
        <f t="shared" si="1"/>
        <v>4–5</v>
      </c>
      <c r="N345" s="2">
        <v>67259.0</v>
      </c>
      <c r="O345" s="1" t="str">
        <f>IF(AND(L345&gt;=4,N345&gt;=calculations!$B$6),"Top deal",
   IF(AND(L345&gt;=4,N345&gt;=calculations!$B$2),"Good deal",
      IF(AND(L345&gt;=4,N345&lt;calculations!$B$2),"Too few reviews",
         IF(AND(L345&lt;4,N345&gt;=calculations!$B$2),"Popular but low-rated",
            "Low-rated &amp; few reviews"))))
   </f>
        <v>Top deal</v>
      </c>
      <c r="P345" s="1" t="s">
        <v>3069</v>
      </c>
      <c r="Q345" s="1" t="s">
        <v>3070</v>
      </c>
      <c r="R345" s="1" t="s">
        <v>3071</v>
      </c>
      <c r="S345" s="1" t="s">
        <v>3072</v>
      </c>
      <c r="T345" s="1" t="s">
        <v>3073</v>
      </c>
      <c r="U345" s="1" t="s">
        <v>3074</v>
      </c>
      <c r="V345" s="6" t="s">
        <v>3075</v>
      </c>
      <c r="W345" s="7" t="s">
        <v>3076</v>
      </c>
    </row>
    <row r="346">
      <c r="A346" s="1" t="s">
        <v>3077</v>
      </c>
      <c r="B346" s="1" t="s">
        <v>3078</v>
      </c>
      <c r="C346" s="1" t="s">
        <v>144</v>
      </c>
      <c r="D346" s="1" t="s">
        <v>2986</v>
      </c>
      <c r="E346" s="1" t="s">
        <v>2987</v>
      </c>
      <c r="F346" s="1"/>
      <c r="G346" s="1"/>
      <c r="H346" s="2">
        <v>1898.0</v>
      </c>
      <c r="I346" s="2">
        <v>4999.0</v>
      </c>
      <c r="J346" s="1">
        <v>62.0</v>
      </c>
      <c r="K346" s="1"/>
      <c r="L346" s="1">
        <v>4.1</v>
      </c>
      <c r="M346" s="2" t="str">
        <f t="shared" si="1"/>
        <v>4–5</v>
      </c>
      <c r="N346" s="2">
        <v>10689.0</v>
      </c>
      <c r="O346" s="1" t="str">
        <f>IF(AND(L346&gt;=4,N346&gt;=calculations!$B$6),"Top deal",
   IF(AND(L346&gt;=4,N346&gt;=calculations!$B$2),"Good deal",
      IF(AND(L346&gt;=4,N346&lt;calculations!$B$2),"Too few reviews",
         IF(AND(L346&lt;4,N346&gt;=calculations!$B$2),"Popular but low-rated",
            "Low-rated &amp; few reviews"))))
   </f>
        <v>Good deal</v>
      </c>
      <c r="P346" s="1" t="s">
        <v>3079</v>
      </c>
      <c r="Q346" s="1" t="s">
        <v>3080</v>
      </c>
      <c r="R346" s="1" t="s">
        <v>3081</v>
      </c>
      <c r="S346" s="1" t="s">
        <v>3082</v>
      </c>
      <c r="T346" s="1" t="s">
        <v>3083</v>
      </c>
      <c r="U346" s="1" t="s">
        <v>3084</v>
      </c>
      <c r="V346" s="6" t="s">
        <v>3085</v>
      </c>
      <c r="W346" s="7" t="s">
        <v>3086</v>
      </c>
    </row>
    <row r="347">
      <c r="A347" s="1" t="s">
        <v>3087</v>
      </c>
      <c r="B347" s="1" t="s">
        <v>3088</v>
      </c>
      <c r="C347" s="1" t="s">
        <v>144</v>
      </c>
      <c r="D347" s="1" t="s">
        <v>3018</v>
      </c>
      <c r="E347" s="1" t="s">
        <v>3032</v>
      </c>
      <c r="F347" s="1" t="s">
        <v>3089</v>
      </c>
      <c r="G347" s="1"/>
      <c r="H347" s="2">
        <v>1299.0</v>
      </c>
      <c r="I347" s="2">
        <v>1599.0</v>
      </c>
      <c r="J347" s="1">
        <v>19.0</v>
      </c>
      <c r="K347" s="1"/>
      <c r="L347" s="1">
        <v>4.0</v>
      </c>
      <c r="M347" s="2" t="str">
        <f t="shared" si="1"/>
        <v>4–5</v>
      </c>
      <c r="N347" s="2">
        <v>128311.0</v>
      </c>
      <c r="O347" s="1" t="str">
        <f>IF(AND(L347&gt;=4,N347&gt;=calculations!$B$6),"Top deal",
   IF(AND(L347&gt;=4,N347&gt;=calculations!$B$2),"Good deal",
      IF(AND(L347&gt;=4,N347&lt;calculations!$B$2),"Too few reviews",
         IF(AND(L347&lt;4,N347&gt;=calculations!$B$2),"Popular but low-rated",
            "Low-rated &amp; few reviews"))))
   </f>
        <v>Top deal</v>
      </c>
      <c r="P347" s="1" t="s">
        <v>3090</v>
      </c>
      <c r="Q347" s="1" t="s">
        <v>3091</v>
      </c>
      <c r="R347" s="1" t="s">
        <v>3092</v>
      </c>
      <c r="S347" s="1" t="s">
        <v>3093</v>
      </c>
      <c r="T347" s="1" t="s">
        <v>3094</v>
      </c>
      <c r="U347" s="1" t="s">
        <v>3095</v>
      </c>
      <c r="V347" s="6" t="s">
        <v>3096</v>
      </c>
      <c r="W347" s="7" t="s">
        <v>3097</v>
      </c>
    </row>
    <row r="348">
      <c r="A348" s="1" t="s">
        <v>3098</v>
      </c>
      <c r="B348" s="1" t="s">
        <v>3099</v>
      </c>
      <c r="C348" s="1" t="s">
        <v>144</v>
      </c>
      <c r="D348" s="1" t="s">
        <v>2986</v>
      </c>
      <c r="E348" s="1" t="s">
        <v>2987</v>
      </c>
      <c r="F348" s="1"/>
      <c r="G348" s="1"/>
      <c r="H348" s="2">
        <v>1499.0</v>
      </c>
      <c r="I348" s="2">
        <v>6990.0</v>
      </c>
      <c r="J348" s="1">
        <v>79.0</v>
      </c>
      <c r="K348" s="1"/>
      <c r="L348" s="1">
        <v>3.9</v>
      </c>
      <c r="M348" s="2" t="str">
        <f t="shared" si="1"/>
        <v>3–4</v>
      </c>
      <c r="N348" s="2">
        <v>21796.0</v>
      </c>
      <c r="O348" s="1" t="str">
        <f>IF(AND(L348&gt;=4,N348&gt;=calculations!$B$6),"Top deal",
   IF(AND(L348&gt;=4,N348&gt;=calculations!$B$2),"Good deal",
      IF(AND(L348&gt;=4,N348&lt;calculations!$B$2),"Too few reviews",
         IF(AND(L348&lt;4,N348&gt;=calculations!$B$2),"Popular but low-rated",
            "Low-rated &amp; few reviews"))))
   </f>
        <v>Popular but low-rated</v>
      </c>
      <c r="P348" s="1" t="s">
        <v>3100</v>
      </c>
      <c r="Q348" s="1" t="s">
        <v>3101</v>
      </c>
      <c r="R348" s="1" t="s">
        <v>3102</v>
      </c>
      <c r="S348" s="1" t="s">
        <v>3103</v>
      </c>
      <c r="T348" s="1" t="s">
        <v>3104</v>
      </c>
      <c r="U348" s="1" t="s">
        <v>3105</v>
      </c>
      <c r="V348" s="6" t="s">
        <v>3106</v>
      </c>
      <c r="W348" s="7" t="s">
        <v>3107</v>
      </c>
    </row>
    <row r="349">
      <c r="A349" s="1" t="s">
        <v>3108</v>
      </c>
      <c r="B349" s="1" t="s">
        <v>3109</v>
      </c>
      <c r="C349" s="1" t="s">
        <v>144</v>
      </c>
      <c r="D349" s="1" t="s">
        <v>3110</v>
      </c>
      <c r="E349" s="1" t="s">
        <v>3111</v>
      </c>
      <c r="F349" s="1" t="s">
        <v>3112</v>
      </c>
      <c r="G349" s="1"/>
      <c r="H349" s="2">
        <v>599.0</v>
      </c>
      <c r="I349" s="2">
        <v>999.0</v>
      </c>
      <c r="J349" s="1">
        <v>40.0</v>
      </c>
      <c r="K349" s="1"/>
      <c r="L349" s="1">
        <v>4.1</v>
      </c>
      <c r="M349" s="2" t="str">
        <f t="shared" si="1"/>
        <v>4–5</v>
      </c>
      <c r="N349" s="2">
        <v>192590.0</v>
      </c>
      <c r="O349" s="1" t="str">
        <f>IF(AND(L349&gt;=4,N349&gt;=calculations!$B$6),"Top deal",
   IF(AND(L349&gt;=4,N349&gt;=calculations!$B$2),"Good deal",
      IF(AND(L349&gt;=4,N349&lt;calculations!$B$2),"Too few reviews",
         IF(AND(L349&lt;4,N349&gt;=calculations!$B$2),"Popular but low-rated",
            "Low-rated &amp; few reviews"))))
   </f>
        <v>Top deal</v>
      </c>
      <c r="P349" s="1" t="s">
        <v>3113</v>
      </c>
      <c r="Q349" s="1" t="s">
        <v>3114</v>
      </c>
      <c r="R349" s="1" t="s">
        <v>3115</v>
      </c>
      <c r="S349" s="1" t="s">
        <v>3116</v>
      </c>
      <c r="T349" s="1" t="s">
        <v>3117</v>
      </c>
      <c r="U349" s="1" t="s">
        <v>3118</v>
      </c>
      <c r="V349" s="6" t="s">
        <v>3119</v>
      </c>
      <c r="W349" s="7" t="s">
        <v>3120</v>
      </c>
    </row>
    <row r="350">
      <c r="A350" s="1" t="s">
        <v>3121</v>
      </c>
      <c r="B350" s="1" t="s">
        <v>3122</v>
      </c>
      <c r="C350" s="1" t="s">
        <v>144</v>
      </c>
      <c r="D350" s="1" t="s">
        <v>3018</v>
      </c>
      <c r="E350" s="1" t="s">
        <v>3032</v>
      </c>
      <c r="F350" s="1" t="s">
        <v>3033</v>
      </c>
      <c r="G350" s="1"/>
      <c r="H350" s="2">
        <v>9499.0</v>
      </c>
      <c r="I350" s="2">
        <v>11999.0</v>
      </c>
      <c r="J350" s="1">
        <v>21.0</v>
      </c>
      <c r="K350" s="1"/>
      <c r="L350" s="1">
        <v>4.2</v>
      </c>
      <c r="M350" s="2" t="str">
        <f t="shared" si="1"/>
        <v>4–5</v>
      </c>
      <c r="N350" s="2">
        <v>284.0</v>
      </c>
      <c r="O350" s="1" t="str">
        <f>IF(AND(L350&gt;=4,N350&gt;=calculations!$B$6),"Top deal",
   IF(AND(L350&gt;=4,N350&gt;=calculations!$B$2),"Good deal",
      IF(AND(L350&gt;=4,N350&lt;calculations!$B$2),"Too few reviews",
         IF(AND(L350&lt;4,N350&gt;=calculations!$B$2),"Popular but low-rated",
            "Low-rated &amp; few reviews"))))
   </f>
        <v>Too few reviews</v>
      </c>
      <c r="P350" s="1" t="s">
        <v>3123</v>
      </c>
      <c r="Q350" s="1" t="s">
        <v>3124</v>
      </c>
      <c r="R350" s="1" t="s">
        <v>3125</v>
      </c>
      <c r="S350" s="1" t="s">
        <v>3126</v>
      </c>
      <c r="T350" s="1" t="s">
        <v>3127</v>
      </c>
      <c r="U350" s="1" t="s">
        <v>3128</v>
      </c>
      <c r="V350" s="6" t="s">
        <v>3129</v>
      </c>
      <c r="W350" s="7" t="s">
        <v>3130</v>
      </c>
    </row>
    <row r="351">
      <c r="A351" s="1" t="s">
        <v>3131</v>
      </c>
      <c r="B351" s="1" t="s">
        <v>3132</v>
      </c>
      <c r="C351" s="1" t="s">
        <v>144</v>
      </c>
      <c r="D351" s="1" t="s">
        <v>3110</v>
      </c>
      <c r="E351" s="1" t="s">
        <v>3111</v>
      </c>
      <c r="F351" s="1" t="s">
        <v>3112</v>
      </c>
      <c r="G351" s="1"/>
      <c r="H351" s="2">
        <v>599.0</v>
      </c>
      <c r="I351" s="2">
        <v>2499.0</v>
      </c>
      <c r="J351" s="1">
        <v>76.0</v>
      </c>
      <c r="K351" s="1"/>
      <c r="L351" s="1">
        <v>3.9</v>
      </c>
      <c r="M351" s="2" t="str">
        <f t="shared" si="1"/>
        <v>3–4</v>
      </c>
      <c r="N351" s="2">
        <v>58162.0</v>
      </c>
      <c r="O351" s="1" t="str">
        <f>IF(AND(L351&gt;=4,N351&gt;=calculations!$B$6),"Top deal",
   IF(AND(L351&gt;=4,N351&gt;=calculations!$B$2),"Good deal",
      IF(AND(L351&gt;=4,N351&lt;calculations!$B$2),"Too few reviews",
         IF(AND(L351&lt;4,N351&gt;=calculations!$B$2),"Popular but low-rated",
            "Low-rated &amp; few reviews"))))
   </f>
        <v>Popular but low-rated</v>
      </c>
      <c r="P351" s="1" t="s">
        <v>3133</v>
      </c>
      <c r="Q351" s="1" t="s">
        <v>3134</v>
      </c>
      <c r="R351" s="1" t="s">
        <v>3135</v>
      </c>
      <c r="S351" s="1" t="s">
        <v>3136</v>
      </c>
      <c r="T351" s="1" t="s">
        <v>3137</v>
      </c>
      <c r="U351" s="1" t="s">
        <v>3138</v>
      </c>
      <c r="V351" s="6" t="s">
        <v>3139</v>
      </c>
      <c r="W351" s="7" t="s">
        <v>3140</v>
      </c>
    </row>
    <row r="352">
      <c r="A352" s="1" t="s">
        <v>3141</v>
      </c>
      <c r="B352" s="1" t="s">
        <v>3142</v>
      </c>
      <c r="C352" s="1" t="s">
        <v>144</v>
      </c>
      <c r="D352" s="1" t="s">
        <v>3018</v>
      </c>
      <c r="E352" s="1" t="s">
        <v>3032</v>
      </c>
      <c r="F352" s="1" t="s">
        <v>3033</v>
      </c>
      <c r="G352" s="1"/>
      <c r="H352" s="2">
        <v>8999.0</v>
      </c>
      <c r="I352" s="2">
        <v>11999.0</v>
      </c>
      <c r="J352" s="1">
        <v>25.0</v>
      </c>
      <c r="K352" s="1"/>
      <c r="L352" s="1">
        <v>4.0</v>
      </c>
      <c r="M352" s="2" t="str">
        <f t="shared" si="1"/>
        <v>4–5</v>
      </c>
      <c r="N352" s="2">
        <v>12796.0</v>
      </c>
      <c r="O352" s="1" t="str">
        <f>IF(AND(L352&gt;=4,N352&gt;=calculations!$B$6),"Top deal",
   IF(AND(L352&gt;=4,N352&gt;=calculations!$B$2),"Good deal",
      IF(AND(L352&gt;=4,N352&lt;calculations!$B$2),"Too few reviews",
         IF(AND(L352&lt;4,N352&gt;=calculations!$B$2),"Popular but low-rated",
            "Low-rated &amp; few reviews"))))
   </f>
        <v>Good deal</v>
      </c>
      <c r="P352" s="1" t="s">
        <v>3143</v>
      </c>
      <c r="Q352" s="1" t="s">
        <v>3144</v>
      </c>
      <c r="R352" s="1" t="s">
        <v>3145</v>
      </c>
      <c r="S352" s="1" t="s">
        <v>3146</v>
      </c>
      <c r="T352" s="1" t="s">
        <v>3147</v>
      </c>
      <c r="U352" s="1" t="s">
        <v>3148</v>
      </c>
      <c r="V352" s="6" t="s">
        <v>3149</v>
      </c>
      <c r="W352" s="7" t="s">
        <v>3150</v>
      </c>
    </row>
    <row r="353">
      <c r="A353" s="1" t="s">
        <v>3151</v>
      </c>
      <c r="B353" s="1" t="s">
        <v>3152</v>
      </c>
      <c r="C353" s="1" t="s">
        <v>144</v>
      </c>
      <c r="D353" s="1" t="s">
        <v>3018</v>
      </c>
      <c r="E353" s="1" t="s">
        <v>3019</v>
      </c>
      <c r="F353" s="1" t="s">
        <v>3020</v>
      </c>
      <c r="G353" s="1" t="s">
        <v>3153</v>
      </c>
      <c r="H353" s="2">
        <v>349.0</v>
      </c>
      <c r="I353" s="2">
        <v>1299.0</v>
      </c>
      <c r="J353" s="1">
        <v>73.0</v>
      </c>
      <c r="K353" s="1"/>
      <c r="L353" s="1">
        <v>4.0</v>
      </c>
      <c r="M353" s="2" t="str">
        <f t="shared" si="1"/>
        <v>4–5</v>
      </c>
      <c r="N353" s="2">
        <v>14282.0</v>
      </c>
      <c r="O353" s="1" t="str">
        <f>IF(AND(L353&gt;=4,N353&gt;=calculations!$B$6),"Top deal",
   IF(AND(L353&gt;=4,N353&gt;=calculations!$B$2),"Good deal",
      IF(AND(L353&gt;=4,N353&lt;calculations!$B$2),"Too few reviews",
         IF(AND(L353&lt;4,N353&gt;=calculations!$B$2),"Popular but low-rated",
            "Low-rated &amp; few reviews"))))
   </f>
        <v>Good deal</v>
      </c>
      <c r="P353" s="1" t="s">
        <v>3154</v>
      </c>
      <c r="Q353" s="1" t="s">
        <v>3155</v>
      </c>
      <c r="R353" s="1" t="s">
        <v>3156</v>
      </c>
      <c r="S353" s="1" t="s">
        <v>3157</v>
      </c>
      <c r="T353" s="1" t="s">
        <v>3158</v>
      </c>
      <c r="U353" s="1" t="s">
        <v>3159</v>
      </c>
      <c r="V353" s="6" t="s">
        <v>3160</v>
      </c>
      <c r="W353" s="7" t="s">
        <v>3161</v>
      </c>
    </row>
    <row r="354">
      <c r="A354" s="1" t="s">
        <v>3162</v>
      </c>
      <c r="B354" s="1" t="s">
        <v>3163</v>
      </c>
      <c r="C354" s="1" t="s">
        <v>144</v>
      </c>
      <c r="D354" s="1" t="s">
        <v>3110</v>
      </c>
      <c r="E354" s="1" t="s">
        <v>3111</v>
      </c>
      <c r="F354" s="1" t="s">
        <v>3112</v>
      </c>
      <c r="G354" s="1"/>
      <c r="H354" s="2">
        <v>349.0</v>
      </c>
      <c r="I354" s="2">
        <v>999.0</v>
      </c>
      <c r="J354" s="1">
        <v>65.0</v>
      </c>
      <c r="K354" s="1"/>
      <c r="L354" s="1">
        <v>4.1</v>
      </c>
      <c r="M354" s="2" t="str">
        <f t="shared" si="1"/>
        <v>4–5</v>
      </c>
      <c r="N354" s="2">
        <v>363713.0</v>
      </c>
      <c r="O354" s="1" t="str">
        <f>IF(AND(L354&gt;=4,N354&gt;=calculations!$B$6),"Top deal",
   IF(AND(L354&gt;=4,N354&gt;=calculations!$B$2),"Good deal",
      IF(AND(L354&gt;=4,N354&lt;calculations!$B$2),"Too few reviews",
         IF(AND(L354&lt;4,N354&gt;=calculations!$B$2),"Popular but low-rated",
            "Low-rated &amp; few reviews"))))
   </f>
        <v>Top deal</v>
      </c>
      <c r="P354" s="1" t="s">
        <v>3164</v>
      </c>
      <c r="Q354" s="1" t="s">
        <v>3165</v>
      </c>
      <c r="R354" s="1" t="s">
        <v>3166</v>
      </c>
      <c r="S354" s="1" t="s">
        <v>3167</v>
      </c>
      <c r="T354" s="1" t="s">
        <v>3168</v>
      </c>
      <c r="U354" s="1" t="s">
        <v>3169</v>
      </c>
      <c r="V354" s="6" t="s">
        <v>3170</v>
      </c>
      <c r="W354" s="7" t="s">
        <v>3171</v>
      </c>
    </row>
    <row r="355">
      <c r="A355" s="1" t="s">
        <v>3172</v>
      </c>
      <c r="B355" s="1" t="s">
        <v>3173</v>
      </c>
      <c r="C355" s="1" t="s">
        <v>144</v>
      </c>
      <c r="D355" s="1" t="s">
        <v>146</v>
      </c>
      <c r="E355" s="1" t="s">
        <v>3067</v>
      </c>
      <c r="F355" s="1" t="s">
        <v>3068</v>
      </c>
      <c r="G355" s="1"/>
      <c r="H355" s="2">
        <v>959.0</v>
      </c>
      <c r="I355" s="2">
        <v>1800.0</v>
      </c>
      <c r="J355" s="1">
        <v>47.0</v>
      </c>
      <c r="K355" s="1"/>
      <c r="L355" s="1">
        <v>4.4</v>
      </c>
      <c r="M355" s="2" t="str">
        <f t="shared" si="1"/>
        <v>4–5</v>
      </c>
      <c r="N355" s="2">
        <v>67259.0</v>
      </c>
      <c r="O355" s="1" t="str">
        <f>IF(AND(L355&gt;=4,N355&gt;=calculations!$B$6),"Top deal",
   IF(AND(L355&gt;=4,N355&gt;=calculations!$B$2),"Good deal",
      IF(AND(L355&gt;=4,N355&lt;calculations!$B$2),"Too few reviews",
         IF(AND(L355&lt;4,N355&gt;=calculations!$B$2),"Popular but low-rated",
            "Low-rated &amp; few reviews"))))
   </f>
        <v>Top deal</v>
      </c>
      <c r="P355" s="1" t="s">
        <v>3069</v>
      </c>
      <c r="Q355" s="1" t="s">
        <v>3070</v>
      </c>
      <c r="R355" s="1" t="s">
        <v>3071</v>
      </c>
      <c r="S355" s="1" t="s">
        <v>3072</v>
      </c>
      <c r="T355" s="1" t="s">
        <v>3073</v>
      </c>
      <c r="U355" s="1" t="s">
        <v>3074</v>
      </c>
      <c r="V355" s="6" t="s">
        <v>3174</v>
      </c>
      <c r="W355" s="7" t="s">
        <v>3175</v>
      </c>
    </row>
    <row r="356">
      <c r="A356" s="1" t="s">
        <v>3176</v>
      </c>
      <c r="B356" s="1" t="s">
        <v>3177</v>
      </c>
      <c r="C356" s="1" t="s">
        <v>144</v>
      </c>
      <c r="D356" s="1" t="s">
        <v>3018</v>
      </c>
      <c r="E356" s="1" t="s">
        <v>3032</v>
      </c>
      <c r="F356" s="1" t="s">
        <v>3033</v>
      </c>
      <c r="G356" s="1"/>
      <c r="H356" s="2">
        <v>9499.0</v>
      </c>
      <c r="I356" s="2">
        <v>11999.0</v>
      </c>
      <c r="J356" s="1">
        <v>21.0</v>
      </c>
      <c r="K356" s="1"/>
      <c r="L356" s="1">
        <v>4.2</v>
      </c>
      <c r="M356" s="2" t="str">
        <f t="shared" si="1"/>
        <v>4–5</v>
      </c>
      <c r="N356" s="2">
        <v>284.0</v>
      </c>
      <c r="O356" s="1" t="str">
        <f>IF(AND(L356&gt;=4,N356&gt;=calculations!$B$6),"Top deal",
   IF(AND(L356&gt;=4,N356&gt;=calculations!$B$2),"Good deal",
      IF(AND(L356&gt;=4,N356&lt;calculations!$B$2),"Too few reviews",
         IF(AND(L356&lt;4,N356&gt;=calculations!$B$2),"Popular but low-rated",
            "Low-rated &amp; few reviews"))))
   </f>
        <v>Too few reviews</v>
      </c>
      <c r="P356" s="1" t="s">
        <v>3123</v>
      </c>
      <c r="Q356" s="1" t="s">
        <v>3124</v>
      </c>
      <c r="R356" s="1" t="s">
        <v>3125</v>
      </c>
      <c r="S356" s="1" t="s">
        <v>3126</v>
      </c>
      <c r="T356" s="1" t="s">
        <v>3127</v>
      </c>
      <c r="U356" s="1" t="s">
        <v>3128</v>
      </c>
      <c r="V356" s="6" t="s">
        <v>3178</v>
      </c>
      <c r="W356" s="7" t="s">
        <v>3179</v>
      </c>
    </row>
    <row r="357">
      <c r="A357" s="1" t="s">
        <v>3180</v>
      </c>
      <c r="B357" s="1" t="s">
        <v>3181</v>
      </c>
      <c r="C357" s="1" t="s">
        <v>144</v>
      </c>
      <c r="D357" s="1" t="s">
        <v>3018</v>
      </c>
      <c r="E357" s="1" t="s">
        <v>3019</v>
      </c>
      <c r="F357" s="1" t="s">
        <v>3020</v>
      </c>
      <c r="G357" s="1" t="s">
        <v>3021</v>
      </c>
      <c r="H357" s="2">
        <v>1499.0</v>
      </c>
      <c r="I357" s="2">
        <v>2499.0</v>
      </c>
      <c r="J357" s="1">
        <v>40.0</v>
      </c>
      <c r="K357" s="1"/>
      <c r="L357" s="1">
        <v>4.3</v>
      </c>
      <c r="M357" s="2" t="str">
        <f t="shared" si="1"/>
        <v>4–5</v>
      </c>
      <c r="N357" s="2">
        <v>15970.0</v>
      </c>
      <c r="O357" s="1" t="str">
        <f>IF(AND(L357&gt;=4,N357&gt;=calculations!$B$6),"Top deal",
   IF(AND(L357&gt;=4,N357&gt;=calculations!$B$2),"Good deal",
      IF(AND(L357&gt;=4,N357&lt;calculations!$B$2),"Too few reviews",
         IF(AND(L357&lt;4,N357&gt;=calculations!$B$2),"Popular but low-rated",
            "Low-rated &amp; few reviews"))))
   </f>
        <v>Good deal</v>
      </c>
      <c r="P357" s="1" t="s">
        <v>3182</v>
      </c>
      <c r="Q357" s="1" t="s">
        <v>3183</v>
      </c>
      <c r="R357" s="1" t="s">
        <v>3184</v>
      </c>
      <c r="S357" s="1" t="s">
        <v>3185</v>
      </c>
      <c r="T357" s="1" t="s">
        <v>3186</v>
      </c>
      <c r="U357" s="1" t="s">
        <v>3187</v>
      </c>
      <c r="V357" s="6" t="s">
        <v>3188</v>
      </c>
      <c r="W357" s="7" t="s">
        <v>3189</v>
      </c>
    </row>
    <row r="358">
      <c r="A358" s="1" t="s">
        <v>3190</v>
      </c>
      <c r="B358" s="1" t="s">
        <v>3191</v>
      </c>
      <c r="C358" s="1" t="s">
        <v>144</v>
      </c>
      <c r="D358" s="1" t="s">
        <v>3018</v>
      </c>
      <c r="E358" s="1" t="s">
        <v>3019</v>
      </c>
      <c r="F358" s="1" t="s">
        <v>3020</v>
      </c>
      <c r="G358" s="1" t="s">
        <v>3021</v>
      </c>
      <c r="H358" s="2">
        <v>1149.0</v>
      </c>
      <c r="I358" s="2">
        <v>2199.0</v>
      </c>
      <c r="J358" s="1">
        <v>48.0</v>
      </c>
      <c r="K358" s="1"/>
      <c r="L358" s="1">
        <v>4.3</v>
      </c>
      <c r="M358" s="2" t="str">
        <f t="shared" si="1"/>
        <v>4–5</v>
      </c>
      <c r="N358" s="2">
        <v>178912.0</v>
      </c>
      <c r="O358" s="1" t="str">
        <f>IF(AND(L358&gt;=4,N358&gt;=calculations!$B$6),"Top deal",
   IF(AND(L358&gt;=4,N358&gt;=calculations!$B$2),"Good deal",
      IF(AND(L358&gt;=4,N358&lt;calculations!$B$2),"Too few reviews",
         IF(AND(L358&lt;4,N358&gt;=calculations!$B$2),"Popular but low-rated",
            "Low-rated &amp; few reviews"))))
   </f>
        <v>Top deal</v>
      </c>
      <c r="P358" s="1" t="s">
        <v>3192</v>
      </c>
      <c r="Q358" s="1" t="s">
        <v>3023</v>
      </c>
      <c r="R358" s="1" t="s">
        <v>3024</v>
      </c>
      <c r="S358" s="1" t="s">
        <v>3025</v>
      </c>
      <c r="T358" s="1" t="s">
        <v>3026</v>
      </c>
      <c r="U358" s="1" t="s">
        <v>3027</v>
      </c>
      <c r="V358" s="6" t="s">
        <v>3193</v>
      </c>
      <c r="W358" s="7" t="s">
        <v>3194</v>
      </c>
    </row>
    <row r="359">
      <c r="A359" s="1" t="s">
        <v>3195</v>
      </c>
      <c r="B359" s="1" t="s">
        <v>3196</v>
      </c>
      <c r="C359" s="1" t="s">
        <v>144</v>
      </c>
      <c r="D359" s="1" t="s">
        <v>3018</v>
      </c>
      <c r="E359" s="1" t="s">
        <v>3019</v>
      </c>
      <c r="F359" s="1" t="s">
        <v>3197</v>
      </c>
      <c r="G359" s="1" t="s">
        <v>3198</v>
      </c>
      <c r="H359" s="2">
        <v>349.0</v>
      </c>
      <c r="I359" s="2">
        <v>999.0</v>
      </c>
      <c r="J359" s="1">
        <v>65.0</v>
      </c>
      <c r="K359" s="1"/>
      <c r="L359" s="1">
        <v>3.9</v>
      </c>
      <c r="M359" s="2" t="str">
        <f t="shared" si="1"/>
        <v>3–4</v>
      </c>
      <c r="N359" s="2">
        <v>46399.0</v>
      </c>
      <c r="O359" s="1" t="str">
        <f>IF(AND(L359&gt;=4,N359&gt;=calculations!$B$6),"Top deal",
   IF(AND(L359&gt;=4,N359&gt;=calculations!$B$2),"Good deal",
      IF(AND(L359&gt;=4,N359&lt;calculations!$B$2),"Too few reviews",
         IF(AND(L359&lt;4,N359&gt;=calculations!$B$2),"Popular but low-rated",
            "Low-rated &amp; few reviews"))))
   </f>
        <v>Popular but low-rated</v>
      </c>
      <c r="P359" s="1" t="s">
        <v>3199</v>
      </c>
      <c r="Q359" s="1" t="s">
        <v>3200</v>
      </c>
      <c r="R359" s="1" t="s">
        <v>3201</v>
      </c>
      <c r="S359" s="1" t="s">
        <v>3202</v>
      </c>
      <c r="T359" s="1" t="s">
        <v>3203</v>
      </c>
      <c r="U359" s="1" t="s">
        <v>3204</v>
      </c>
      <c r="V359" s="6" t="s">
        <v>3205</v>
      </c>
      <c r="W359" s="7" t="s">
        <v>3206</v>
      </c>
    </row>
    <row r="360">
      <c r="A360" s="1" t="s">
        <v>3207</v>
      </c>
      <c r="B360" s="1" t="s">
        <v>3208</v>
      </c>
      <c r="C360" s="1" t="s">
        <v>144</v>
      </c>
      <c r="D360" s="1" t="s">
        <v>3018</v>
      </c>
      <c r="E360" s="1" t="s">
        <v>3019</v>
      </c>
      <c r="F360" s="1" t="s">
        <v>3020</v>
      </c>
      <c r="G360" s="1" t="s">
        <v>3209</v>
      </c>
      <c r="H360" s="2">
        <v>1219.0</v>
      </c>
      <c r="I360" s="2">
        <v>1699.0</v>
      </c>
      <c r="J360" s="1">
        <v>28.0</v>
      </c>
      <c r="K360" s="1"/>
      <c r="L360" s="1">
        <v>4.4</v>
      </c>
      <c r="M360" s="2" t="str">
        <f t="shared" si="1"/>
        <v>4–5</v>
      </c>
      <c r="N360" s="2">
        <v>8891.0</v>
      </c>
      <c r="O360" s="1" t="str">
        <f>IF(AND(L360&gt;=4,N360&gt;=calculations!$B$6),"Top deal",
   IF(AND(L360&gt;=4,N360&gt;=calculations!$B$2),"Good deal",
      IF(AND(L360&gt;=4,N360&lt;calculations!$B$2),"Too few reviews",
         IF(AND(L360&lt;4,N360&gt;=calculations!$B$2),"Popular but low-rated",
            "Low-rated &amp; few reviews"))))
   </f>
        <v>Good deal</v>
      </c>
      <c r="P360" s="1" t="s">
        <v>3210</v>
      </c>
      <c r="Q360" s="1" t="s">
        <v>3211</v>
      </c>
      <c r="R360" s="1" t="s">
        <v>3212</v>
      </c>
      <c r="S360" s="1" t="s">
        <v>3213</v>
      </c>
      <c r="T360" s="1" t="s">
        <v>3214</v>
      </c>
      <c r="U360" s="1" t="s">
        <v>3215</v>
      </c>
      <c r="V360" s="6" t="s">
        <v>3216</v>
      </c>
      <c r="W360" s="7" t="s">
        <v>3217</v>
      </c>
    </row>
    <row r="361">
      <c r="A361" s="1" t="s">
        <v>3218</v>
      </c>
      <c r="B361" s="1" t="s">
        <v>3219</v>
      </c>
      <c r="C361" s="1" t="s">
        <v>144</v>
      </c>
      <c r="D361" s="1" t="s">
        <v>2986</v>
      </c>
      <c r="E361" s="1" t="s">
        <v>2987</v>
      </c>
      <c r="F361" s="1"/>
      <c r="G361" s="1"/>
      <c r="H361" s="2">
        <v>1599.0</v>
      </c>
      <c r="I361" s="2">
        <v>3999.0</v>
      </c>
      <c r="J361" s="1">
        <v>60.0</v>
      </c>
      <c r="K361" s="1"/>
      <c r="L361" s="1">
        <v>4.0</v>
      </c>
      <c r="M361" s="2" t="str">
        <f t="shared" si="1"/>
        <v>4–5</v>
      </c>
      <c r="N361" s="2">
        <v>30254.0</v>
      </c>
      <c r="O361" s="1" t="str">
        <f>IF(AND(L361&gt;=4,N361&gt;=calculations!$B$6),"Top deal",
   IF(AND(L361&gt;=4,N361&gt;=calculations!$B$2),"Good deal",
      IF(AND(L361&gt;=4,N361&lt;calculations!$B$2),"Too few reviews",
         IF(AND(L361&lt;4,N361&gt;=calculations!$B$2),"Popular but low-rated",
            "Low-rated &amp; few reviews"))))
   </f>
        <v>Top deal</v>
      </c>
      <c r="P361" s="1" t="s">
        <v>3220</v>
      </c>
      <c r="Q361" s="1" t="s">
        <v>3221</v>
      </c>
      <c r="R361" s="1" t="s">
        <v>3222</v>
      </c>
      <c r="S361" s="1" t="s">
        <v>3223</v>
      </c>
      <c r="T361" s="1" t="s">
        <v>3224</v>
      </c>
      <c r="U361" s="1" t="s">
        <v>3225</v>
      </c>
      <c r="V361" s="6" t="s">
        <v>3226</v>
      </c>
      <c r="W361" s="7" t="s">
        <v>3227</v>
      </c>
    </row>
    <row r="362">
      <c r="A362" s="1" t="s">
        <v>3228</v>
      </c>
      <c r="B362" s="1" t="s">
        <v>3229</v>
      </c>
      <c r="C362" s="1" t="s">
        <v>144</v>
      </c>
      <c r="D362" s="1" t="s">
        <v>2986</v>
      </c>
      <c r="E362" s="1" t="s">
        <v>2987</v>
      </c>
      <c r="F362" s="1"/>
      <c r="G362" s="1"/>
      <c r="H362" s="2">
        <v>1499.0</v>
      </c>
      <c r="I362" s="2">
        <v>7999.0</v>
      </c>
      <c r="J362" s="1">
        <v>81.0</v>
      </c>
      <c r="K362" s="1"/>
      <c r="L362" s="1">
        <v>4.2</v>
      </c>
      <c r="M362" s="2" t="str">
        <f t="shared" si="1"/>
        <v>4–5</v>
      </c>
      <c r="N362" s="2">
        <v>22636.0</v>
      </c>
      <c r="O362" s="1" t="str">
        <f>IF(AND(L362&gt;=4,N362&gt;=calculations!$B$6),"Top deal",
   IF(AND(L362&gt;=4,N362&gt;=calculations!$B$2),"Good deal",
      IF(AND(L362&gt;=4,N362&lt;calculations!$B$2),"Too few reviews",
         IF(AND(L362&lt;4,N362&gt;=calculations!$B$2),"Popular but low-rated",
            "Low-rated &amp; few reviews"))))
   </f>
        <v>Top deal</v>
      </c>
      <c r="P362" s="1" t="s">
        <v>3230</v>
      </c>
      <c r="Q362" s="1" t="s">
        <v>3231</v>
      </c>
      <c r="R362" s="1" t="s">
        <v>3232</v>
      </c>
      <c r="S362" s="1" t="s">
        <v>3233</v>
      </c>
      <c r="T362" s="1" t="s">
        <v>3234</v>
      </c>
      <c r="U362" s="1" t="s">
        <v>3235</v>
      </c>
      <c r="V362" s="6" t="s">
        <v>3236</v>
      </c>
      <c r="W362" s="7" t="s">
        <v>3237</v>
      </c>
    </row>
    <row r="363">
      <c r="A363" s="1" t="s">
        <v>3238</v>
      </c>
      <c r="B363" s="1" t="s">
        <v>3239</v>
      </c>
      <c r="C363" s="1" t="s">
        <v>144</v>
      </c>
      <c r="D363" s="1" t="s">
        <v>3018</v>
      </c>
      <c r="E363" s="1" t="s">
        <v>3032</v>
      </c>
      <c r="F363" s="1" t="s">
        <v>3033</v>
      </c>
      <c r="G363" s="1"/>
      <c r="H363" s="2">
        <v>18499.0</v>
      </c>
      <c r="I363" s="2">
        <v>25999.0</v>
      </c>
      <c r="J363" s="1">
        <v>29.0</v>
      </c>
      <c r="K363" s="1"/>
      <c r="L363" s="1">
        <v>4.1</v>
      </c>
      <c r="M363" s="2" t="str">
        <f t="shared" si="1"/>
        <v>4–5</v>
      </c>
      <c r="N363" s="2">
        <v>22318.0</v>
      </c>
      <c r="O363" s="1" t="str">
        <f>IF(AND(L363&gt;=4,N363&gt;=calculations!$B$6),"Top deal",
   IF(AND(L363&gt;=4,N363&gt;=calculations!$B$2),"Good deal",
      IF(AND(L363&gt;=4,N363&lt;calculations!$B$2),"Too few reviews",
         IF(AND(L363&lt;4,N363&gt;=calculations!$B$2),"Popular but low-rated",
            "Low-rated &amp; few reviews"))))
   </f>
        <v>Top deal</v>
      </c>
      <c r="P363" s="1" t="s">
        <v>3240</v>
      </c>
      <c r="Q363" s="1" t="s">
        <v>3241</v>
      </c>
      <c r="R363" s="1" t="s">
        <v>3242</v>
      </c>
      <c r="S363" s="1" t="s">
        <v>3243</v>
      </c>
      <c r="T363" s="1" t="s">
        <v>3244</v>
      </c>
      <c r="U363" s="1" t="s">
        <v>3245</v>
      </c>
      <c r="V363" s="6" t="s">
        <v>3246</v>
      </c>
      <c r="W363" s="7" t="s">
        <v>3247</v>
      </c>
    </row>
    <row r="364">
      <c r="A364" s="1" t="s">
        <v>3248</v>
      </c>
      <c r="B364" s="1" t="s">
        <v>3249</v>
      </c>
      <c r="C364" s="1" t="s">
        <v>144</v>
      </c>
      <c r="D364" s="1" t="s">
        <v>146</v>
      </c>
      <c r="E364" s="1" t="s">
        <v>3067</v>
      </c>
      <c r="F364" s="1" t="s">
        <v>3068</v>
      </c>
      <c r="G364" s="1"/>
      <c r="H364" s="2">
        <v>369.0</v>
      </c>
      <c r="I364" s="2">
        <v>700.0</v>
      </c>
      <c r="J364" s="1">
        <v>47.0</v>
      </c>
      <c r="K364" s="1"/>
      <c r="L364" s="1">
        <v>4.4</v>
      </c>
      <c r="M364" s="2" t="str">
        <f t="shared" si="1"/>
        <v>4–5</v>
      </c>
      <c r="N364" s="2">
        <v>67259.0</v>
      </c>
      <c r="O364" s="1" t="str">
        <f>IF(AND(L364&gt;=4,N364&gt;=calculations!$B$6),"Top deal",
   IF(AND(L364&gt;=4,N364&gt;=calculations!$B$2),"Good deal",
      IF(AND(L364&gt;=4,N364&lt;calculations!$B$2),"Too few reviews",
         IF(AND(L364&lt;4,N364&gt;=calculations!$B$2),"Popular but low-rated",
            "Low-rated &amp; few reviews"))))
   </f>
        <v>Top deal</v>
      </c>
      <c r="P364" s="1" t="s">
        <v>3250</v>
      </c>
      <c r="Q364" s="1" t="s">
        <v>3070</v>
      </c>
      <c r="R364" s="1" t="s">
        <v>3071</v>
      </c>
      <c r="S364" s="1" t="s">
        <v>3072</v>
      </c>
      <c r="T364" s="1" t="s">
        <v>3073</v>
      </c>
      <c r="U364" s="1" t="s">
        <v>3074</v>
      </c>
      <c r="V364" s="6" t="s">
        <v>3251</v>
      </c>
      <c r="W364" s="7" t="s">
        <v>3252</v>
      </c>
    </row>
    <row r="365">
      <c r="A365" s="1" t="s">
        <v>3253</v>
      </c>
      <c r="B365" s="1" t="s">
        <v>3254</v>
      </c>
      <c r="C365" s="1" t="s">
        <v>144</v>
      </c>
      <c r="D365" s="1" t="s">
        <v>3018</v>
      </c>
      <c r="E365" s="1" t="s">
        <v>3032</v>
      </c>
      <c r="F365" s="1" t="s">
        <v>3033</v>
      </c>
      <c r="G365" s="1"/>
      <c r="H365" s="2">
        <v>12999.0</v>
      </c>
      <c r="I365" s="2">
        <v>17999.0</v>
      </c>
      <c r="J365" s="1">
        <v>28.0</v>
      </c>
      <c r="K365" s="1"/>
      <c r="L365" s="1">
        <v>4.1</v>
      </c>
      <c r="M365" s="2" t="str">
        <f t="shared" si="1"/>
        <v>4–5</v>
      </c>
      <c r="N365" s="2">
        <v>18998.0</v>
      </c>
      <c r="O365" s="1" t="str">
        <f>IF(AND(L365&gt;=4,N365&gt;=calculations!$B$6),"Top deal",
   IF(AND(L365&gt;=4,N365&gt;=calculations!$B$2),"Good deal",
      IF(AND(L365&gt;=4,N365&lt;calculations!$B$2),"Too few reviews",
         IF(AND(L365&lt;4,N365&gt;=calculations!$B$2),"Popular but low-rated",
            "Low-rated &amp; few reviews"))))
   </f>
        <v>Good deal</v>
      </c>
      <c r="P365" s="1" t="s">
        <v>3255</v>
      </c>
      <c r="Q365" s="1" t="s">
        <v>3256</v>
      </c>
      <c r="R365" s="1" t="s">
        <v>3257</v>
      </c>
      <c r="S365" s="1" t="s">
        <v>3258</v>
      </c>
      <c r="T365" s="1" t="s">
        <v>3259</v>
      </c>
      <c r="U365" s="1" t="s">
        <v>3260</v>
      </c>
      <c r="V365" s="6" t="s">
        <v>3261</v>
      </c>
      <c r="W365" s="7" t="s">
        <v>3262</v>
      </c>
    </row>
    <row r="366">
      <c r="A366" s="1" t="s">
        <v>3263</v>
      </c>
      <c r="B366" s="1" t="s">
        <v>2985</v>
      </c>
      <c r="C366" s="1" t="s">
        <v>144</v>
      </c>
      <c r="D366" s="1" t="s">
        <v>2986</v>
      </c>
      <c r="E366" s="1" t="s">
        <v>2987</v>
      </c>
      <c r="F366" s="1"/>
      <c r="G366" s="1"/>
      <c r="H366" s="2">
        <v>1799.0</v>
      </c>
      <c r="I366" s="2">
        <v>19999.0</v>
      </c>
      <c r="J366" s="1">
        <v>91.0</v>
      </c>
      <c r="K366" s="1"/>
      <c r="L366" s="1">
        <v>4.2</v>
      </c>
      <c r="M366" s="2" t="str">
        <f t="shared" si="1"/>
        <v>4–5</v>
      </c>
      <c r="N366" s="2">
        <v>13937.0</v>
      </c>
      <c r="O366" s="1" t="str">
        <f>IF(AND(L366&gt;=4,N366&gt;=calculations!$B$6),"Top deal",
   IF(AND(L366&gt;=4,N366&gt;=calculations!$B$2),"Good deal",
      IF(AND(L366&gt;=4,N366&lt;calculations!$B$2),"Too few reviews",
         IF(AND(L366&lt;4,N366&gt;=calculations!$B$2),"Popular but low-rated",
            "Low-rated &amp; few reviews"))))
   </f>
        <v>Good deal</v>
      </c>
      <c r="P366" s="1" t="s">
        <v>3264</v>
      </c>
      <c r="Q366" s="1" t="s">
        <v>2989</v>
      </c>
      <c r="R366" s="1" t="s">
        <v>2990</v>
      </c>
      <c r="S366" s="1" t="s">
        <v>2991</v>
      </c>
      <c r="T366" s="1" t="s">
        <v>2992</v>
      </c>
      <c r="U366" s="1" t="s">
        <v>2993</v>
      </c>
      <c r="V366" s="6" t="s">
        <v>3265</v>
      </c>
      <c r="W366" s="7" t="s">
        <v>3266</v>
      </c>
    </row>
    <row r="367">
      <c r="A367" s="1" t="s">
        <v>3267</v>
      </c>
      <c r="B367" s="1" t="s">
        <v>3268</v>
      </c>
      <c r="C367" s="1" t="s">
        <v>144</v>
      </c>
      <c r="D367" s="1" t="s">
        <v>2986</v>
      </c>
      <c r="E367" s="1" t="s">
        <v>2987</v>
      </c>
      <c r="F367" s="1"/>
      <c r="G367" s="1"/>
      <c r="H367" s="2">
        <v>2199.0</v>
      </c>
      <c r="I367" s="2">
        <v>9999.0</v>
      </c>
      <c r="J367" s="1">
        <v>78.0</v>
      </c>
      <c r="K367" s="1"/>
      <c r="L367" s="1">
        <v>4.2</v>
      </c>
      <c r="M367" s="2" t="str">
        <f t="shared" si="1"/>
        <v>4–5</v>
      </c>
      <c r="N367" s="2">
        <v>29471.0</v>
      </c>
      <c r="O367" s="1" t="str">
        <f>IF(AND(L367&gt;=4,N367&gt;=calculations!$B$6),"Top deal",
   IF(AND(L367&gt;=4,N367&gt;=calculations!$B$2),"Good deal",
      IF(AND(L367&gt;=4,N367&lt;calculations!$B$2),"Too few reviews",
         IF(AND(L367&lt;4,N367&gt;=calculations!$B$2),"Popular but low-rated",
            "Low-rated &amp; few reviews"))))
   </f>
        <v>Top deal</v>
      </c>
      <c r="P367" s="1" t="s">
        <v>3269</v>
      </c>
      <c r="Q367" s="1" t="s">
        <v>3270</v>
      </c>
      <c r="R367" s="1" t="s">
        <v>3271</v>
      </c>
      <c r="S367" s="1" t="s">
        <v>3272</v>
      </c>
      <c r="T367" s="1" t="s">
        <v>3273</v>
      </c>
      <c r="U367" s="1" t="s">
        <v>3274</v>
      </c>
      <c r="V367" s="6" t="s">
        <v>3275</v>
      </c>
      <c r="W367" s="7" t="s">
        <v>3276</v>
      </c>
    </row>
    <row r="368">
      <c r="A368" s="1" t="s">
        <v>3277</v>
      </c>
      <c r="B368" s="1" t="s">
        <v>3278</v>
      </c>
      <c r="C368" s="1" t="s">
        <v>144</v>
      </c>
      <c r="D368" s="1" t="s">
        <v>3018</v>
      </c>
      <c r="E368" s="1" t="s">
        <v>3032</v>
      </c>
      <c r="F368" s="1" t="s">
        <v>3033</v>
      </c>
      <c r="G368" s="1"/>
      <c r="H368" s="2">
        <v>16999.0</v>
      </c>
      <c r="I368" s="2">
        <v>24999.0</v>
      </c>
      <c r="J368" s="1">
        <v>32.0</v>
      </c>
      <c r="K368" s="1"/>
      <c r="L368" s="1">
        <v>4.1</v>
      </c>
      <c r="M368" s="2" t="str">
        <f t="shared" si="1"/>
        <v>4–5</v>
      </c>
      <c r="N368" s="2">
        <v>22318.0</v>
      </c>
      <c r="O368" s="1" t="str">
        <f>IF(AND(L368&gt;=4,N368&gt;=calculations!$B$6),"Top deal",
   IF(AND(L368&gt;=4,N368&gt;=calculations!$B$2),"Good deal",
      IF(AND(L368&gt;=4,N368&lt;calculations!$B$2),"Too few reviews",
         IF(AND(L368&lt;4,N368&gt;=calculations!$B$2),"Popular but low-rated",
            "Low-rated &amp; few reviews"))))
   </f>
        <v>Top deal</v>
      </c>
      <c r="P368" s="1" t="s">
        <v>3279</v>
      </c>
      <c r="Q368" s="1" t="s">
        <v>3241</v>
      </c>
      <c r="R368" s="1" t="s">
        <v>3242</v>
      </c>
      <c r="S368" s="1" t="s">
        <v>3243</v>
      </c>
      <c r="T368" s="1" t="s">
        <v>3244</v>
      </c>
      <c r="U368" s="1" t="s">
        <v>3245</v>
      </c>
      <c r="V368" s="6" t="s">
        <v>3280</v>
      </c>
      <c r="W368" s="7" t="s">
        <v>3281</v>
      </c>
    </row>
    <row r="369">
      <c r="A369" s="1" t="s">
        <v>3282</v>
      </c>
      <c r="B369" s="1" t="s">
        <v>3283</v>
      </c>
      <c r="C369" s="1" t="s">
        <v>144</v>
      </c>
      <c r="D369" s="1" t="s">
        <v>3018</v>
      </c>
      <c r="E369" s="1" t="s">
        <v>3032</v>
      </c>
      <c r="F369" s="1" t="s">
        <v>3033</v>
      </c>
      <c r="G369" s="1"/>
      <c r="H369" s="2">
        <v>16499.0</v>
      </c>
      <c r="I369" s="2">
        <v>20999.0</v>
      </c>
      <c r="J369" s="1">
        <v>21.0</v>
      </c>
      <c r="K369" s="1"/>
      <c r="L369" s="1">
        <v>4.0</v>
      </c>
      <c r="M369" s="2" t="str">
        <f t="shared" si="1"/>
        <v>4–5</v>
      </c>
      <c r="N369" s="2">
        <v>21350.0</v>
      </c>
      <c r="O369" s="1" t="str">
        <f>IF(AND(L369&gt;=4,N369&gt;=calculations!$B$6),"Top deal",
   IF(AND(L369&gt;=4,N369&gt;=calculations!$B$2),"Good deal",
      IF(AND(L369&gt;=4,N369&lt;calculations!$B$2),"Too few reviews",
         IF(AND(L369&lt;4,N369&gt;=calculations!$B$2),"Popular but low-rated",
            "Low-rated &amp; few reviews"))))
   </f>
        <v>Top deal</v>
      </c>
      <c r="P369" s="1" t="s">
        <v>3284</v>
      </c>
      <c r="Q369" s="1" t="s">
        <v>3285</v>
      </c>
      <c r="R369" s="1" t="s">
        <v>3286</v>
      </c>
      <c r="S369" s="1" t="s">
        <v>3287</v>
      </c>
      <c r="T369" s="1" t="s">
        <v>3288</v>
      </c>
      <c r="U369" s="1" t="s">
        <v>3289</v>
      </c>
      <c r="V369" s="6" t="s">
        <v>3290</v>
      </c>
      <c r="W369" s="7" t="s">
        <v>3291</v>
      </c>
    </row>
    <row r="370">
      <c r="A370" s="1" t="s">
        <v>3292</v>
      </c>
      <c r="B370" s="1" t="s">
        <v>2985</v>
      </c>
      <c r="C370" s="1" t="s">
        <v>144</v>
      </c>
      <c r="D370" s="1" t="s">
        <v>2986</v>
      </c>
      <c r="E370" s="1" t="s">
        <v>2987</v>
      </c>
      <c r="F370" s="1"/>
      <c r="G370" s="1"/>
      <c r="H370" s="2">
        <v>1799.0</v>
      </c>
      <c r="I370" s="2">
        <v>19999.0</v>
      </c>
      <c r="J370" s="1">
        <v>91.0</v>
      </c>
      <c r="K370" s="1"/>
      <c r="L370" s="1">
        <v>4.2</v>
      </c>
      <c r="M370" s="2" t="str">
        <f t="shared" si="1"/>
        <v>4–5</v>
      </c>
      <c r="N370" s="2">
        <v>13937.0</v>
      </c>
      <c r="O370" s="1" t="str">
        <f>IF(AND(L370&gt;=4,N370&gt;=calculations!$B$6),"Top deal",
   IF(AND(L370&gt;=4,N370&gt;=calculations!$B$2),"Good deal",
      IF(AND(L370&gt;=4,N370&lt;calculations!$B$2),"Too few reviews",
         IF(AND(L370&lt;4,N370&gt;=calculations!$B$2),"Popular but low-rated",
            "Low-rated &amp; few reviews"))))
   </f>
        <v>Good deal</v>
      </c>
      <c r="P370" s="1" t="s">
        <v>3264</v>
      </c>
      <c r="Q370" s="1" t="s">
        <v>2989</v>
      </c>
      <c r="R370" s="1" t="s">
        <v>2990</v>
      </c>
      <c r="S370" s="1" t="s">
        <v>2991</v>
      </c>
      <c r="T370" s="1" t="s">
        <v>2992</v>
      </c>
      <c r="U370" s="1" t="s">
        <v>2993</v>
      </c>
      <c r="V370" s="6" t="s">
        <v>3293</v>
      </c>
      <c r="W370" s="7" t="s">
        <v>3294</v>
      </c>
    </row>
    <row r="371">
      <c r="A371" s="1" t="s">
        <v>3295</v>
      </c>
      <c r="B371" s="1" t="s">
        <v>3296</v>
      </c>
      <c r="C371" s="1" t="s">
        <v>144</v>
      </c>
      <c r="D371" s="1" t="s">
        <v>3018</v>
      </c>
      <c r="E371" s="1" t="s">
        <v>3032</v>
      </c>
      <c r="F371" s="1" t="s">
        <v>3033</v>
      </c>
      <c r="G371" s="1"/>
      <c r="H371" s="2">
        <v>8499.0</v>
      </c>
      <c r="I371" s="2">
        <v>10999.0</v>
      </c>
      <c r="J371" s="1">
        <v>23.0</v>
      </c>
      <c r="K371" s="1"/>
      <c r="L371" s="1">
        <v>4.1</v>
      </c>
      <c r="M371" s="2" t="str">
        <f t="shared" si="1"/>
        <v>4–5</v>
      </c>
      <c r="N371" s="2">
        <v>313836.0</v>
      </c>
      <c r="O371" s="1" t="str">
        <f>IF(AND(L371&gt;=4,N371&gt;=calculations!$B$6),"Top deal",
   IF(AND(L371&gt;=4,N371&gt;=calculations!$B$2),"Good deal",
      IF(AND(L371&gt;=4,N371&lt;calculations!$B$2),"Too few reviews",
         IF(AND(L371&lt;4,N371&gt;=calculations!$B$2),"Popular but low-rated",
            "Low-rated &amp; few reviews"))))
   </f>
        <v>Top deal</v>
      </c>
      <c r="P371" s="1" t="s">
        <v>3297</v>
      </c>
      <c r="Q371" s="1" t="s">
        <v>3298</v>
      </c>
      <c r="R371" s="1" t="s">
        <v>3299</v>
      </c>
      <c r="S371" s="1" t="s">
        <v>3300</v>
      </c>
      <c r="T371" s="1" t="s">
        <v>3301</v>
      </c>
      <c r="U371" s="1" t="s">
        <v>3302</v>
      </c>
      <c r="V371" s="6" t="s">
        <v>3303</v>
      </c>
      <c r="W371" s="7" t="s">
        <v>3304</v>
      </c>
    </row>
    <row r="372">
      <c r="A372" s="1" t="s">
        <v>3305</v>
      </c>
      <c r="B372" s="1" t="s">
        <v>3306</v>
      </c>
      <c r="C372" s="1" t="s">
        <v>144</v>
      </c>
      <c r="D372" s="1" t="s">
        <v>3018</v>
      </c>
      <c r="E372" s="1" t="s">
        <v>3032</v>
      </c>
      <c r="F372" s="1" t="s">
        <v>3033</v>
      </c>
      <c r="G372" s="1"/>
      <c r="H372" s="2">
        <v>6499.0</v>
      </c>
      <c r="I372" s="2">
        <v>8499.0</v>
      </c>
      <c r="J372" s="1">
        <v>24.0</v>
      </c>
      <c r="K372" s="1"/>
      <c r="L372" s="1">
        <v>4.1</v>
      </c>
      <c r="M372" s="2" t="str">
        <f t="shared" si="1"/>
        <v>4–5</v>
      </c>
      <c r="N372" s="2">
        <v>313836.0</v>
      </c>
      <c r="O372" s="1" t="str">
        <f>IF(AND(L372&gt;=4,N372&gt;=calculations!$B$6),"Top deal",
   IF(AND(L372&gt;=4,N372&gt;=calculations!$B$2),"Good deal",
      IF(AND(L372&gt;=4,N372&lt;calculations!$B$2),"Too few reviews",
         IF(AND(L372&lt;4,N372&gt;=calculations!$B$2),"Popular but low-rated",
            "Low-rated &amp; few reviews"))))
   </f>
        <v>Top deal</v>
      </c>
      <c r="P372" s="1" t="s">
        <v>3307</v>
      </c>
      <c r="Q372" s="1" t="s">
        <v>3298</v>
      </c>
      <c r="R372" s="1" t="s">
        <v>3299</v>
      </c>
      <c r="S372" s="1" t="s">
        <v>3300</v>
      </c>
      <c r="T372" s="1" t="s">
        <v>3301</v>
      </c>
      <c r="U372" s="1" t="s">
        <v>3302</v>
      </c>
      <c r="V372" s="6" t="s">
        <v>3308</v>
      </c>
      <c r="W372" s="7" t="s">
        <v>3309</v>
      </c>
    </row>
    <row r="373">
      <c r="A373" s="1" t="s">
        <v>3310</v>
      </c>
      <c r="B373" s="1" t="s">
        <v>2985</v>
      </c>
      <c r="C373" s="1" t="s">
        <v>144</v>
      </c>
      <c r="D373" s="1" t="s">
        <v>2986</v>
      </c>
      <c r="E373" s="1" t="s">
        <v>2987</v>
      </c>
      <c r="F373" s="1"/>
      <c r="G373" s="1"/>
      <c r="H373" s="2">
        <v>1799.0</v>
      </c>
      <c r="I373" s="2">
        <v>19999.0</v>
      </c>
      <c r="J373" s="1">
        <v>91.0</v>
      </c>
      <c r="K373" s="1"/>
      <c r="L373" s="1">
        <v>4.2</v>
      </c>
      <c r="M373" s="2" t="str">
        <f t="shared" si="1"/>
        <v>4–5</v>
      </c>
      <c r="N373" s="2">
        <v>13937.0</v>
      </c>
      <c r="O373" s="1" t="str">
        <f>IF(AND(L373&gt;=4,N373&gt;=calculations!$B$6),"Top deal",
   IF(AND(L373&gt;=4,N373&gt;=calculations!$B$2),"Good deal",
      IF(AND(L373&gt;=4,N373&lt;calculations!$B$2),"Too few reviews",
         IF(AND(L373&lt;4,N373&gt;=calculations!$B$2),"Popular but low-rated",
            "Low-rated &amp; few reviews"))))
   </f>
        <v>Good deal</v>
      </c>
      <c r="P373" s="1" t="s">
        <v>3311</v>
      </c>
      <c r="Q373" s="1" t="s">
        <v>2989</v>
      </c>
      <c r="R373" s="1" t="s">
        <v>2990</v>
      </c>
      <c r="S373" s="1" t="s">
        <v>2991</v>
      </c>
      <c r="T373" s="1" t="s">
        <v>2992</v>
      </c>
      <c r="U373" s="1" t="s">
        <v>2993</v>
      </c>
      <c r="V373" s="6" t="s">
        <v>3312</v>
      </c>
      <c r="W373" s="7" t="s">
        <v>3313</v>
      </c>
    </row>
    <row r="374">
      <c r="A374" s="1" t="s">
        <v>3314</v>
      </c>
      <c r="B374" s="1" t="s">
        <v>3315</v>
      </c>
      <c r="C374" s="1" t="s">
        <v>144</v>
      </c>
      <c r="D374" s="1" t="s">
        <v>3018</v>
      </c>
      <c r="E374" s="1" t="s">
        <v>3032</v>
      </c>
      <c r="F374" s="1" t="s">
        <v>3033</v>
      </c>
      <c r="G374" s="1"/>
      <c r="H374" s="2">
        <v>8999.0</v>
      </c>
      <c r="I374" s="2">
        <v>11999.0</v>
      </c>
      <c r="J374" s="1">
        <v>25.0</v>
      </c>
      <c r="K374" s="1"/>
      <c r="L374" s="1">
        <v>4.0</v>
      </c>
      <c r="M374" s="2" t="str">
        <f t="shared" si="1"/>
        <v>4–5</v>
      </c>
      <c r="N374" s="2">
        <v>12796.0</v>
      </c>
      <c r="O374" s="1" t="str">
        <f>IF(AND(L374&gt;=4,N374&gt;=calculations!$B$6),"Top deal",
   IF(AND(L374&gt;=4,N374&gt;=calculations!$B$2),"Good deal",
      IF(AND(L374&gt;=4,N374&lt;calculations!$B$2),"Too few reviews",
         IF(AND(L374&lt;4,N374&gt;=calculations!$B$2),"Popular but low-rated",
            "Low-rated &amp; few reviews"))))
   </f>
        <v>Good deal</v>
      </c>
      <c r="P374" s="1" t="s">
        <v>3143</v>
      </c>
      <c r="Q374" s="1" t="s">
        <v>3144</v>
      </c>
      <c r="R374" s="1" t="s">
        <v>3145</v>
      </c>
      <c r="S374" s="1" t="s">
        <v>3146</v>
      </c>
      <c r="T374" s="1" t="s">
        <v>3147</v>
      </c>
      <c r="U374" s="1" t="s">
        <v>3148</v>
      </c>
      <c r="V374" s="6" t="s">
        <v>3316</v>
      </c>
      <c r="W374" s="7" t="s">
        <v>3317</v>
      </c>
    </row>
    <row r="375">
      <c r="A375" s="1" t="s">
        <v>3318</v>
      </c>
      <c r="B375" s="1" t="s">
        <v>3319</v>
      </c>
      <c r="C375" s="1" t="s">
        <v>144</v>
      </c>
      <c r="D375" s="1" t="s">
        <v>3018</v>
      </c>
      <c r="E375" s="1" t="s">
        <v>3019</v>
      </c>
      <c r="F375" s="1" t="s">
        <v>3320</v>
      </c>
      <c r="G375" s="1" t="s">
        <v>3321</v>
      </c>
      <c r="H375" s="2">
        <v>139.0</v>
      </c>
      <c r="I375" s="2">
        <v>495.0</v>
      </c>
      <c r="J375" s="1">
        <v>72.0</v>
      </c>
      <c r="K375" s="1"/>
      <c r="L375" s="1">
        <v>4.3</v>
      </c>
      <c r="M375" s="2" t="str">
        <f t="shared" si="1"/>
        <v>4–5</v>
      </c>
      <c r="N375" s="2">
        <v>14185.0</v>
      </c>
      <c r="O375" s="1" t="str">
        <f>IF(AND(L375&gt;=4,N375&gt;=calculations!$B$6),"Top deal",
   IF(AND(L375&gt;=4,N375&gt;=calculations!$B$2),"Good deal",
      IF(AND(L375&gt;=4,N375&lt;calculations!$B$2),"Too few reviews",
         IF(AND(L375&lt;4,N375&gt;=calculations!$B$2),"Popular but low-rated",
            "Low-rated &amp; few reviews"))))
   </f>
        <v>Good deal</v>
      </c>
      <c r="P375" s="1" t="s">
        <v>3322</v>
      </c>
      <c r="Q375" s="1" t="s">
        <v>2071</v>
      </c>
      <c r="R375" s="1" t="s">
        <v>2072</v>
      </c>
      <c r="S375" s="1" t="s">
        <v>2073</v>
      </c>
      <c r="T375" s="1" t="s">
        <v>2074</v>
      </c>
      <c r="U375" s="1" t="s">
        <v>3323</v>
      </c>
      <c r="V375" s="6" t="s">
        <v>3324</v>
      </c>
      <c r="W375" s="7" t="s">
        <v>3325</v>
      </c>
    </row>
    <row r="376">
      <c r="A376" s="1" t="s">
        <v>3326</v>
      </c>
      <c r="B376" s="1" t="s">
        <v>3327</v>
      </c>
      <c r="C376" s="1" t="s">
        <v>144</v>
      </c>
      <c r="D376" s="1" t="s">
        <v>2986</v>
      </c>
      <c r="E376" s="1" t="s">
        <v>2987</v>
      </c>
      <c r="F376" s="1"/>
      <c r="G376" s="1"/>
      <c r="H376" s="2">
        <v>3999.0</v>
      </c>
      <c r="I376" s="2">
        <v>16999.0</v>
      </c>
      <c r="J376" s="1">
        <v>76.0</v>
      </c>
      <c r="K376" s="1"/>
      <c r="L376" s="1">
        <v>4.3</v>
      </c>
      <c r="M376" s="2" t="str">
        <f t="shared" si="1"/>
        <v>4–5</v>
      </c>
      <c r="N376" s="2">
        <v>17159.0</v>
      </c>
      <c r="O376" s="1" t="str">
        <f>IF(AND(L376&gt;=4,N376&gt;=calculations!$B$6),"Top deal",
   IF(AND(L376&gt;=4,N376&gt;=calculations!$B$2),"Good deal",
      IF(AND(L376&gt;=4,N376&lt;calculations!$B$2),"Too few reviews",
         IF(AND(L376&lt;4,N376&gt;=calculations!$B$2),"Popular but low-rated",
            "Low-rated &amp; few reviews"))))
   </f>
        <v>Good deal</v>
      </c>
      <c r="P376" s="1" t="s">
        <v>3328</v>
      </c>
      <c r="Q376" s="1" t="s">
        <v>3329</v>
      </c>
      <c r="R376" s="1" t="s">
        <v>3330</v>
      </c>
      <c r="S376" s="1" t="s">
        <v>3331</v>
      </c>
      <c r="T376" s="1" t="s">
        <v>3332</v>
      </c>
      <c r="U376" s="1" t="s">
        <v>3333</v>
      </c>
      <c r="V376" s="6" t="s">
        <v>3334</v>
      </c>
      <c r="W376" s="7" t="s">
        <v>3335</v>
      </c>
    </row>
    <row r="377">
      <c r="A377" s="1" t="s">
        <v>3336</v>
      </c>
      <c r="B377" s="1" t="s">
        <v>3337</v>
      </c>
      <c r="C377" s="1" t="s">
        <v>144</v>
      </c>
      <c r="D377" s="1" t="s">
        <v>2986</v>
      </c>
      <c r="E377" s="1" t="s">
        <v>2987</v>
      </c>
      <c r="F377" s="1"/>
      <c r="G377" s="1"/>
      <c r="H377" s="2">
        <v>2998.0</v>
      </c>
      <c r="I377" s="2">
        <v>5999.0</v>
      </c>
      <c r="J377" s="1">
        <v>50.0</v>
      </c>
      <c r="K377" s="1"/>
      <c r="L377" s="1">
        <v>4.1</v>
      </c>
      <c r="M377" s="2" t="str">
        <f t="shared" si="1"/>
        <v>4–5</v>
      </c>
      <c r="N377" s="2">
        <v>5179.0</v>
      </c>
      <c r="O377" s="1" t="str">
        <f>IF(AND(L377&gt;=4,N377&gt;=calculations!$B$6),"Top deal",
   IF(AND(L377&gt;=4,N377&gt;=calculations!$B$2),"Good deal",
      IF(AND(L377&gt;=4,N377&lt;calculations!$B$2),"Too few reviews",
         IF(AND(L377&lt;4,N377&gt;=calculations!$B$2),"Popular but low-rated",
            "Low-rated &amp; few reviews"))))
   </f>
        <v>Good deal</v>
      </c>
      <c r="P377" s="1" t="s">
        <v>3338</v>
      </c>
      <c r="Q377" s="1" t="s">
        <v>3339</v>
      </c>
      <c r="R377" s="1" t="s">
        <v>3340</v>
      </c>
      <c r="S377" s="1" t="s">
        <v>3341</v>
      </c>
      <c r="T377" s="1" t="s">
        <v>3342</v>
      </c>
      <c r="U377" s="1" t="s">
        <v>3343</v>
      </c>
      <c r="V377" s="6" t="s">
        <v>3344</v>
      </c>
      <c r="W377" s="7" t="s">
        <v>3345</v>
      </c>
    </row>
    <row r="378">
      <c r="A378" s="1" t="s">
        <v>3346</v>
      </c>
      <c r="B378" s="1" t="s">
        <v>3347</v>
      </c>
      <c r="C378" s="1" t="s">
        <v>144</v>
      </c>
      <c r="D378" s="1" t="s">
        <v>3018</v>
      </c>
      <c r="E378" s="1" t="s">
        <v>3032</v>
      </c>
      <c r="F378" s="1" t="s">
        <v>3033</v>
      </c>
      <c r="G378" s="1"/>
      <c r="H378" s="2">
        <v>15499.0</v>
      </c>
      <c r="I378" s="2">
        <v>18999.0</v>
      </c>
      <c r="J378" s="1">
        <v>18.0</v>
      </c>
      <c r="K378" s="1"/>
      <c r="L378" s="1">
        <v>4.1</v>
      </c>
      <c r="M378" s="2" t="str">
        <f t="shared" si="1"/>
        <v>4–5</v>
      </c>
      <c r="N378" s="2">
        <v>19252.0</v>
      </c>
      <c r="O378" s="1" t="str">
        <f>IF(AND(L378&gt;=4,N378&gt;=calculations!$B$6),"Top deal",
   IF(AND(L378&gt;=4,N378&gt;=calculations!$B$2),"Good deal",
      IF(AND(L378&gt;=4,N378&lt;calculations!$B$2),"Too few reviews",
         IF(AND(L378&lt;4,N378&gt;=calculations!$B$2),"Popular but low-rated",
            "Low-rated &amp; few reviews"))))
   </f>
        <v>Good deal</v>
      </c>
      <c r="P378" s="1" t="s">
        <v>3348</v>
      </c>
      <c r="Q378" s="1" t="s">
        <v>3349</v>
      </c>
      <c r="R378" s="1" t="s">
        <v>3350</v>
      </c>
      <c r="S378" s="1" t="s">
        <v>3351</v>
      </c>
      <c r="T378" s="1" t="s">
        <v>3352</v>
      </c>
      <c r="U378" s="1" t="s">
        <v>3353</v>
      </c>
      <c r="V378" s="6" t="s">
        <v>3354</v>
      </c>
      <c r="W378" s="7" t="s">
        <v>3355</v>
      </c>
    </row>
    <row r="379">
      <c r="A379" s="1" t="s">
        <v>3356</v>
      </c>
      <c r="B379" s="1" t="s">
        <v>2985</v>
      </c>
      <c r="C379" s="1" t="s">
        <v>144</v>
      </c>
      <c r="D379" s="1" t="s">
        <v>2986</v>
      </c>
      <c r="E379" s="1" t="s">
        <v>2987</v>
      </c>
      <c r="F379" s="1"/>
      <c r="G379" s="1"/>
      <c r="H379" s="2">
        <v>1799.0</v>
      </c>
      <c r="I379" s="2">
        <v>19999.0</v>
      </c>
      <c r="J379" s="1">
        <v>91.0</v>
      </c>
      <c r="K379" s="1"/>
      <c r="L379" s="1">
        <v>4.2</v>
      </c>
      <c r="M379" s="2" t="str">
        <f t="shared" si="1"/>
        <v>4–5</v>
      </c>
      <c r="N379" s="2">
        <v>13937.0</v>
      </c>
      <c r="O379" s="1" t="str">
        <f>IF(AND(L379&gt;=4,N379&gt;=calculations!$B$6),"Top deal",
   IF(AND(L379&gt;=4,N379&gt;=calculations!$B$2),"Good deal",
      IF(AND(L379&gt;=4,N379&lt;calculations!$B$2),"Too few reviews",
         IF(AND(L379&lt;4,N379&gt;=calculations!$B$2),"Popular but low-rated",
            "Low-rated &amp; few reviews"))))
   </f>
        <v>Good deal</v>
      </c>
      <c r="P379" s="1" t="s">
        <v>2988</v>
      </c>
      <c r="Q379" s="1" t="s">
        <v>2989</v>
      </c>
      <c r="R379" s="1" t="s">
        <v>2990</v>
      </c>
      <c r="S379" s="1" t="s">
        <v>2991</v>
      </c>
      <c r="T379" s="1" t="s">
        <v>2992</v>
      </c>
      <c r="U379" s="1" t="s">
        <v>2993</v>
      </c>
      <c r="V379" s="6" t="s">
        <v>3357</v>
      </c>
      <c r="W379" s="7" t="s">
        <v>3358</v>
      </c>
    </row>
    <row r="380">
      <c r="A380" s="1" t="s">
        <v>3359</v>
      </c>
      <c r="B380" s="1" t="s">
        <v>3360</v>
      </c>
      <c r="C380" s="1" t="s">
        <v>144</v>
      </c>
      <c r="D380" s="1" t="s">
        <v>3018</v>
      </c>
      <c r="E380" s="1" t="s">
        <v>3032</v>
      </c>
      <c r="F380" s="1" t="s">
        <v>3033</v>
      </c>
      <c r="G380" s="1"/>
      <c r="H380" s="2">
        <v>8999.0</v>
      </c>
      <c r="I380" s="2">
        <v>11999.0</v>
      </c>
      <c r="J380" s="1">
        <v>25.0</v>
      </c>
      <c r="K380" s="1"/>
      <c r="L380" s="1">
        <v>4.0</v>
      </c>
      <c r="M380" s="2" t="str">
        <f t="shared" si="1"/>
        <v>4–5</v>
      </c>
      <c r="N380" s="2">
        <v>12796.0</v>
      </c>
      <c r="O380" s="1" t="str">
        <f>IF(AND(L380&gt;=4,N380&gt;=calculations!$B$6),"Top deal",
   IF(AND(L380&gt;=4,N380&gt;=calculations!$B$2),"Good deal",
      IF(AND(L380&gt;=4,N380&lt;calculations!$B$2),"Too few reviews",
         IF(AND(L380&lt;4,N380&gt;=calculations!$B$2),"Popular but low-rated",
            "Low-rated &amp; few reviews"))))
   </f>
        <v>Good deal</v>
      </c>
      <c r="P380" s="1" t="s">
        <v>3143</v>
      </c>
      <c r="Q380" s="1" t="s">
        <v>3144</v>
      </c>
      <c r="R380" s="1" t="s">
        <v>3145</v>
      </c>
      <c r="S380" s="1" t="s">
        <v>3146</v>
      </c>
      <c r="T380" s="1" t="s">
        <v>3147</v>
      </c>
      <c r="U380" s="1" t="s">
        <v>3148</v>
      </c>
      <c r="V380" s="6" t="s">
        <v>3361</v>
      </c>
      <c r="W380" s="7" t="s">
        <v>3362</v>
      </c>
    </row>
    <row r="381">
      <c r="A381" s="1" t="s">
        <v>3363</v>
      </c>
      <c r="B381" s="1" t="s">
        <v>3364</v>
      </c>
      <c r="C381" s="1" t="s">
        <v>144</v>
      </c>
      <c r="D381" s="1" t="s">
        <v>3018</v>
      </c>
      <c r="E381" s="1" t="s">
        <v>3019</v>
      </c>
      <c r="F381" s="1" t="s">
        <v>3020</v>
      </c>
      <c r="G381" s="1" t="s">
        <v>3153</v>
      </c>
      <c r="H381" s="2">
        <v>873.0</v>
      </c>
      <c r="I381" s="2">
        <v>1699.0</v>
      </c>
      <c r="J381" s="1">
        <v>49.0</v>
      </c>
      <c r="K381" s="1"/>
      <c r="L381" s="1">
        <v>4.4</v>
      </c>
      <c r="M381" s="2" t="str">
        <f t="shared" si="1"/>
        <v>4–5</v>
      </c>
      <c r="N381" s="2">
        <v>1680.0</v>
      </c>
      <c r="O381" s="1" t="str">
        <f>IF(AND(L381&gt;=4,N381&gt;=calculations!$B$6),"Top deal",
   IF(AND(L381&gt;=4,N381&gt;=calculations!$B$2),"Good deal",
      IF(AND(L381&gt;=4,N381&lt;calculations!$B$2),"Too few reviews",
         IF(AND(L381&lt;4,N381&gt;=calculations!$B$2),"Popular but low-rated",
            "Low-rated &amp; few reviews"))))
   </f>
        <v>Too few reviews</v>
      </c>
      <c r="P381" s="1" t="s">
        <v>3365</v>
      </c>
      <c r="Q381" s="1" t="s">
        <v>3366</v>
      </c>
      <c r="R381" s="1" t="s">
        <v>3367</v>
      </c>
      <c r="S381" s="1" t="s">
        <v>3368</v>
      </c>
      <c r="T381" s="1" t="s">
        <v>3369</v>
      </c>
      <c r="U381" s="1" t="s">
        <v>3370</v>
      </c>
      <c r="V381" s="6" t="s">
        <v>3371</v>
      </c>
      <c r="W381" s="7" t="s">
        <v>3372</v>
      </c>
    </row>
    <row r="382">
      <c r="A382" s="1" t="s">
        <v>3373</v>
      </c>
      <c r="B382" s="1" t="s">
        <v>3374</v>
      </c>
      <c r="C382" s="1" t="s">
        <v>144</v>
      </c>
      <c r="D382" s="1" t="s">
        <v>3018</v>
      </c>
      <c r="E382" s="1" t="s">
        <v>3032</v>
      </c>
      <c r="F382" s="1" t="s">
        <v>3033</v>
      </c>
      <c r="G382" s="1"/>
      <c r="H382" s="2">
        <v>12999.0</v>
      </c>
      <c r="I382" s="2">
        <v>15999.0</v>
      </c>
      <c r="J382" s="1">
        <v>19.0</v>
      </c>
      <c r="K382" s="1"/>
      <c r="L382" s="1">
        <v>4.2</v>
      </c>
      <c r="M382" s="2" t="str">
        <f t="shared" si="1"/>
        <v>4–5</v>
      </c>
      <c r="N382" s="2">
        <v>13246.0</v>
      </c>
      <c r="O382" s="1" t="str">
        <f>IF(AND(L382&gt;=4,N382&gt;=calculations!$B$6),"Top deal",
   IF(AND(L382&gt;=4,N382&gt;=calculations!$B$2),"Good deal",
      IF(AND(L382&gt;=4,N382&lt;calculations!$B$2),"Too few reviews",
         IF(AND(L382&lt;4,N382&gt;=calculations!$B$2),"Popular but low-rated",
            "Low-rated &amp; few reviews"))))
   </f>
        <v>Good deal</v>
      </c>
      <c r="P382" s="1" t="s">
        <v>3375</v>
      </c>
      <c r="Q382" s="1" t="s">
        <v>3376</v>
      </c>
      <c r="R382" s="1" t="s">
        <v>3377</v>
      </c>
      <c r="S382" s="1" t="s">
        <v>3378</v>
      </c>
      <c r="T382" s="1" t="s">
        <v>3379</v>
      </c>
      <c r="U382" s="1" t="s">
        <v>3380</v>
      </c>
      <c r="V382" s="6" t="s">
        <v>3381</v>
      </c>
      <c r="W382" s="7" t="s">
        <v>3382</v>
      </c>
    </row>
    <row r="383">
      <c r="A383" s="1" t="s">
        <v>3383</v>
      </c>
      <c r="B383" s="1" t="s">
        <v>3384</v>
      </c>
      <c r="C383" s="1" t="s">
        <v>144</v>
      </c>
      <c r="D383" s="1" t="s">
        <v>3018</v>
      </c>
      <c r="E383" s="1" t="s">
        <v>3019</v>
      </c>
      <c r="F383" s="1" t="s">
        <v>3385</v>
      </c>
      <c r="G383" s="1" t="s">
        <v>3386</v>
      </c>
      <c r="H383" s="2">
        <v>539.0</v>
      </c>
      <c r="I383" s="2">
        <v>1599.0</v>
      </c>
      <c r="J383" s="1">
        <v>66.0</v>
      </c>
      <c r="K383" s="1"/>
      <c r="L383" s="1">
        <v>3.8</v>
      </c>
      <c r="M383" s="2" t="str">
        <f t="shared" si="1"/>
        <v>3–4</v>
      </c>
      <c r="N383" s="2">
        <v>14648.0</v>
      </c>
      <c r="O383" s="1" t="str">
        <f>IF(AND(L383&gt;=4,N383&gt;=calculations!$B$6),"Top deal",
   IF(AND(L383&gt;=4,N383&gt;=calculations!$B$2),"Good deal",
      IF(AND(L383&gt;=4,N383&lt;calculations!$B$2),"Too few reviews",
         IF(AND(L383&lt;4,N383&gt;=calculations!$B$2),"Popular but low-rated",
            "Low-rated &amp; few reviews"))))
   </f>
        <v>Popular but low-rated</v>
      </c>
      <c r="P383" s="1" t="s">
        <v>3387</v>
      </c>
      <c r="Q383" s="1" t="s">
        <v>3388</v>
      </c>
      <c r="R383" s="1" t="s">
        <v>3389</v>
      </c>
      <c r="S383" s="1" t="s">
        <v>3390</v>
      </c>
      <c r="T383" s="1" t="s">
        <v>3391</v>
      </c>
      <c r="U383" s="1" t="s">
        <v>3392</v>
      </c>
      <c r="V383" s="6" t="s">
        <v>3393</v>
      </c>
      <c r="W383" s="7" t="s">
        <v>3394</v>
      </c>
    </row>
    <row r="384">
      <c r="A384" s="1" t="s">
        <v>3395</v>
      </c>
      <c r="B384" s="1" t="s">
        <v>2997</v>
      </c>
      <c r="C384" s="1" t="s">
        <v>144</v>
      </c>
      <c r="D384" s="1" t="s">
        <v>2986</v>
      </c>
      <c r="E384" s="1" t="s">
        <v>2987</v>
      </c>
      <c r="F384" s="1"/>
      <c r="G384" s="1"/>
      <c r="H384" s="2">
        <v>1999.0</v>
      </c>
      <c r="I384" s="2">
        <v>9999.0</v>
      </c>
      <c r="J384" s="1">
        <v>80.0</v>
      </c>
      <c r="K384" s="1"/>
      <c r="L384" s="1">
        <v>4.3</v>
      </c>
      <c r="M384" s="2" t="str">
        <f t="shared" si="1"/>
        <v>4–5</v>
      </c>
      <c r="N384" s="2">
        <v>27696.0</v>
      </c>
      <c r="O384" s="1" t="str">
        <f>IF(AND(L384&gt;=4,N384&gt;=calculations!$B$6),"Top deal",
   IF(AND(L384&gt;=4,N384&gt;=calculations!$B$2),"Good deal",
      IF(AND(L384&gt;=4,N384&lt;calculations!$B$2),"Too few reviews",
         IF(AND(L384&lt;4,N384&gt;=calculations!$B$2),"Popular but low-rated",
            "Low-rated &amp; few reviews"))))
   </f>
        <v>Top deal</v>
      </c>
      <c r="P384" s="1" t="s">
        <v>3396</v>
      </c>
      <c r="Q384" s="1" t="s">
        <v>2999</v>
      </c>
      <c r="R384" s="1" t="s">
        <v>3000</v>
      </c>
      <c r="S384" s="1" t="s">
        <v>3001</v>
      </c>
      <c r="T384" s="1" t="s">
        <v>3002</v>
      </c>
      <c r="U384" s="1" t="s">
        <v>3003</v>
      </c>
      <c r="V384" s="6" t="s">
        <v>3397</v>
      </c>
      <c r="W384" s="7" t="s">
        <v>3398</v>
      </c>
    </row>
    <row r="385">
      <c r="A385" s="1" t="s">
        <v>3399</v>
      </c>
      <c r="B385" s="1" t="s">
        <v>3400</v>
      </c>
      <c r="C385" s="1" t="s">
        <v>144</v>
      </c>
      <c r="D385" s="1" t="s">
        <v>3018</v>
      </c>
      <c r="E385" s="1" t="s">
        <v>3032</v>
      </c>
      <c r="F385" s="1" t="s">
        <v>3033</v>
      </c>
      <c r="G385" s="1"/>
      <c r="H385" s="2">
        <v>15490.0</v>
      </c>
      <c r="I385" s="2">
        <v>20990.0</v>
      </c>
      <c r="J385" s="1">
        <v>26.0</v>
      </c>
      <c r="K385" s="1"/>
      <c r="L385" s="1">
        <v>4.2</v>
      </c>
      <c r="M385" s="2" t="str">
        <f t="shared" si="1"/>
        <v>4–5</v>
      </c>
      <c r="N385" s="2">
        <v>32916.0</v>
      </c>
      <c r="O385" s="1" t="str">
        <f>IF(AND(L385&gt;=4,N385&gt;=calculations!$B$6),"Top deal",
   IF(AND(L385&gt;=4,N385&gt;=calculations!$B$2),"Good deal",
      IF(AND(L385&gt;=4,N385&lt;calculations!$B$2),"Too few reviews",
         IF(AND(L385&lt;4,N385&gt;=calculations!$B$2),"Popular but low-rated",
            "Low-rated &amp; few reviews"))))
   </f>
        <v>Top deal</v>
      </c>
      <c r="P385" s="1" t="s">
        <v>3401</v>
      </c>
      <c r="Q385" s="1" t="s">
        <v>3402</v>
      </c>
      <c r="R385" s="1" t="s">
        <v>3403</v>
      </c>
      <c r="S385" s="1" t="s">
        <v>3404</v>
      </c>
      <c r="T385" s="1" t="s">
        <v>3405</v>
      </c>
      <c r="U385" s="1" t="s">
        <v>3406</v>
      </c>
      <c r="V385" s="6" t="s">
        <v>3407</v>
      </c>
      <c r="W385" s="7" t="s">
        <v>3408</v>
      </c>
    </row>
    <row r="386">
      <c r="A386" s="1" t="s">
        <v>3409</v>
      </c>
      <c r="B386" s="1" t="s">
        <v>3410</v>
      </c>
      <c r="C386" s="1" t="s">
        <v>144</v>
      </c>
      <c r="D386" s="1" t="s">
        <v>3018</v>
      </c>
      <c r="E386" s="1" t="s">
        <v>3032</v>
      </c>
      <c r="F386" s="1" t="s">
        <v>3033</v>
      </c>
      <c r="G386" s="1"/>
      <c r="H386" s="2">
        <v>19999.0</v>
      </c>
      <c r="I386" s="2">
        <v>24999.0</v>
      </c>
      <c r="J386" s="1">
        <v>20.0</v>
      </c>
      <c r="K386" s="1"/>
      <c r="L386" s="1">
        <v>3.9</v>
      </c>
      <c r="M386" s="2" t="str">
        <f t="shared" si="1"/>
        <v>3–4</v>
      </c>
      <c r="N386" s="2">
        <v>25824.0</v>
      </c>
      <c r="O386" s="1" t="str">
        <f>IF(AND(L386&gt;=4,N386&gt;=calculations!$B$6),"Top deal",
   IF(AND(L386&gt;=4,N386&gt;=calculations!$B$2),"Good deal",
      IF(AND(L386&gt;=4,N386&lt;calculations!$B$2),"Too few reviews",
         IF(AND(L386&lt;4,N386&gt;=calculations!$B$2),"Popular but low-rated",
            "Low-rated &amp; few reviews"))))
   </f>
        <v>Popular but low-rated</v>
      </c>
      <c r="P386" s="1" t="s">
        <v>3411</v>
      </c>
      <c r="Q386" s="1" t="s">
        <v>3412</v>
      </c>
      <c r="R386" s="1" t="s">
        <v>3413</v>
      </c>
      <c r="S386" s="1" t="s">
        <v>3414</v>
      </c>
      <c r="T386" s="1" t="s">
        <v>3415</v>
      </c>
      <c r="U386" s="1" t="s">
        <v>3416</v>
      </c>
      <c r="V386" s="6" t="s">
        <v>3417</v>
      </c>
      <c r="W386" s="7" t="s">
        <v>3418</v>
      </c>
    </row>
    <row r="387">
      <c r="A387" s="1" t="s">
        <v>3419</v>
      </c>
      <c r="B387" s="1" t="s">
        <v>3420</v>
      </c>
      <c r="C387" s="1" t="s">
        <v>144</v>
      </c>
      <c r="D387" s="1" t="s">
        <v>3018</v>
      </c>
      <c r="E387" s="1" t="s">
        <v>3019</v>
      </c>
      <c r="F387" s="1" t="s">
        <v>3020</v>
      </c>
      <c r="G387" s="1" t="s">
        <v>3209</v>
      </c>
      <c r="H387" s="2">
        <v>1075.0</v>
      </c>
      <c r="I387" s="2">
        <v>1699.0</v>
      </c>
      <c r="J387" s="1">
        <v>37.0</v>
      </c>
      <c r="K387" s="1"/>
      <c r="L387" s="1">
        <v>4.4</v>
      </c>
      <c r="M387" s="2" t="str">
        <f t="shared" si="1"/>
        <v>4–5</v>
      </c>
      <c r="N387" s="2">
        <v>7462.0</v>
      </c>
      <c r="O387" s="1" t="str">
        <f>IF(AND(L387&gt;=4,N387&gt;=calculations!$B$6),"Top deal",
   IF(AND(L387&gt;=4,N387&gt;=calculations!$B$2),"Good deal",
      IF(AND(L387&gt;=4,N387&lt;calculations!$B$2),"Too few reviews",
         IF(AND(L387&lt;4,N387&gt;=calculations!$B$2),"Popular but low-rated",
            "Low-rated &amp; few reviews"))))
   </f>
        <v>Good deal</v>
      </c>
      <c r="P387" s="1" t="s">
        <v>3421</v>
      </c>
      <c r="Q387" s="1" t="s">
        <v>3422</v>
      </c>
      <c r="R387" s="1" t="s">
        <v>3423</v>
      </c>
      <c r="S387" s="1" t="s">
        <v>3424</v>
      </c>
      <c r="T387" s="1" t="s">
        <v>3425</v>
      </c>
      <c r="U387" s="1" t="s">
        <v>3426</v>
      </c>
      <c r="V387" s="6" t="s">
        <v>3427</v>
      </c>
      <c r="W387" s="7" t="s">
        <v>3428</v>
      </c>
    </row>
    <row r="388">
      <c r="A388" s="1" t="s">
        <v>3429</v>
      </c>
      <c r="B388" s="1" t="s">
        <v>3430</v>
      </c>
      <c r="C388" s="1" t="s">
        <v>144</v>
      </c>
      <c r="D388" s="1" t="s">
        <v>3110</v>
      </c>
      <c r="E388" s="1" t="s">
        <v>3111</v>
      </c>
      <c r="F388" s="1" t="s">
        <v>3112</v>
      </c>
      <c r="G388" s="1"/>
      <c r="H388" s="2">
        <v>399.0</v>
      </c>
      <c r="I388" s="2">
        <v>699.0</v>
      </c>
      <c r="J388" s="1">
        <v>43.0</v>
      </c>
      <c r="K388" s="1"/>
      <c r="L388" s="1">
        <v>4.0</v>
      </c>
      <c r="M388" s="2" t="str">
        <f t="shared" si="1"/>
        <v>4–5</v>
      </c>
      <c r="N388" s="2">
        <v>37817.0</v>
      </c>
      <c r="O388" s="1" t="str">
        <f>IF(AND(L388&gt;=4,N388&gt;=calculations!$B$6),"Top deal",
   IF(AND(L388&gt;=4,N388&gt;=calculations!$B$2),"Good deal",
      IF(AND(L388&gt;=4,N388&lt;calculations!$B$2),"Too few reviews",
         IF(AND(L388&lt;4,N388&gt;=calculations!$B$2),"Popular but low-rated",
            "Low-rated &amp; few reviews"))))
   </f>
        <v>Top deal</v>
      </c>
      <c r="P388" s="1" t="s">
        <v>3431</v>
      </c>
      <c r="Q388" s="1" t="s">
        <v>3432</v>
      </c>
      <c r="R388" s="1" t="s">
        <v>3433</v>
      </c>
      <c r="S388" s="1" t="s">
        <v>3434</v>
      </c>
      <c r="T388" s="1" t="s">
        <v>3435</v>
      </c>
      <c r="U388" s="1" t="s">
        <v>3436</v>
      </c>
      <c r="V388" s="6" t="s">
        <v>3437</v>
      </c>
      <c r="W388" s="7" t="s">
        <v>3438</v>
      </c>
    </row>
    <row r="389">
      <c r="A389" s="1" t="s">
        <v>3439</v>
      </c>
      <c r="B389" s="1" t="s">
        <v>3440</v>
      </c>
      <c r="C389" s="1" t="s">
        <v>144</v>
      </c>
      <c r="D389" s="1" t="s">
        <v>2986</v>
      </c>
      <c r="E389" s="1" t="s">
        <v>2987</v>
      </c>
      <c r="F389" s="1"/>
      <c r="G389" s="1"/>
      <c r="H389" s="2">
        <v>1999.0</v>
      </c>
      <c r="I389" s="2">
        <v>3990.0</v>
      </c>
      <c r="J389" s="1">
        <v>50.0</v>
      </c>
      <c r="K389" s="1"/>
      <c r="L389" s="1">
        <v>4.0</v>
      </c>
      <c r="M389" s="2" t="str">
        <f t="shared" si="1"/>
        <v>4–5</v>
      </c>
      <c r="N389" s="2">
        <v>30254.0</v>
      </c>
      <c r="O389" s="1" t="str">
        <f>IF(AND(L389&gt;=4,N389&gt;=calculations!$B$6),"Top deal",
   IF(AND(L389&gt;=4,N389&gt;=calculations!$B$2),"Good deal",
      IF(AND(L389&gt;=4,N389&lt;calculations!$B$2),"Too few reviews",
         IF(AND(L389&lt;4,N389&gt;=calculations!$B$2),"Popular but low-rated",
            "Low-rated &amp; few reviews"))))
   </f>
        <v>Top deal</v>
      </c>
      <c r="P389" s="1" t="s">
        <v>3441</v>
      </c>
      <c r="Q389" s="1" t="s">
        <v>3221</v>
      </c>
      <c r="R389" s="1" t="s">
        <v>3222</v>
      </c>
      <c r="S389" s="1" t="s">
        <v>3223</v>
      </c>
      <c r="T389" s="1" t="s">
        <v>3224</v>
      </c>
      <c r="U389" s="1" t="s">
        <v>3225</v>
      </c>
      <c r="V389" s="6" t="s">
        <v>3442</v>
      </c>
      <c r="W389" s="7" t="s">
        <v>3443</v>
      </c>
    </row>
    <row r="390">
      <c r="A390" s="1" t="s">
        <v>3444</v>
      </c>
      <c r="B390" s="1" t="s">
        <v>3445</v>
      </c>
      <c r="C390" s="1" t="s">
        <v>144</v>
      </c>
      <c r="D390" s="1" t="s">
        <v>2986</v>
      </c>
      <c r="E390" s="1" t="s">
        <v>2987</v>
      </c>
      <c r="F390" s="1"/>
      <c r="G390" s="1"/>
      <c r="H390" s="2">
        <v>1999.0</v>
      </c>
      <c r="I390" s="2">
        <v>7990.0</v>
      </c>
      <c r="J390" s="1">
        <v>75.0</v>
      </c>
      <c r="K390" s="1"/>
      <c r="L390" s="1">
        <v>3.8</v>
      </c>
      <c r="M390" s="2" t="str">
        <f t="shared" si="1"/>
        <v>3–4</v>
      </c>
      <c r="N390" s="2">
        <v>17831.0</v>
      </c>
      <c r="O390" s="1" t="str">
        <f>IF(AND(L390&gt;=4,N390&gt;=calculations!$B$6),"Top deal",
   IF(AND(L390&gt;=4,N390&gt;=calculations!$B$2),"Good deal",
      IF(AND(L390&gt;=4,N390&lt;calculations!$B$2),"Too few reviews",
         IF(AND(L390&lt;4,N390&gt;=calculations!$B$2),"Popular but low-rated",
            "Low-rated &amp; few reviews"))))
   </f>
        <v>Popular but low-rated</v>
      </c>
      <c r="P390" s="1" t="s">
        <v>3008</v>
      </c>
      <c r="Q390" s="1" t="s">
        <v>3009</v>
      </c>
      <c r="R390" s="1" t="s">
        <v>3010</v>
      </c>
      <c r="S390" s="1" t="s">
        <v>3011</v>
      </c>
      <c r="T390" s="1" t="s">
        <v>3012</v>
      </c>
      <c r="U390" s="1" t="s">
        <v>3013</v>
      </c>
      <c r="V390" s="6" t="s">
        <v>3446</v>
      </c>
      <c r="W390" s="7" t="s">
        <v>3447</v>
      </c>
    </row>
    <row r="391">
      <c r="A391" s="1" t="s">
        <v>3448</v>
      </c>
      <c r="B391" s="1" t="s">
        <v>3449</v>
      </c>
      <c r="C391" s="1" t="s">
        <v>144</v>
      </c>
      <c r="D391" s="1" t="s">
        <v>3018</v>
      </c>
      <c r="E391" s="1" t="s">
        <v>3032</v>
      </c>
      <c r="F391" s="1" t="s">
        <v>3033</v>
      </c>
      <c r="G391" s="1"/>
      <c r="H391" s="2">
        <v>28999.0</v>
      </c>
      <c r="I391" s="2">
        <v>34999.0</v>
      </c>
      <c r="J391" s="1">
        <v>17.0</v>
      </c>
      <c r="K391" s="1"/>
      <c r="L391" s="1">
        <v>4.4</v>
      </c>
      <c r="M391" s="2" t="str">
        <f t="shared" si="1"/>
        <v>4–5</v>
      </c>
      <c r="N391" s="2">
        <v>20311.0</v>
      </c>
      <c r="O391" s="1" t="str">
        <f>IF(AND(L391&gt;=4,N391&gt;=calculations!$B$6),"Top deal",
   IF(AND(L391&gt;=4,N391&gt;=calculations!$B$2),"Good deal",
      IF(AND(L391&gt;=4,N391&lt;calculations!$B$2),"Too few reviews",
         IF(AND(L391&lt;4,N391&gt;=calculations!$B$2),"Popular but low-rated",
            "Low-rated &amp; few reviews"))))
   </f>
        <v>Good deal</v>
      </c>
      <c r="P391" s="1" t="s">
        <v>3450</v>
      </c>
      <c r="Q391" s="1" t="s">
        <v>3451</v>
      </c>
      <c r="R391" s="1" t="s">
        <v>3452</v>
      </c>
      <c r="S391" s="1" t="s">
        <v>3453</v>
      </c>
      <c r="T391" s="1" t="s">
        <v>3454</v>
      </c>
      <c r="U391" s="1" t="s">
        <v>3455</v>
      </c>
      <c r="V391" s="6" t="s">
        <v>3456</v>
      </c>
      <c r="W391" s="7" t="s">
        <v>3457</v>
      </c>
    </row>
    <row r="392">
      <c r="A392" s="1" t="s">
        <v>3458</v>
      </c>
      <c r="B392" s="1" t="s">
        <v>3459</v>
      </c>
      <c r="C392" s="1" t="s">
        <v>144</v>
      </c>
      <c r="D392" s="1" t="s">
        <v>2986</v>
      </c>
      <c r="E392" s="1" t="s">
        <v>2987</v>
      </c>
      <c r="F392" s="1"/>
      <c r="G392" s="1"/>
      <c r="H392" s="2">
        <v>2299.0</v>
      </c>
      <c r="I392" s="2">
        <v>7990.0</v>
      </c>
      <c r="J392" s="1">
        <v>71.0</v>
      </c>
      <c r="K392" s="1"/>
      <c r="L392" s="1">
        <v>4.2</v>
      </c>
      <c r="M392" s="2" t="str">
        <f t="shared" si="1"/>
        <v>4–5</v>
      </c>
      <c r="N392" s="2">
        <v>69622.0</v>
      </c>
      <c r="O392" s="1" t="str">
        <f>IF(AND(L392&gt;=4,N392&gt;=calculations!$B$6),"Top deal",
   IF(AND(L392&gt;=4,N392&gt;=calculations!$B$2),"Good deal",
      IF(AND(L392&gt;=4,N392&lt;calculations!$B$2),"Too few reviews",
         IF(AND(L392&lt;4,N392&gt;=calculations!$B$2),"Popular but low-rated",
            "Low-rated &amp; few reviews"))))
   </f>
        <v>Top deal</v>
      </c>
      <c r="P392" s="1" t="s">
        <v>3460</v>
      </c>
      <c r="Q392" s="1" t="s">
        <v>3461</v>
      </c>
      <c r="R392" s="1" t="s">
        <v>3462</v>
      </c>
      <c r="S392" s="1" t="s">
        <v>3463</v>
      </c>
      <c r="T392" s="1" t="s">
        <v>3464</v>
      </c>
      <c r="U392" s="1" t="s">
        <v>3465</v>
      </c>
      <c r="V392" s="6" t="s">
        <v>3466</v>
      </c>
      <c r="W392" s="7" t="s">
        <v>3467</v>
      </c>
    </row>
    <row r="393">
      <c r="A393" s="1" t="s">
        <v>3468</v>
      </c>
      <c r="B393" s="1" t="s">
        <v>3469</v>
      </c>
      <c r="C393" s="1" t="s">
        <v>144</v>
      </c>
      <c r="D393" s="1" t="s">
        <v>3018</v>
      </c>
      <c r="E393" s="1" t="s">
        <v>3019</v>
      </c>
      <c r="F393" s="1" t="s">
        <v>3385</v>
      </c>
      <c r="G393" s="1" t="s">
        <v>3470</v>
      </c>
      <c r="H393" s="2">
        <v>399.0</v>
      </c>
      <c r="I393" s="2">
        <v>1999.0</v>
      </c>
      <c r="J393" s="1">
        <v>80.0</v>
      </c>
      <c r="K393" s="1"/>
      <c r="L393" s="1">
        <v>4.0</v>
      </c>
      <c r="M393" s="2" t="str">
        <f t="shared" si="1"/>
        <v>4–5</v>
      </c>
      <c r="N393" s="2">
        <v>3382.0</v>
      </c>
      <c r="O393" s="1" t="str">
        <f>IF(AND(L393&gt;=4,N393&gt;=calculations!$B$6),"Top deal",
   IF(AND(L393&gt;=4,N393&gt;=calculations!$B$2),"Good deal",
      IF(AND(L393&gt;=4,N393&lt;calculations!$B$2),"Too few reviews",
         IF(AND(L393&lt;4,N393&gt;=calculations!$B$2),"Popular but low-rated",
            "Low-rated &amp; few reviews"))))
   </f>
        <v>Too few reviews</v>
      </c>
      <c r="P393" s="1" t="s">
        <v>3471</v>
      </c>
      <c r="Q393" s="1" t="s">
        <v>3472</v>
      </c>
      <c r="R393" s="1" t="s">
        <v>3473</v>
      </c>
      <c r="S393" s="1" t="s">
        <v>3474</v>
      </c>
      <c r="T393" s="1" t="s">
        <v>3475</v>
      </c>
      <c r="U393" s="1" t="s">
        <v>3476</v>
      </c>
      <c r="V393" s="6" t="s">
        <v>3477</v>
      </c>
      <c r="W393" s="7" t="s">
        <v>3478</v>
      </c>
    </row>
    <row r="394">
      <c r="A394" s="1" t="s">
        <v>3479</v>
      </c>
      <c r="B394" s="1" t="s">
        <v>3480</v>
      </c>
      <c r="C394" s="1" t="s">
        <v>144</v>
      </c>
      <c r="D394" s="1" t="s">
        <v>146</v>
      </c>
      <c r="E394" s="1" t="s">
        <v>3067</v>
      </c>
      <c r="F394" s="1" t="s">
        <v>3068</v>
      </c>
      <c r="G394" s="1"/>
      <c r="H394" s="2">
        <v>1149.0</v>
      </c>
      <c r="I394" s="2">
        <v>3999.0</v>
      </c>
      <c r="J394" s="1">
        <v>71.0</v>
      </c>
      <c r="K394" s="1"/>
      <c r="L394" s="1">
        <v>4.3</v>
      </c>
      <c r="M394" s="2" t="str">
        <f t="shared" si="1"/>
        <v>4–5</v>
      </c>
      <c r="N394" s="2">
        <v>140036.0</v>
      </c>
      <c r="O394" s="1" t="str">
        <f>IF(AND(L394&gt;=4,N394&gt;=calculations!$B$6),"Top deal",
   IF(AND(L394&gt;=4,N394&gt;=calculations!$B$2),"Good deal",
      IF(AND(L394&gt;=4,N394&lt;calculations!$B$2),"Too few reviews",
         IF(AND(L394&lt;4,N394&gt;=calculations!$B$2),"Popular but low-rated",
            "Low-rated &amp; few reviews"))))
   </f>
        <v>Top deal</v>
      </c>
      <c r="P394" s="1" t="s">
        <v>3481</v>
      </c>
      <c r="Q394" s="1" t="s">
        <v>3482</v>
      </c>
      <c r="R394" s="1" t="s">
        <v>3483</v>
      </c>
      <c r="S394" s="1" t="s">
        <v>3484</v>
      </c>
      <c r="T394" s="1" t="s">
        <v>3485</v>
      </c>
      <c r="U394" s="1" t="s">
        <v>3486</v>
      </c>
      <c r="V394" s="6" t="s">
        <v>3487</v>
      </c>
      <c r="W394" s="7" t="s">
        <v>3488</v>
      </c>
    </row>
    <row r="395">
      <c r="A395" s="1" t="s">
        <v>3489</v>
      </c>
      <c r="B395" s="1" t="s">
        <v>3490</v>
      </c>
      <c r="C395" s="1" t="s">
        <v>144</v>
      </c>
      <c r="D395" s="1" t="s">
        <v>3018</v>
      </c>
      <c r="E395" s="1" t="s">
        <v>3019</v>
      </c>
      <c r="F395" s="1" t="s">
        <v>3020</v>
      </c>
      <c r="G395" s="1" t="s">
        <v>3209</v>
      </c>
      <c r="H395" s="2">
        <v>529.0</v>
      </c>
      <c r="I395" s="2">
        <v>1499.0</v>
      </c>
      <c r="J395" s="1">
        <v>65.0</v>
      </c>
      <c r="K395" s="1"/>
      <c r="L395" s="1">
        <v>4.1</v>
      </c>
      <c r="M395" s="2" t="str">
        <f t="shared" si="1"/>
        <v>4–5</v>
      </c>
      <c r="N395" s="2">
        <v>8599.0</v>
      </c>
      <c r="O395" s="1" t="str">
        <f>IF(AND(L395&gt;=4,N395&gt;=calculations!$B$6),"Top deal",
   IF(AND(L395&gt;=4,N395&gt;=calculations!$B$2),"Good deal",
      IF(AND(L395&gt;=4,N395&lt;calculations!$B$2),"Too few reviews",
         IF(AND(L395&lt;4,N395&gt;=calculations!$B$2),"Popular but low-rated",
            "Low-rated &amp; few reviews"))))
   </f>
        <v>Good deal</v>
      </c>
      <c r="P395" s="1" t="s">
        <v>3491</v>
      </c>
      <c r="Q395" s="1" t="s">
        <v>3492</v>
      </c>
      <c r="R395" s="1" t="s">
        <v>3493</v>
      </c>
      <c r="S395" s="1" t="s">
        <v>3494</v>
      </c>
      <c r="T395" s="1" t="s">
        <v>3495</v>
      </c>
      <c r="U395" s="1" t="s">
        <v>3496</v>
      </c>
      <c r="V395" s="6" t="s">
        <v>3497</v>
      </c>
      <c r="W395" s="7" t="s">
        <v>3498</v>
      </c>
    </row>
    <row r="396">
      <c r="A396" s="1" t="s">
        <v>3499</v>
      </c>
      <c r="B396" s="1" t="s">
        <v>3500</v>
      </c>
      <c r="C396" s="1" t="s">
        <v>144</v>
      </c>
      <c r="D396" s="1" t="s">
        <v>3018</v>
      </c>
      <c r="E396" s="1" t="s">
        <v>3032</v>
      </c>
      <c r="F396" s="1" t="s">
        <v>3033</v>
      </c>
      <c r="G396" s="1"/>
      <c r="H396" s="2">
        <v>13999.0</v>
      </c>
      <c r="I396" s="2">
        <v>19499.0</v>
      </c>
      <c r="J396" s="1">
        <v>28.0</v>
      </c>
      <c r="K396" s="1"/>
      <c r="L396" s="1">
        <v>4.1</v>
      </c>
      <c r="M396" s="2" t="str">
        <f t="shared" si="1"/>
        <v>4–5</v>
      </c>
      <c r="N396" s="2">
        <v>18998.0</v>
      </c>
      <c r="O396" s="1" t="str">
        <f>IF(AND(L396&gt;=4,N396&gt;=calculations!$B$6),"Top deal",
   IF(AND(L396&gt;=4,N396&gt;=calculations!$B$2),"Good deal",
      IF(AND(L396&gt;=4,N396&lt;calculations!$B$2),"Too few reviews",
         IF(AND(L396&lt;4,N396&gt;=calculations!$B$2),"Popular but low-rated",
            "Low-rated &amp; few reviews"))))
   </f>
        <v>Good deal</v>
      </c>
      <c r="P396" s="1" t="s">
        <v>3501</v>
      </c>
      <c r="Q396" s="1" t="s">
        <v>3256</v>
      </c>
      <c r="R396" s="1" t="s">
        <v>3257</v>
      </c>
      <c r="S396" s="1" t="s">
        <v>3258</v>
      </c>
      <c r="T396" s="1" t="s">
        <v>3259</v>
      </c>
      <c r="U396" s="1" t="s">
        <v>3260</v>
      </c>
      <c r="V396" s="6" t="s">
        <v>3502</v>
      </c>
      <c r="W396" s="7" t="s">
        <v>3503</v>
      </c>
    </row>
    <row r="397">
      <c r="A397" s="1" t="s">
        <v>3504</v>
      </c>
      <c r="B397" s="1" t="s">
        <v>3505</v>
      </c>
      <c r="C397" s="1" t="s">
        <v>144</v>
      </c>
      <c r="D397" s="1" t="s">
        <v>3110</v>
      </c>
      <c r="E397" s="1" t="s">
        <v>3111</v>
      </c>
      <c r="F397" s="1" t="s">
        <v>3112</v>
      </c>
      <c r="G397" s="1"/>
      <c r="H397" s="2">
        <v>379.0</v>
      </c>
      <c r="I397" s="2">
        <v>999.0</v>
      </c>
      <c r="J397" s="1">
        <v>62.0</v>
      </c>
      <c r="K397" s="1"/>
      <c r="L397" s="1">
        <v>4.1</v>
      </c>
      <c r="M397" s="2" t="str">
        <f t="shared" si="1"/>
        <v>4–5</v>
      </c>
      <c r="N397" s="2">
        <v>363713.0</v>
      </c>
      <c r="O397" s="1" t="str">
        <f>IF(AND(L397&gt;=4,N397&gt;=calculations!$B$6),"Top deal",
   IF(AND(L397&gt;=4,N397&gt;=calculations!$B$2),"Good deal",
      IF(AND(L397&gt;=4,N397&lt;calculations!$B$2),"Too few reviews",
         IF(AND(L397&lt;4,N397&gt;=calculations!$B$2),"Popular but low-rated",
            "Low-rated &amp; few reviews"))))
   </f>
        <v>Top deal</v>
      </c>
      <c r="P397" s="1" t="s">
        <v>3506</v>
      </c>
      <c r="Q397" s="1" t="s">
        <v>3165</v>
      </c>
      <c r="R397" s="1" t="s">
        <v>3166</v>
      </c>
      <c r="S397" s="1" t="s">
        <v>3167</v>
      </c>
      <c r="T397" s="1" t="s">
        <v>3168</v>
      </c>
      <c r="U397" s="1" t="s">
        <v>3169</v>
      </c>
      <c r="V397" s="6" t="s">
        <v>3507</v>
      </c>
      <c r="W397" s="7" t="s">
        <v>3508</v>
      </c>
    </row>
    <row r="398">
      <c r="A398" s="1" t="s">
        <v>3509</v>
      </c>
      <c r="B398" s="1" t="s">
        <v>3510</v>
      </c>
      <c r="C398" s="1" t="s">
        <v>144</v>
      </c>
      <c r="D398" s="1" t="s">
        <v>3018</v>
      </c>
      <c r="E398" s="1" t="s">
        <v>3032</v>
      </c>
      <c r="F398" s="1" t="s">
        <v>3033</v>
      </c>
      <c r="G398" s="1"/>
      <c r="H398" s="2">
        <v>13999.0</v>
      </c>
      <c r="I398" s="2">
        <v>19999.0</v>
      </c>
      <c r="J398" s="1">
        <v>30.0</v>
      </c>
      <c r="K398" s="1"/>
      <c r="L398" s="1">
        <v>4.1</v>
      </c>
      <c r="M398" s="2" t="str">
        <f t="shared" si="1"/>
        <v>4–5</v>
      </c>
      <c r="N398" s="2">
        <v>19252.0</v>
      </c>
      <c r="O398" s="1" t="str">
        <f>IF(AND(L398&gt;=4,N398&gt;=calculations!$B$6),"Top deal",
   IF(AND(L398&gt;=4,N398&gt;=calculations!$B$2),"Good deal",
      IF(AND(L398&gt;=4,N398&lt;calculations!$B$2),"Too few reviews",
         IF(AND(L398&lt;4,N398&gt;=calculations!$B$2),"Popular but low-rated",
            "Low-rated &amp; few reviews"))))
   </f>
        <v>Good deal</v>
      </c>
      <c r="P398" s="1" t="s">
        <v>3511</v>
      </c>
      <c r="Q398" s="1" t="s">
        <v>3349</v>
      </c>
      <c r="R398" s="1" t="s">
        <v>3350</v>
      </c>
      <c r="S398" s="1" t="s">
        <v>3351</v>
      </c>
      <c r="T398" s="1" t="s">
        <v>3352</v>
      </c>
      <c r="U398" s="1" t="s">
        <v>3353</v>
      </c>
      <c r="V398" s="6" t="s">
        <v>3512</v>
      </c>
      <c r="W398" s="7" t="s">
        <v>3513</v>
      </c>
    </row>
    <row r="399">
      <c r="A399" s="1" t="s">
        <v>3514</v>
      </c>
      <c r="B399" s="1" t="s">
        <v>3515</v>
      </c>
      <c r="C399" s="1" t="s">
        <v>144</v>
      </c>
      <c r="D399" s="1" t="s">
        <v>2986</v>
      </c>
      <c r="E399" s="1" t="s">
        <v>2987</v>
      </c>
      <c r="F399" s="1"/>
      <c r="G399" s="1"/>
      <c r="H399" s="2">
        <v>3999.0</v>
      </c>
      <c r="I399" s="2">
        <v>9999.0</v>
      </c>
      <c r="J399" s="1">
        <v>60.0</v>
      </c>
      <c r="K399" s="1"/>
      <c r="L399" s="1">
        <v>4.4</v>
      </c>
      <c r="M399" s="2" t="str">
        <f t="shared" si="1"/>
        <v>4–5</v>
      </c>
      <c r="N399" s="2">
        <v>73.0</v>
      </c>
      <c r="O399" s="1" t="str">
        <f>IF(AND(L399&gt;=4,N399&gt;=calculations!$B$6),"Top deal",
   IF(AND(L399&gt;=4,N399&gt;=calculations!$B$2),"Good deal",
      IF(AND(L399&gt;=4,N399&lt;calculations!$B$2),"Too few reviews",
         IF(AND(L399&lt;4,N399&gt;=calculations!$B$2),"Popular but low-rated",
            "Low-rated &amp; few reviews"))))
   </f>
        <v>Too few reviews</v>
      </c>
      <c r="P399" s="1" t="s">
        <v>3516</v>
      </c>
      <c r="Q399" s="1" t="s">
        <v>3517</v>
      </c>
      <c r="R399" s="1" t="s">
        <v>3518</v>
      </c>
      <c r="S399" s="1" t="s">
        <v>3519</v>
      </c>
      <c r="T399" s="1" t="s">
        <v>3520</v>
      </c>
      <c r="U399" s="1" t="s">
        <v>3521</v>
      </c>
      <c r="V399" s="6" t="s">
        <v>3522</v>
      </c>
      <c r="W399" s="7" t="s">
        <v>3523</v>
      </c>
    </row>
    <row r="400">
      <c r="A400" s="1" t="s">
        <v>3524</v>
      </c>
      <c r="B400" s="1" t="s">
        <v>3525</v>
      </c>
      <c r="C400" s="1" t="s">
        <v>144</v>
      </c>
      <c r="D400" s="1" t="s">
        <v>3018</v>
      </c>
      <c r="E400" s="1" t="s">
        <v>3019</v>
      </c>
      <c r="F400" s="1" t="s">
        <v>3526</v>
      </c>
      <c r="G400" s="1"/>
      <c r="H400" s="2">
        <v>99.0</v>
      </c>
      <c r="I400" s="2">
        <v>499.0</v>
      </c>
      <c r="J400" s="1">
        <v>80.0</v>
      </c>
      <c r="K400" s="1"/>
      <c r="L400" s="1">
        <v>4.3</v>
      </c>
      <c r="M400" s="2" t="str">
        <f t="shared" si="1"/>
        <v>4–5</v>
      </c>
      <c r="N400" s="2">
        <v>42641.0</v>
      </c>
      <c r="O400" s="1" t="str">
        <f>IF(AND(L400&gt;=4,N400&gt;=calculations!$B$6),"Top deal",
   IF(AND(L400&gt;=4,N400&gt;=calculations!$B$2),"Good deal",
      IF(AND(L400&gt;=4,N400&lt;calculations!$B$2),"Too few reviews",
         IF(AND(L400&lt;4,N400&gt;=calculations!$B$2),"Popular but low-rated",
            "Low-rated &amp; few reviews"))))
   </f>
        <v>Top deal</v>
      </c>
      <c r="P400" s="1" t="s">
        <v>3527</v>
      </c>
      <c r="Q400" s="1" t="s">
        <v>3528</v>
      </c>
      <c r="R400" s="1" t="s">
        <v>3529</v>
      </c>
      <c r="S400" s="1" t="s">
        <v>3530</v>
      </c>
      <c r="T400" s="1" t="s">
        <v>3531</v>
      </c>
      <c r="U400" s="1" t="s">
        <v>3532</v>
      </c>
      <c r="V400" s="6" t="s">
        <v>3533</v>
      </c>
      <c r="W400" s="7" t="s">
        <v>3534</v>
      </c>
    </row>
    <row r="401">
      <c r="A401" s="1" t="s">
        <v>3535</v>
      </c>
      <c r="B401" s="1" t="s">
        <v>3536</v>
      </c>
      <c r="C401" s="1" t="s">
        <v>144</v>
      </c>
      <c r="D401" s="1" t="s">
        <v>3110</v>
      </c>
      <c r="E401" s="1" t="s">
        <v>3111</v>
      </c>
      <c r="F401" s="1" t="s">
        <v>3112</v>
      </c>
      <c r="G401" s="1"/>
      <c r="H401" s="2">
        <v>4790.0</v>
      </c>
      <c r="I401" s="2">
        <v>15990.0</v>
      </c>
      <c r="J401" s="1">
        <v>70.0</v>
      </c>
      <c r="K401" s="1"/>
      <c r="L401" s="1">
        <v>4.0</v>
      </c>
      <c r="M401" s="2" t="str">
        <f t="shared" si="1"/>
        <v>4–5</v>
      </c>
      <c r="N401" s="2">
        <v>4390.0</v>
      </c>
      <c r="O401" s="1" t="str">
        <f>IF(AND(L401&gt;=4,N401&gt;=calculations!$B$6),"Top deal",
   IF(AND(L401&gt;=4,N401&gt;=calculations!$B$2),"Good deal",
      IF(AND(L401&gt;=4,N401&lt;calculations!$B$2),"Too few reviews",
         IF(AND(L401&lt;4,N401&gt;=calculations!$B$2),"Popular but low-rated",
            "Low-rated &amp; few reviews"))))
   </f>
        <v>Too few reviews</v>
      </c>
      <c r="P401" s="1" t="s">
        <v>3537</v>
      </c>
      <c r="Q401" s="1" t="s">
        <v>3538</v>
      </c>
      <c r="R401" s="1" t="s">
        <v>3539</v>
      </c>
      <c r="S401" s="1" t="s">
        <v>3540</v>
      </c>
      <c r="T401" s="1" t="s">
        <v>3541</v>
      </c>
      <c r="U401" s="1" t="s">
        <v>3542</v>
      </c>
      <c r="V401" s="6" t="s">
        <v>3543</v>
      </c>
      <c r="W401" s="7" t="s">
        <v>3544</v>
      </c>
    </row>
    <row r="402">
      <c r="A402" s="1" t="s">
        <v>3545</v>
      </c>
      <c r="B402" s="1" t="s">
        <v>3546</v>
      </c>
      <c r="C402" s="1" t="s">
        <v>144</v>
      </c>
      <c r="D402" s="1" t="s">
        <v>3018</v>
      </c>
      <c r="E402" s="1" t="s">
        <v>3032</v>
      </c>
      <c r="F402" s="1" t="s">
        <v>3033</v>
      </c>
      <c r="G402" s="1"/>
      <c r="H402" s="2">
        <v>33999.0</v>
      </c>
      <c r="I402" s="2">
        <v>33999.0</v>
      </c>
      <c r="J402" s="1">
        <v>0.0</v>
      </c>
      <c r="K402" s="1"/>
      <c r="L402" s="1">
        <v>4.3</v>
      </c>
      <c r="M402" s="2" t="str">
        <f t="shared" si="1"/>
        <v>4–5</v>
      </c>
      <c r="N402" s="2">
        <v>17415.0</v>
      </c>
      <c r="O402" s="1" t="str">
        <f>IF(AND(L402&gt;=4,N402&gt;=calculations!$B$6),"Top deal",
   IF(AND(L402&gt;=4,N402&gt;=calculations!$B$2),"Good deal",
      IF(AND(L402&gt;=4,N402&lt;calculations!$B$2),"Too few reviews",
         IF(AND(L402&lt;4,N402&gt;=calculations!$B$2),"Popular but low-rated",
            "Low-rated &amp; few reviews"))))
   </f>
        <v>Good deal</v>
      </c>
      <c r="P402" s="1" t="s">
        <v>3547</v>
      </c>
      <c r="Q402" s="1" t="s">
        <v>3045</v>
      </c>
      <c r="R402" s="1" t="s">
        <v>3046</v>
      </c>
      <c r="S402" s="1" t="s">
        <v>3047</v>
      </c>
      <c r="T402" s="1" t="s">
        <v>3048</v>
      </c>
      <c r="U402" s="1" t="s">
        <v>3049</v>
      </c>
      <c r="V402" s="6" t="s">
        <v>3050</v>
      </c>
      <c r="W402" s="7" t="s">
        <v>3548</v>
      </c>
    </row>
    <row r="403">
      <c r="A403" s="1" t="s">
        <v>3549</v>
      </c>
      <c r="B403" s="1" t="s">
        <v>3550</v>
      </c>
      <c r="C403" s="1" t="s">
        <v>26</v>
      </c>
      <c r="D403" s="1" t="s">
        <v>27</v>
      </c>
      <c r="E403" s="1" t="s">
        <v>28</v>
      </c>
      <c r="F403" s="1" t="s">
        <v>3551</v>
      </c>
      <c r="G403" s="1"/>
      <c r="H403" s="2">
        <v>99.0</v>
      </c>
      <c r="I403" s="2">
        <v>999.0</v>
      </c>
      <c r="J403" s="1">
        <v>90.0</v>
      </c>
      <c r="K403" s="1"/>
      <c r="L403" s="1">
        <v>4.0</v>
      </c>
      <c r="M403" s="2" t="str">
        <f t="shared" si="1"/>
        <v>4–5</v>
      </c>
      <c r="N403" s="2">
        <v>1396.0</v>
      </c>
      <c r="O403" s="1" t="str">
        <f>IF(AND(L403&gt;=4,N403&gt;=calculations!$B$6),"Top deal",
   IF(AND(L403&gt;=4,N403&gt;=calculations!$B$2),"Good deal",
      IF(AND(L403&gt;=4,N403&lt;calculations!$B$2),"Too few reviews",
         IF(AND(L403&lt;4,N403&gt;=calculations!$B$2),"Popular but low-rated",
            "Low-rated &amp; few reviews"))))
   </f>
        <v>Too few reviews</v>
      </c>
      <c r="P403" s="1" t="s">
        <v>3552</v>
      </c>
      <c r="Q403" s="1" t="s">
        <v>3553</v>
      </c>
      <c r="R403" s="1" t="s">
        <v>3554</v>
      </c>
      <c r="S403" s="1" t="s">
        <v>3555</v>
      </c>
      <c r="T403" s="1" t="s">
        <v>3556</v>
      </c>
      <c r="U403" s="1" t="s">
        <v>3557</v>
      </c>
      <c r="V403" s="6" t="s">
        <v>3558</v>
      </c>
      <c r="W403" s="7" t="s">
        <v>3559</v>
      </c>
    </row>
    <row r="404">
      <c r="A404" s="1" t="s">
        <v>3560</v>
      </c>
      <c r="B404" s="1" t="s">
        <v>3561</v>
      </c>
      <c r="C404" s="1" t="s">
        <v>144</v>
      </c>
      <c r="D404" s="1" t="s">
        <v>3110</v>
      </c>
      <c r="E404" s="1" t="s">
        <v>3111</v>
      </c>
      <c r="F404" s="1" t="s">
        <v>3112</v>
      </c>
      <c r="G404" s="1"/>
      <c r="H404" s="2">
        <v>299.0</v>
      </c>
      <c r="I404" s="2">
        <v>1900.0</v>
      </c>
      <c r="J404" s="1">
        <v>84.0</v>
      </c>
      <c r="K404" s="1"/>
      <c r="L404" s="1">
        <v>3.6</v>
      </c>
      <c r="M404" s="2" t="str">
        <f t="shared" si="1"/>
        <v>3–4</v>
      </c>
      <c r="N404" s="2">
        <v>18202.0</v>
      </c>
      <c r="O404" s="1" t="str">
        <f>IF(AND(L404&gt;=4,N404&gt;=calculations!$B$6),"Top deal",
   IF(AND(L404&gt;=4,N404&gt;=calculations!$B$2),"Good deal",
      IF(AND(L404&gt;=4,N404&lt;calculations!$B$2),"Too few reviews",
         IF(AND(L404&lt;4,N404&gt;=calculations!$B$2),"Popular but low-rated",
            "Low-rated &amp; few reviews"))))
   </f>
        <v>Popular but low-rated</v>
      </c>
      <c r="P404" s="1" t="s">
        <v>3562</v>
      </c>
      <c r="Q404" s="1" t="s">
        <v>3563</v>
      </c>
      <c r="R404" s="1" t="s">
        <v>3564</v>
      </c>
      <c r="S404" s="1" t="s">
        <v>3565</v>
      </c>
      <c r="T404" s="1" t="s">
        <v>3566</v>
      </c>
      <c r="U404" s="1" t="s">
        <v>3567</v>
      </c>
      <c r="V404" s="6" t="s">
        <v>3568</v>
      </c>
      <c r="W404" s="7" t="s">
        <v>3569</v>
      </c>
    </row>
    <row r="405">
      <c r="A405" s="1" t="s">
        <v>3570</v>
      </c>
      <c r="B405" s="1" t="s">
        <v>3571</v>
      </c>
      <c r="C405" s="1" t="s">
        <v>144</v>
      </c>
      <c r="D405" s="1" t="s">
        <v>3018</v>
      </c>
      <c r="E405" s="1" t="s">
        <v>3032</v>
      </c>
      <c r="F405" s="1" t="s">
        <v>3033</v>
      </c>
      <c r="G405" s="1"/>
      <c r="H405" s="2">
        <v>10999.0</v>
      </c>
      <c r="I405" s="2">
        <v>14999.0</v>
      </c>
      <c r="J405" s="1">
        <v>27.0</v>
      </c>
      <c r="K405" s="1"/>
      <c r="L405" s="1">
        <v>4.1</v>
      </c>
      <c r="M405" s="2" t="str">
        <f t="shared" si="1"/>
        <v>4–5</v>
      </c>
      <c r="N405" s="2">
        <v>18998.0</v>
      </c>
      <c r="O405" s="1" t="str">
        <f>IF(AND(L405&gt;=4,N405&gt;=calculations!$B$6),"Top deal",
   IF(AND(L405&gt;=4,N405&gt;=calculations!$B$2),"Good deal",
      IF(AND(L405&gt;=4,N405&lt;calculations!$B$2),"Too few reviews",
         IF(AND(L405&lt;4,N405&gt;=calculations!$B$2),"Popular but low-rated",
            "Low-rated &amp; few reviews"))))
   </f>
        <v>Good deal</v>
      </c>
      <c r="P405" s="1" t="s">
        <v>3572</v>
      </c>
      <c r="Q405" s="1" t="s">
        <v>3256</v>
      </c>
      <c r="R405" s="1" t="s">
        <v>3257</v>
      </c>
      <c r="S405" s="1" t="s">
        <v>3258</v>
      </c>
      <c r="T405" s="1" t="s">
        <v>3259</v>
      </c>
      <c r="U405" s="1" t="s">
        <v>3260</v>
      </c>
      <c r="V405" s="6" t="s">
        <v>3261</v>
      </c>
      <c r="W405" s="7" t="s">
        <v>3573</v>
      </c>
    </row>
    <row r="406">
      <c r="A406" s="1" t="s">
        <v>3574</v>
      </c>
      <c r="B406" s="1" t="s">
        <v>3575</v>
      </c>
      <c r="C406" s="1" t="s">
        <v>144</v>
      </c>
      <c r="D406" s="1" t="s">
        <v>3018</v>
      </c>
      <c r="E406" s="1" t="s">
        <v>3032</v>
      </c>
      <c r="F406" s="1" t="s">
        <v>3033</v>
      </c>
      <c r="G406" s="1"/>
      <c r="H406" s="2">
        <v>34999.0</v>
      </c>
      <c r="I406" s="2">
        <v>38999.0</v>
      </c>
      <c r="J406" s="1">
        <v>10.0</v>
      </c>
      <c r="K406" s="1"/>
      <c r="L406" s="1">
        <v>4.2</v>
      </c>
      <c r="M406" s="2" t="str">
        <f t="shared" si="1"/>
        <v>4–5</v>
      </c>
      <c r="N406" s="2">
        <v>11029.0</v>
      </c>
      <c r="O406" s="1" t="str">
        <f>IF(AND(L406&gt;=4,N406&gt;=calculations!$B$6),"Top deal",
   IF(AND(L406&gt;=4,N406&gt;=calculations!$B$2),"Good deal",
      IF(AND(L406&gt;=4,N406&lt;calculations!$B$2),"Too few reviews",
         IF(AND(L406&lt;4,N406&gt;=calculations!$B$2),"Popular but low-rated",
            "Low-rated &amp; few reviews"))))
   </f>
        <v>Good deal</v>
      </c>
      <c r="P406" s="1" t="s">
        <v>3576</v>
      </c>
      <c r="Q406" s="1" t="s">
        <v>3577</v>
      </c>
      <c r="R406" s="1" t="s">
        <v>3578</v>
      </c>
      <c r="S406" s="1" t="s">
        <v>3579</v>
      </c>
      <c r="T406" s="1" t="s">
        <v>3580</v>
      </c>
      <c r="U406" s="1" t="s">
        <v>3581</v>
      </c>
      <c r="V406" s="6" t="s">
        <v>3582</v>
      </c>
      <c r="W406" s="7" t="s">
        <v>3583</v>
      </c>
    </row>
    <row r="407">
      <c r="A407" s="1" t="s">
        <v>3584</v>
      </c>
      <c r="B407" s="1" t="s">
        <v>3278</v>
      </c>
      <c r="C407" s="1" t="s">
        <v>144</v>
      </c>
      <c r="D407" s="1" t="s">
        <v>3018</v>
      </c>
      <c r="E407" s="1" t="s">
        <v>3032</v>
      </c>
      <c r="F407" s="1" t="s">
        <v>3033</v>
      </c>
      <c r="G407" s="1"/>
      <c r="H407" s="2">
        <v>16999.0</v>
      </c>
      <c r="I407" s="2">
        <v>24999.0</v>
      </c>
      <c r="J407" s="1">
        <v>32.0</v>
      </c>
      <c r="K407" s="1"/>
      <c r="L407" s="1">
        <v>4.1</v>
      </c>
      <c r="M407" s="2" t="str">
        <f t="shared" si="1"/>
        <v>4–5</v>
      </c>
      <c r="N407" s="2">
        <v>22318.0</v>
      </c>
      <c r="O407" s="1" t="str">
        <f>IF(AND(L407&gt;=4,N407&gt;=calculations!$B$6),"Top deal",
   IF(AND(L407&gt;=4,N407&gt;=calculations!$B$2),"Good deal",
      IF(AND(L407&gt;=4,N407&lt;calculations!$B$2),"Too few reviews",
         IF(AND(L407&lt;4,N407&gt;=calculations!$B$2),"Popular but low-rated",
            "Low-rated &amp; few reviews"))))
   </f>
        <v>Top deal</v>
      </c>
      <c r="P407" s="1" t="s">
        <v>3279</v>
      </c>
      <c r="Q407" s="1" t="s">
        <v>3241</v>
      </c>
      <c r="R407" s="1" t="s">
        <v>3242</v>
      </c>
      <c r="S407" s="1" t="s">
        <v>3243</v>
      </c>
      <c r="T407" s="1" t="s">
        <v>3244</v>
      </c>
      <c r="U407" s="1" t="s">
        <v>3245</v>
      </c>
      <c r="V407" s="6" t="s">
        <v>3280</v>
      </c>
      <c r="W407" s="7" t="s">
        <v>3585</v>
      </c>
    </row>
    <row r="408">
      <c r="A408" s="1" t="s">
        <v>3586</v>
      </c>
      <c r="B408" s="1" t="s">
        <v>3587</v>
      </c>
      <c r="C408" s="1" t="s">
        <v>144</v>
      </c>
      <c r="D408" s="1" t="s">
        <v>3018</v>
      </c>
      <c r="E408" s="1" t="s">
        <v>3019</v>
      </c>
      <c r="F408" s="1" t="s">
        <v>3526</v>
      </c>
      <c r="G408" s="1"/>
      <c r="H408" s="2">
        <v>199.0</v>
      </c>
      <c r="I408" s="2">
        <v>499.0</v>
      </c>
      <c r="J408" s="1">
        <v>60.0</v>
      </c>
      <c r="K408" s="1"/>
      <c r="L408" s="1">
        <v>4.1</v>
      </c>
      <c r="M408" s="2" t="str">
        <f t="shared" si="1"/>
        <v>4–5</v>
      </c>
      <c r="N408" s="2">
        <v>1786.0</v>
      </c>
      <c r="O408" s="1" t="str">
        <f>IF(AND(L408&gt;=4,N408&gt;=calculations!$B$6),"Top deal",
   IF(AND(L408&gt;=4,N408&gt;=calculations!$B$2),"Good deal",
      IF(AND(L408&gt;=4,N408&lt;calculations!$B$2),"Too few reviews",
         IF(AND(L408&lt;4,N408&gt;=calculations!$B$2),"Popular but low-rated",
            "Low-rated &amp; few reviews"))))
   </f>
        <v>Too few reviews</v>
      </c>
      <c r="P408" s="1" t="s">
        <v>3588</v>
      </c>
      <c r="Q408" s="1" t="s">
        <v>3589</v>
      </c>
      <c r="R408" s="1" t="s">
        <v>3590</v>
      </c>
      <c r="S408" s="1" t="s">
        <v>3591</v>
      </c>
      <c r="T408" s="1" t="s">
        <v>3592</v>
      </c>
      <c r="U408" s="1" t="s">
        <v>3593</v>
      </c>
      <c r="V408" s="6" t="s">
        <v>3594</v>
      </c>
      <c r="W408" s="7" t="s">
        <v>3595</v>
      </c>
    </row>
    <row r="409">
      <c r="A409" s="1" t="s">
        <v>3596</v>
      </c>
      <c r="B409" s="1" t="s">
        <v>3597</v>
      </c>
      <c r="C409" s="1" t="s">
        <v>144</v>
      </c>
      <c r="D409" s="1" t="s">
        <v>3018</v>
      </c>
      <c r="E409" s="1" t="s">
        <v>3019</v>
      </c>
      <c r="F409" s="1" t="s">
        <v>3020</v>
      </c>
      <c r="G409" s="1" t="s">
        <v>3021</v>
      </c>
      <c r="H409" s="2">
        <v>999.0</v>
      </c>
      <c r="I409" s="2">
        <v>1599.0</v>
      </c>
      <c r="J409" s="1">
        <v>38.0</v>
      </c>
      <c r="K409" s="1"/>
      <c r="L409" s="1">
        <v>4.0</v>
      </c>
      <c r="M409" s="2" t="str">
        <f t="shared" si="1"/>
        <v>4–5</v>
      </c>
      <c r="N409" s="2">
        <v>7222.0</v>
      </c>
      <c r="O409" s="1" t="str">
        <f>IF(AND(L409&gt;=4,N409&gt;=calculations!$B$6),"Top deal",
   IF(AND(L409&gt;=4,N409&gt;=calculations!$B$2),"Good deal",
      IF(AND(L409&gt;=4,N409&lt;calculations!$B$2),"Too few reviews",
         IF(AND(L409&lt;4,N409&gt;=calculations!$B$2),"Popular but low-rated",
            "Low-rated &amp; few reviews"))))
   </f>
        <v>Good deal</v>
      </c>
      <c r="P409" s="1" t="s">
        <v>3598</v>
      </c>
      <c r="Q409" s="1" t="s">
        <v>3599</v>
      </c>
      <c r="R409" s="1" t="s">
        <v>3600</v>
      </c>
      <c r="S409" s="1" t="s">
        <v>3601</v>
      </c>
      <c r="T409" s="1" t="s">
        <v>3602</v>
      </c>
      <c r="U409" s="1" t="s">
        <v>3603</v>
      </c>
      <c r="V409" s="6" t="s">
        <v>3604</v>
      </c>
      <c r="W409" s="7" t="s">
        <v>3605</v>
      </c>
    </row>
    <row r="410">
      <c r="A410" s="1" t="s">
        <v>3606</v>
      </c>
      <c r="B410" s="1" t="s">
        <v>3607</v>
      </c>
      <c r="C410" s="1" t="s">
        <v>144</v>
      </c>
      <c r="D410" s="1" t="s">
        <v>3018</v>
      </c>
      <c r="E410" s="1" t="s">
        <v>3032</v>
      </c>
      <c r="F410" s="1" t="s">
        <v>3089</v>
      </c>
      <c r="G410" s="1"/>
      <c r="H410" s="2">
        <v>1299.0</v>
      </c>
      <c r="I410" s="2">
        <v>1599.0</v>
      </c>
      <c r="J410" s="1">
        <v>19.0</v>
      </c>
      <c r="K410" s="1"/>
      <c r="L410" s="1">
        <v>4.0</v>
      </c>
      <c r="M410" s="2" t="str">
        <f t="shared" si="1"/>
        <v>4–5</v>
      </c>
      <c r="N410" s="2">
        <v>128311.0</v>
      </c>
      <c r="O410" s="1" t="str">
        <f>IF(AND(L410&gt;=4,N410&gt;=calculations!$B$6),"Top deal",
   IF(AND(L410&gt;=4,N410&gt;=calculations!$B$2),"Good deal",
      IF(AND(L410&gt;=4,N410&lt;calculations!$B$2),"Too few reviews",
         IF(AND(L410&lt;4,N410&gt;=calculations!$B$2),"Popular but low-rated",
            "Low-rated &amp; few reviews"))))
   </f>
        <v>Top deal</v>
      </c>
      <c r="P410" s="1" t="s">
        <v>3090</v>
      </c>
      <c r="Q410" s="1" t="s">
        <v>3091</v>
      </c>
      <c r="R410" s="1" t="s">
        <v>3092</v>
      </c>
      <c r="S410" s="1" t="s">
        <v>3093</v>
      </c>
      <c r="T410" s="1" t="s">
        <v>3094</v>
      </c>
      <c r="U410" s="1" t="s">
        <v>3095</v>
      </c>
      <c r="V410" s="6" t="s">
        <v>3608</v>
      </c>
      <c r="W410" s="7" t="s">
        <v>3609</v>
      </c>
    </row>
    <row r="411">
      <c r="A411" s="1" t="s">
        <v>3610</v>
      </c>
      <c r="B411" s="1" t="s">
        <v>3611</v>
      </c>
      <c r="C411" s="1" t="s">
        <v>144</v>
      </c>
      <c r="D411" s="1" t="s">
        <v>3110</v>
      </c>
      <c r="E411" s="1" t="s">
        <v>3111</v>
      </c>
      <c r="F411" s="1" t="s">
        <v>3112</v>
      </c>
      <c r="G411" s="1"/>
      <c r="H411" s="2">
        <v>599.0</v>
      </c>
      <c r="I411" s="2">
        <v>1800.0</v>
      </c>
      <c r="J411" s="1">
        <v>67.0</v>
      </c>
      <c r="K411" s="1"/>
      <c r="L411" s="1">
        <v>3.5</v>
      </c>
      <c r="M411" s="2" t="str">
        <f t="shared" si="1"/>
        <v>3–4</v>
      </c>
      <c r="N411" s="2">
        <v>83996.0</v>
      </c>
      <c r="O411" s="1" t="str">
        <f>IF(AND(L411&gt;=4,N411&gt;=calculations!$B$6),"Top deal",
   IF(AND(L411&gt;=4,N411&gt;=calculations!$B$2),"Good deal",
      IF(AND(L411&gt;=4,N411&lt;calculations!$B$2),"Too few reviews",
         IF(AND(L411&lt;4,N411&gt;=calculations!$B$2),"Popular but low-rated",
            "Low-rated &amp; few reviews"))))
   </f>
        <v>Popular but low-rated</v>
      </c>
      <c r="P411" s="1" t="s">
        <v>3612</v>
      </c>
      <c r="Q411" s="1" t="s">
        <v>3613</v>
      </c>
      <c r="R411" s="1" t="s">
        <v>3614</v>
      </c>
      <c r="S411" s="1" t="s">
        <v>3615</v>
      </c>
      <c r="T411" s="1" t="s">
        <v>3616</v>
      </c>
      <c r="U411" s="1" t="s">
        <v>3617</v>
      </c>
      <c r="V411" s="6" t="s">
        <v>3618</v>
      </c>
      <c r="W411" s="7" t="s">
        <v>3619</v>
      </c>
    </row>
    <row r="412">
      <c r="A412" s="1" t="s">
        <v>3620</v>
      </c>
      <c r="B412" s="1" t="s">
        <v>3621</v>
      </c>
      <c r="C412" s="1" t="s">
        <v>144</v>
      </c>
      <c r="D412" s="1" t="s">
        <v>146</v>
      </c>
      <c r="E412" s="1" t="s">
        <v>3067</v>
      </c>
      <c r="F412" s="1" t="s">
        <v>3068</v>
      </c>
      <c r="G412" s="1"/>
      <c r="H412" s="2">
        <v>599.0</v>
      </c>
      <c r="I412" s="2">
        <v>1899.0</v>
      </c>
      <c r="J412" s="1">
        <v>68.0</v>
      </c>
      <c r="K412" s="1"/>
      <c r="L412" s="1">
        <v>4.3</v>
      </c>
      <c r="M412" s="2" t="str">
        <f t="shared" si="1"/>
        <v>4–5</v>
      </c>
      <c r="N412" s="2">
        <v>140036.0</v>
      </c>
      <c r="O412" s="1" t="str">
        <f>IF(AND(L412&gt;=4,N412&gt;=calculations!$B$6),"Top deal",
   IF(AND(L412&gt;=4,N412&gt;=calculations!$B$2),"Good deal",
      IF(AND(L412&gt;=4,N412&lt;calculations!$B$2),"Too few reviews",
         IF(AND(L412&lt;4,N412&gt;=calculations!$B$2),"Popular but low-rated",
            "Low-rated &amp; few reviews"))))
   </f>
        <v>Top deal</v>
      </c>
      <c r="P412" s="1" t="s">
        <v>3481</v>
      </c>
      <c r="Q412" s="1" t="s">
        <v>3482</v>
      </c>
      <c r="R412" s="1" t="s">
        <v>3483</v>
      </c>
      <c r="S412" s="1" t="s">
        <v>3484</v>
      </c>
      <c r="T412" s="1" t="s">
        <v>3485</v>
      </c>
      <c r="U412" s="1" t="s">
        <v>3486</v>
      </c>
      <c r="V412" s="6" t="s">
        <v>3622</v>
      </c>
      <c r="W412" s="7" t="s">
        <v>3623</v>
      </c>
    </row>
    <row r="413">
      <c r="A413" s="1" t="s">
        <v>3624</v>
      </c>
      <c r="B413" s="1" t="s">
        <v>3625</v>
      </c>
      <c r="C413" s="1" t="s">
        <v>144</v>
      </c>
      <c r="D413" s="1" t="s">
        <v>3018</v>
      </c>
      <c r="E413" s="1" t="s">
        <v>3019</v>
      </c>
      <c r="F413" s="1" t="s">
        <v>3020</v>
      </c>
      <c r="G413" s="1" t="s">
        <v>3021</v>
      </c>
      <c r="H413" s="2">
        <v>1799.0</v>
      </c>
      <c r="I413" s="2">
        <v>2499.0</v>
      </c>
      <c r="J413" s="1">
        <v>28.0</v>
      </c>
      <c r="K413" s="1"/>
      <c r="L413" s="1">
        <v>4.1</v>
      </c>
      <c r="M413" s="2" t="str">
        <f t="shared" si="1"/>
        <v>4–5</v>
      </c>
      <c r="N413" s="2">
        <v>18678.0</v>
      </c>
      <c r="O413" s="1" t="str">
        <f>IF(AND(L413&gt;=4,N413&gt;=calculations!$B$6),"Top deal",
   IF(AND(L413&gt;=4,N413&gt;=calculations!$B$2),"Good deal",
      IF(AND(L413&gt;=4,N413&lt;calculations!$B$2),"Too few reviews",
         IF(AND(L413&lt;4,N413&gt;=calculations!$B$2),"Popular but low-rated",
            "Low-rated &amp; few reviews"))))
   </f>
        <v>Good deal</v>
      </c>
      <c r="P413" s="1" t="s">
        <v>3626</v>
      </c>
      <c r="Q413" s="1" t="s">
        <v>3627</v>
      </c>
      <c r="R413" s="1" t="s">
        <v>3628</v>
      </c>
      <c r="S413" s="1" t="s">
        <v>3629</v>
      </c>
      <c r="T413" s="1" t="s">
        <v>3630</v>
      </c>
      <c r="U413" s="1" t="s">
        <v>3631</v>
      </c>
      <c r="V413" s="6" t="s">
        <v>3632</v>
      </c>
      <c r="W413" s="7" t="s">
        <v>3633</v>
      </c>
    </row>
    <row r="414">
      <c r="A414" s="1" t="s">
        <v>3634</v>
      </c>
      <c r="B414" s="1" t="s">
        <v>3635</v>
      </c>
      <c r="C414" s="1" t="s">
        <v>144</v>
      </c>
      <c r="D414" s="1" t="s">
        <v>3018</v>
      </c>
      <c r="E414" s="1" t="s">
        <v>3032</v>
      </c>
      <c r="F414" s="1" t="s">
        <v>3033</v>
      </c>
      <c r="G414" s="1"/>
      <c r="H414" s="2">
        <v>10999.0</v>
      </c>
      <c r="I414" s="2">
        <v>14999.0</v>
      </c>
      <c r="J414" s="1">
        <v>27.0</v>
      </c>
      <c r="K414" s="1"/>
      <c r="L414" s="1">
        <v>4.1</v>
      </c>
      <c r="M414" s="2" t="str">
        <f t="shared" si="1"/>
        <v>4–5</v>
      </c>
      <c r="N414" s="2">
        <v>18998.0</v>
      </c>
      <c r="O414" s="1" t="str">
        <f>IF(AND(L414&gt;=4,N414&gt;=calculations!$B$6),"Top deal",
   IF(AND(L414&gt;=4,N414&gt;=calculations!$B$2),"Good deal",
      IF(AND(L414&gt;=4,N414&lt;calculations!$B$2),"Too few reviews",
         IF(AND(L414&lt;4,N414&gt;=calculations!$B$2),"Popular but low-rated",
            "Low-rated &amp; few reviews"))))
   </f>
        <v>Good deal</v>
      </c>
      <c r="P414" s="1" t="s">
        <v>3572</v>
      </c>
      <c r="Q414" s="1" t="s">
        <v>3256</v>
      </c>
      <c r="R414" s="1" t="s">
        <v>3257</v>
      </c>
      <c r="S414" s="1" t="s">
        <v>3258</v>
      </c>
      <c r="T414" s="1" t="s">
        <v>3259</v>
      </c>
      <c r="U414" s="1" t="s">
        <v>3260</v>
      </c>
      <c r="V414" s="6" t="s">
        <v>3636</v>
      </c>
      <c r="W414" s="7" t="s">
        <v>3637</v>
      </c>
    </row>
    <row r="415">
      <c r="A415" s="1" t="s">
        <v>3638</v>
      </c>
      <c r="B415" s="1" t="s">
        <v>3639</v>
      </c>
      <c r="C415" s="1" t="s">
        <v>144</v>
      </c>
      <c r="D415" s="1" t="s">
        <v>2986</v>
      </c>
      <c r="E415" s="1" t="s">
        <v>2987</v>
      </c>
      <c r="F415" s="1"/>
      <c r="G415" s="1"/>
      <c r="H415" s="2">
        <v>2999.0</v>
      </c>
      <c r="I415" s="2">
        <v>7990.0</v>
      </c>
      <c r="J415" s="1">
        <v>62.0</v>
      </c>
      <c r="K415" s="1"/>
      <c r="L415" s="1">
        <v>4.1</v>
      </c>
      <c r="M415" s="2" t="str">
        <f t="shared" si="1"/>
        <v>4–5</v>
      </c>
      <c r="N415" s="2">
        <v>48449.0</v>
      </c>
      <c r="O415" s="1" t="str">
        <f>IF(AND(L415&gt;=4,N415&gt;=calculations!$B$6),"Top deal",
   IF(AND(L415&gt;=4,N415&gt;=calculations!$B$2),"Good deal",
      IF(AND(L415&gt;=4,N415&lt;calculations!$B$2),"Too few reviews",
         IF(AND(L415&lt;4,N415&gt;=calculations!$B$2),"Popular but low-rated",
            "Low-rated &amp; few reviews"))))
   </f>
        <v>Top deal</v>
      </c>
      <c r="P415" s="1" t="s">
        <v>3460</v>
      </c>
      <c r="Q415" s="1" t="s">
        <v>3640</v>
      </c>
      <c r="R415" s="1" t="s">
        <v>3641</v>
      </c>
      <c r="S415" s="1" t="s">
        <v>3642</v>
      </c>
      <c r="T415" s="1" t="s">
        <v>3643</v>
      </c>
      <c r="U415" s="1" t="s">
        <v>3644</v>
      </c>
      <c r="V415" s="6" t="s">
        <v>3645</v>
      </c>
      <c r="W415" s="7" t="s">
        <v>3646</v>
      </c>
    </row>
    <row r="416">
      <c r="A416" s="1" t="s">
        <v>3647</v>
      </c>
      <c r="B416" s="1" t="s">
        <v>3648</v>
      </c>
      <c r="C416" s="1" t="s">
        <v>144</v>
      </c>
      <c r="D416" s="1" t="s">
        <v>2986</v>
      </c>
      <c r="E416" s="1" t="s">
        <v>2987</v>
      </c>
      <c r="F416" s="1"/>
      <c r="G416" s="1"/>
      <c r="H416" s="2">
        <v>1999.0</v>
      </c>
      <c r="I416" s="2">
        <v>7990.0</v>
      </c>
      <c r="J416" s="1">
        <v>75.0</v>
      </c>
      <c r="K416" s="1"/>
      <c r="L416" s="1">
        <v>3.8</v>
      </c>
      <c r="M416" s="2" t="str">
        <f t="shared" si="1"/>
        <v>3–4</v>
      </c>
      <c r="N416" s="2">
        <v>17831.0</v>
      </c>
      <c r="O416" s="1" t="str">
        <f>IF(AND(L416&gt;=4,N416&gt;=calculations!$B$6),"Top deal",
   IF(AND(L416&gt;=4,N416&gt;=calculations!$B$2),"Good deal",
      IF(AND(L416&gt;=4,N416&lt;calculations!$B$2),"Too few reviews",
         IF(AND(L416&lt;4,N416&gt;=calculations!$B$2),"Popular but low-rated",
            "Low-rated &amp; few reviews"))))
   </f>
        <v>Popular but low-rated</v>
      </c>
      <c r="P416" s="1" t="s">
        <v>3008</v>
      </c>
      <c r="Q416" s="1" t="s">
        <v>3009</v>
      </c>
      <c r="R416" s="1" t="s">
        <v>3010</v>
      </c>
      <c r="S416" s="1" t="s">
        <v>3011</v>
      </c>
      <c r="T416" s="1" t="s">
        <v>3012</v>
      </c>
      <c r="U416" s="1" t="s">
        <v>3013</v>
      </c>
      <c r="V416" s="6" t="s">
        <v>3649</v>
      </c>
      <c r="W416" s="7" t="s">
        <v>3650</v>
      </c>
    </row>
    <row r="417">
      <c r="A417" s="1" t="s">
        <v>3651</v>
      </c>
      <c r="B417" s="1" t="s">
        <v>3652</v>
      </c>
      <c r="C417" s="1" t="s">
        <v>144</v>
      </c>
      <c r="D417" s="1" t="s">
        <v>3018</v>
      </c>
      <c r="E417" s="1" t="s">
        <v>3019</v>
      </c>
      <c r="F417" s="1" t="s">
        <v>3020</v>
      </c>
      <c r="G417" s="1" t="s">
        <v>3209</v>
      </c>
      <c r="H417" s="2">
        <v>649.0</v>
      </c>
      <c r="I417" s="2">
        <v>999.0</v>
      </c>
      <c r="J417" s="1">
        <v>35.0</v>
      </c>
      <c r="K417" s="1"/>
      <c r="L417" s="1">
        <v>4.2</v>
      </c>
      <c r="M417" s="2" t="str">
        <f t="shared" si="1"/>
        <v>4–5</v>
      </c>
      <c r="N417" s="2">
        <v>1315.0</v>
      </c>
      <c r="O417" s="1" t="str">
        <f>IF(AND(L417&gt;=4,N417&gt;=calculations!$B$6),"Top deal",
   IF(AND(L417&gt;=4,N417&gt;=calculations!$B$2),"Good deal",
      IF(AND(L417&gt;=4,N417&lt;calculations!$B$2),"Too few reviews",
         IF(AND(L417&lt;4,N417&gt;=calculations!$B$2),"Popular but low-rated",
            "Low-rated &amp; few reviews"))))
   </f>
        <v>Too few reviews</v>
      </c>
      <c r="P417" s="1" t="s">
        <v>3653</v>
      </c>
      <c r="Q417" s="1" t="s">
        <v>3654</v>
      </c>
      <c r="R417" s="1" t="s">
        <v>3655</v>
      </c>
      <c r="S417" s="1" t="s">
        <v>3656</v>
      </c>
      <c r="T417" s="1" t="s">
        <v>3657</v>
      </c>
      <c r="U417" s="1" t="s">
        <v>3658</v>
      </c>
      <c r="V417" s="6" t="s">
        <v>3659</v>
      </c>
      <c r="W417" s="7" t="s">
        <v>3660</v>
      </c>
    </row>
    <row r="418">
      <c r="A418" s="1" t="s">
        <v>3661</v>
      </c>
      <c r="B418" s="1" t="s">
        <v>3500</v>
      </c>
      <c r="C418" s="1" t="s">
        <v>144</v>
      </c>
      <c r="D418" s="1" t="s">
        <v>3018</v>
      </c>
      <c r="E418" s="1" t="s">
        <v>3032</v>
      </c>
      <c r="F418" s="1" t="s">
        <v>3033</v>
      </c>
      <c r="G418" s="1"/>
      <c r="H418" s="2">
        <v>13999.0</v>
      </c>
      <c r="I418" s="2">
        <v>19499.0</v>
      </c>
      <c r="J418" s="1">
        <v>28.0</v>
      </c>
      <c r="K418" s="1"/>
      <c r="L418" s="1">
        <v>4.1</v>
      </c>
      <c r="M418" s="2" t="str">
        <f t="shared" si="1"/>
        <v>4–5</v>
      </c>
      <c r="N418" s="2">
        <v>18998.0</v>
      </c>
      <c r="O418" s="1" t="str">
        <f>IF(AND(L418&gt;=4,N418&gt;=calculations!$B$6),"Top deal",
   IF(AND(L418&gt;=4,N418&gt;=calculations!$B$2),"Good deal",
      IF(AND(L418&gt;=4,N418&lt;calculations!$B$2),"Too few reviews",
         IF(AND(L418&lt;4,N418&gt;=calculations!$B$2),"Popular but low-rated",
            "Low-rated &amp; few reviews"))))
   </f>
        <v>Good deal</v>
      </c>
      <c r="P418" s="1" t="s">
        <v>3501</v>
      </c>
      <c r="Q418" s="1" t="s">
        <v>3256</v>
      </c>
      <c r="R418" s="1" t="s">
        <v>3257</v>
      </c>
      <c r="S418" s="1" t="s">
        <v>3258</v>
      </c>
      <c r="T418" s="1" t="s">
        <v>3259</v>
      </c>
      <c r="U418" s="1" t="s">
        <v>3260</v>
      </c>
      <c r="V418" s="6" t="s">
        <v>3502</v>
      </c>
      <c r="W418" s="7" t="s">
        <v>3662</v>
      </c>
    </row>
    <row r="419">
      <c r="A419" s="1" t="s">
        <v>3663</v>
      </c>
      <c r="B419" s="1" t="s">
        <v>3664</v>
      </c>
      <c r="C419" s="1" t="s">
        <v>144</v>
      </c>
      <c r="D419" s="1" t="s">
        <v>3018</v>
      </c>
      <c r="E419" s="1" t="s">
        <v>3019</v>
      </c>
      <c r="F419" s="1" t="s">
        <v>3665</v>
      </c>
      <c r="G419" s="1"/>
      <c r="H419" s="2">
        <v>119.0</v>
      </c>
      <c r="I419" s="2">
        <v>299.0</v>
      </c>
      <c r="J419" s="1">
        <v>60.0</v>
      </c>
      <c r="K419" s="1"/>
      <c r="L419" s="1">
        <v>4.1</v>
      </c>
      <c r="M419" s="2" t="str">
        <f t="shared" si="1"/>
        <v>4–5</v>
      </c>
      <c r="N419" s="2">
        <v>5999.0</v>
      </c>
      <c r="O419" s="1" t="str">
        <f>IF(AND(L419&gt;=4,N419&gt;=calculations!$B$6),"Top deal",
   IF(AND(L419&gt;=4,N419&gt;=calculations!$B$2),"Good deal",
      IF(AND(L419&gt;=4,N419&lt;calculations!$B$2),"Too few reviews",
         IF(AND(L419&lt;4,N419&gt;=calculations!$B$2),"Popular but low-rated",
            "Low-rated &amp; few reviews"))))
   </f>
        <v>Good deal</v>
      </c>
      <c r="P419" s="1" t="s">
        <v>3666</v>
      </c>
      <c r="Q419" s="1" t="s">
        <v>3667</v>
      </c>
      <c r="R419" s="1" t="s">
        <v>3668</v>
      </c>
      <c r="S419" s="1" t="s">
        <v>3669</v>
      </c>
      <c r="T419" s="1" t="s">
        <v>3670</v>
      </c>
      <c r="U419" s="1" t="s">
        <v>3671</v>
      </c>
      <c r="V419" s="6" t="s">
        <v>3672</v>
      </c>
      <c r="W419" s="7" t="s">
        <v>3673</v>
      </c>
    </row>
    <row r="420">
      <c r="A420" s="1" t="s">
        <v>3674</v>
      </c>
      <c r="B420" s="1" t="s">
        <v>3675</v>
      </c>
      <c r="C420" s="1" t="s">
        <v>144</v>
      </c>
      <c r="D420" s="1" t="s">
        <v>3018</v>
      </c>
      <c r="E420" s="1" t="s">
        <v>3032</v>
      </c>
      <c r="F420" s="1" t="s">
        <v>3033</v>
      </c>
      <c r="G420" s="1"/>
      <c r="H420" s="2">
        <v>12999.0</v>
      </c>
      <c r="I420" s="2">
        <v>17999.0</v>
      </c>
      <c r="J420" s="1">
        <v>28.0</v>
      </c>
      <c r="K420" s="1"/>
      <c r="L420" s="1">
        <v>4.1</v>
      </c>
      <c r="M420" s="2" t="str">
        <f t="shared" si="1"/>
        <v>4–5</v>
      </c>
      <c r="N420" s="2">
        <v>50772.0</v>
      </c>
      <c r="O420" s="1" t="str">
        <f>IF(AND(L420&gt;=4,N420&gt;=calculations!$B$6),"Top deal",
   IF(AND(L420&gt;=4,N420&gt;=calculations!$B$2),"Good deal",
      IF(AND(L420&gt;=4,N420&lt;calculations!$B$2),"Too few reviews",
         IF(AND(L420&lt;4,N420&gt;=calculations!$B$2),"Popular but low-rated",
            "Low-rated &amp; few reviews"))))
   </f>
        <v>Top deal</v>
      </c>
      <c r="P420" s="1" t="s">
        <v>3676</v>
      </c>
      <c r="Q420" s="1" t="s">
        <v>3677</v>
      </c>
      <c r="R420" s="1" t="s">
        <v>3678</v>
      </c>
      <c r="S420" s="1" t="s">
        <v>3679</v>
      </c>
      <c r="T420" s="1" t="s">
        <v>3680</v>
      </c>
      <c r="U420" s="1" t="s">
        <v>3681</v>
      </c>
      <c r="V420" s="6" t="s">
        <v>3682</v>
      </c>
      <c r="W420" s="7" t="s">
        <v>3683</v>
      </c>
    </row>
    <row r="421">
      <c r="A421" s="1" t="s">
        <v>3684</v>
      </c>
      <c r="B421" s="1" t="s">
        <v>3685</v>
      </c>
      <c r="C421" s="1" t="s">
        <v>144</v>
      </c>
      <c r="D421" s="1" t="s">
        <v>3018</v>
      </c>
      <c r="E421" s="1" t="s">
        <v>3032</v>
      </c>
      <c r="F421" s="1" t="s">
        <v>3033</v>
      </c>
      <c r="G421" s="1"/>
      <c r="H421" s="2">
        <v>20999.0</v>
      </c>
      <c r="I421" s="2">
        <v>26999.0</v>
      </c>
      <c r="J421" s="1">
        <v>22.0</v>
      </c>
      <c r="K421" s="1"/>
      <c r="L421" s="1">
        <v>3.9</v>
      </c>
      <c r="M421" s="2" t="str">
        <f t="shared" si="1"/>
        <v>3–4</v>
      </c>
      <c r="N421" s="2">
        <v>25824.0</v>
      </c>
      <c r="O421" s="1" t="str">
        <f>IF(AND(L421&gt;=4,N421&gt;=calculations!$B$6),"Top deal",
   IF(AND(L421&gt;=4,N421&gt;=calculations!$B$2),"Good deal",
      IF(AND(L421&gt;=4,N421&lt;calculations!$B$2),"Too few reviews",
         IF(AND(L421&lt;4,N421&gt;=calculations!$B$2),"Popular but low-rated",
            "Low-rated &amp; few reviews"))))
   </f>
        <v>Popular but low-rated</v>
      </c>
      <c r="P421" s="1" t="s">
        <v>3686</v>
      </c>
      <c r="Q421" s="1" t="s">
        <v>3412</v>
      </c>
      <c r="R421" s="1" t="s">
        <v>3413</v>
      </c>
      <c r="S421" s="1" t="s">
        <v>3414</v>
      </c>
      <c r="T421" s="1" t="s">
        <v>3415</v>
      </c>
      <c r="U421" s="1" t="s">
        <v>3416</v>
      </c>
      <c r="V421" s="6" t="s">
        <v>3687</v>
      </c>
      <c r="W421" s="7" t="s">
        <v>3688</v>
      </c>
    </row>
    <row r="422">
      <c r="A422" s="1" t="s">
        <v>3689</v>
      </c>
      <c r="B422" s="1" t="s">
        <v>3690</v>
      </c>
      <c r="C422" s="1" t="s">
        <v>144</v>
      </c>
      <c r="D422" s="1" t="s">
        <v>3018</v>
      </c>
      <c r="E422" s="1" t="s">
        <v>3019</v>
      </c>
      <c r="F422" s="1" t="s">
        <v>3020</v>
      </c>
      <c r="G422" s="1" t="s">
        <v>3209</v>
      </c>
      <c r="H422" s="2">
        <v>249.0</v>
      </c>
      <c r="I422" s="2">
        <v>649.0</v>
      </c>
      <c r="J422" s="1">
        <v>62.0</v>
      </c>
      <c r="K422" s="1"/>
      <c r="L422" s="1">
        <v>4.0</v>
      </c>
      <c r="M422" s="2" t="str">
        <f t="shared" si="1"/>
        <v>4–5</v>
      </c>
      <c r="N422" s="2">
        <v>14404.0</v>
      </c>
      <c r="O422" s="1" t="str">
        <f>IF(AND(L422&gt;=4,N422&gt;=calculations!$B$6),"Top deal",
   IF(AND(L422&gt;=4,N422&gt;=calculations!$B$2),"Good deal",
      IF(AND(L422&gt;=4,N422&lt;calculations!$B$2),"Too few reviews",
         IF(AND(L422&lt;4,N422&gt;=calculations!$B$2),"Popular but low-rated",
            "Low-rated &amp; few reviews"))))
   </f>
        <v>Good deal</v>
      </c>
      <c r="P422" s="1" t="s">
        <v>3691</v>
      </c>
      <c r="Q422" s="1" t="s">
        <v>3692</v>
      </c>
      <c r="R422" s="1" t="s">
        <v>3693</v>
      </c>
      <c r="S422" s="1" t="s">
        <v>3694</v>
      </c>
      <c r="T422" s="1" t="s">
        <v>3695</v>
      </c>
      <c r="U422" s="1" t="s">
        <v>3696</v>
      </c>
      <c r="V422" s="6" t="s">
        <v>3697</v>
      </c>
      <c r="W422" s="7" t="s">
        <v>3698</v>
      </c>
    </row>
    <row r="423">
      <c r="A423" s="1" t="s">
        <v>3699</v>
      </c>
      <c r="B423" s="1" t="s">
        <v>3700</v>
      </c>
      <c r="C423" s="1" t="s">
        <v>144</v>
      </c>
      <c r="D423" s="1" t="s">
        <v>3018</v>
      </c>
      <c r="E423" s="1" t="s">
        <v>3019</v>
      </c>
      <c r="F423" s="1" t="s">
        <v>3020</v>
      </c>
      <c r="G423" s="1" t="s">
        <v>3209</v>
      </c>
      <c r="H423" s="2">
        <v>99.0</v>
      </c>
      <c r="I423" s="2">
        <v>171.0</v>
      </c>
      <c r="J423" s="1">
        <v>42.0</v>
      </c>
      <c r="K423" s="1"/>
      <c r="L423" s="1">
        <v>4.5</v>
      </c>
      <c r="M423" s="2" t="str">
        <f t="shared" si="1"/>
        <v>4–5</v>
      </c>
      <c r="N423" s="2">
        <v>11339.0</v>
      </c>
      <c r="O423" s="1" t="str">
        <f>IF(AND(L423&gt;=4,N423&gt;=calculations!$B$6),"Top deal",
   IF(AND(L423&gt;=4,N423&gt;=calculations!$B$2),"Good deal",
      IF(AND(L423&gt;=4,N423&lt;calculations!$B$2),"Too few reviews",
         IF(AND(L423&lt;4,N423&gt;=calculations!$B$2),"Popular but low-rated",
            "Low-rated &amp; few reviews"))))
   </f>
        <v>Good deal</v>
      </c>
      <c r="P423" s="1" t="s">
        <v>3701</v>
      </c>
      <c r="Q423" s="1" t="s">
        <v>3702</v>
      </c>
      <c r="R423" s="1" t="s">
        <v>3703</v>
      </c>
      <c r="S423" s="1" t="s">
        <v>3704</v>
      </c>
      <c r="T423" s="1" t="s">
        <v>3705</v>
      </c>
      <c r="U423" s="1" t="s">
        <v>3706</v>
      </c>
      <c r="V423" s="6" t="s">
        <v>3707</v>
      </c>
      <c r="W423" s="7" t="s">
        <v>3708</v>
      </c>
    </row>
    <row r="424">
      <c r="A424" s="1" t="s">
        <v>3709</v>
      </c>
      <c r="B424" s="1" t="s">
        <v>3710</v>
      </c>
      <c r="C424" s="1" t="s">
        <v>144</v>
      </c>
      <c r="D424" s="1" t="s">
        <v>3018</v>
      </c>
      <c r="E424" s="1" t="s">
        <v>3019</v>
      </c>
      <c r="F424" s="1" t="s">
        <v>3197</v>
      </c>
      <c r="G424" s="1" t="s">
        <v>3198</v>
      </c>
      <c r="H424" s="2">
        <v>489.0</v>
      </c>
      <c r="I424" s="2">
        <v>1999.0</v>
      </c>
      <c r="J424" s="1">
        <v>76.0</v>
      </c>
      <c r="K424" s="1"/>
      <c r="L424" s="1">
        <v>4.0</v>
      </c>
      <c r="M424" s="2" t="str">
        <f t="shared" si="1"/>
        <v>4–5</v>
      </c>
      <c r="N424" s="2">
        <v>3626.0</v>
      </c>
      <c r="O424" s="1" t="str">
        <f>IF(AND(L424&gt;=4,N424&gt;=calculations!$B$6),"Top deal",
   IF(AND(L424&gt;=4,N424&gt;=calculations!$B$2),"Good deal",
      IF(AND(L424&gt;=4,N424&lt;calculations!$B$2),"Too few reviews",
         IF(AND(L424&lt;4,N424&gt;=calculations!$B$2),"Popular but low-rated",
            "Low-rated &amp; few reviews"))))
   </f>
        <v>Too few reviews</v>
      </c>
      <c r="P424" s="1" t="s">
        <v>3711</v>
      </c>
      <c r="Q424" s="1" t="s">
        <v>3712</v>
      </c>
      <c r="R424" s="1" t="s">
        <v>3713</v>
      </c>
      <c r="S424" s="1" t="s">
        <v>3714</v>
      </c>
      <c r="T424" s="1" t="s">
        <v>3715</v>
      </c>
      <c r="U424" s="1" t="s">
        <v>3716</v>
      </c>
      <c r="V424" s="6" t="s">
        <v>3717</v>
      </c>
      <c r="W424" s="7" t="s">
        <v>3718</v>
      </c>
    </row>
    <row r="425">
      <c r="A425" s="1" t="s">
        <v>3719</v>
      </c>
      <c r="B425" s="1" t="s">
        <v>3720</v>
      </c>
      <c r="C425" s="1" t="s">
        <v>144</v>
      </c>
      <c r="D425" s="1" t="s">
        <v>146</v>
      </c>
      <c r="E425" s="1" t="s">
        <v>3067</v>
      </c>
      <c r="F425" s="1" t="s">
        <v>3068</v>
      </c>
      <c r="G425" s="1"/>
      <c r="H425" s="2">
        <v>369.0</v>
      </c>
      <c r="I425" s="2">
        <v>1600.0</v>
      </c>
      <c r="J425" s="1">
        <v>77.0</v>
      </c>
      <c r="K425" s="1"/>
      <c r="L425" s="1">
        <v>4.0</v>
      </c>
      <c r="M425" s="2" t="str">
        <f t="shared" si="1"/>
        <v>4–5</v>
      </c>
      <c r="N425" s="2">
        <v>32625.0</v>
      </c>
      <c r="O425" s="1" t="str">
        <f>IF(AND(L425&gt;=4,N425&gt;=calculations!$B$6),"Top deal",
   IF(AND(L425&gt;=4,N425&gt;=calculations!$B$2),"Good deal",
      IF(AND(L425&gt;=4,N425&lt;calculations!$B$2),"Too few reviews",
         IF(AND(L425&lt;4,N425&gt;=calculations!$B$2),"Popular but low-rated",
            "Low-rated &amp; few reviews"))))
   </f>
        <v>Top deal</v>
      </c>
      <c r="P425" s="1" t="s">
        <v>3721</v>
      </c>
      <c r="Q425" s="1" t="s">
        <v>3722</v>
      </c>
      <c r="R425" s="1" t="s">
        <v>3723</v>
      </c>
      <c r="S425" s="1" t="s">
        <v>3724</v>
      </c>
      <c r="T425" s="1" t="s">
        <v>3725</v>
      </c>
      <c r="U425" s="1" t="s">
        <v>3726</v>
      </c>
      <c r="V425" s="6" t="s">
        <v>3727</v>
      </c>
      <c r="W425" s="7" t="s">
        <v>3728</v>
      </c>
    </row>
    <row r="426">
      <c r="A426" s="1" t="s">
        <v>3729</v>
      </c>
      <c r="B426" s="1" t="s">
        <v>3730</v>
      </c>
      <c r="C426" s="1" t="s">
        <v>144</v>
      </c>
      <c r="D426" s="1" t="s">
        <v>3018</v>
      </c>
      <c r="E426" s="1" t="s">
        <v>3032</v>
      </c>
      <c r="F426" s="1" t="s">
        <v>3033</v>
      </c>
      <c r="G426" s="1"/>
      <c r="H426" s="2">
        <v>15499.0</v>
      </c>
      <c r="I426" s="2">
        <v>20999.0</v>
      </c>
      <c r="J426" s="1">
        <v>26.0</v>
      </c>
      <c r="K426" s="1"/>
      <c r="L426" s="1">
        <v>4.1</v>
      </c>
      <c r="M426" s="2" t="str">
        <f t="shared" si="1"/>
        <v>4–5</v>
      </c>
      <c r="N426" s="2">
        <v>19252.0</v>
      </c>
      <c r="O426" s="1" t="str">
        <f>IF(AND(L426&gt;=4,N426&gt;=calculations!$B$6),"Top deal",
   IF(AND(L426&gt;=4,N426&gt;=calculations!$B$2),"Good deal",
      IF(AND(L426&gt;=4,N426&lt;calculations!$B$2),"Too few reviews",
         IF(AND(L426&lt;4,N426&gt;=calculations!$B$2),"Popular but low-rated",
            "Low-rated &amp; few reviews"))))
   </f>
        <v>Good deal</v>
      </c>
      <c r="P426" s="1" t="s">
        <v>3731</v>
      </c>
      <c r="Q426" s="1" t="s">
        <v>3349</v>
      </c>
      <c r="R426" s="1" t="s">
        <v>3350</v>
      </c>
      <c r="S426" s="1" t="s">
        <v>3351</v>
      </c>
      <c r="T426" s="1" t="s">
        <v>3352</v>
      </c>
      <c r="U426" s="1" t="s">
        <v>3353</v>
      </c>
      <c r="V426" s="6" t="s">
        <v>3512</v>
      </c>
      <c r="W426" s="7" t="s">
        <v>3732</v>
      </c>
    </row>
    <row r="427">
      <c r="A427" s="1" t="s">
        <v>3733</v>
      </c>
      <c r="B427" s="1" t="s">
        <v>3734</v>
      </c>
      <c r="C427" s="1" t="s">
        <v>144</v>
      </c>
      <c r="D427" s="1" t="s">
        <v>3018</v>
      </c>
      <c r="E427" s="1" t="s">
        <v>3032</v>
      </c>
      <c r="F427" s="1" t="s">
        <v>3033</v>
      </c>
      <c r="G427" s="1"/>
      <c r="H427" s="2">
        <v>15499.0</v>
      </c>
      <c r="I427" s="2">
        <v>18999.0</v>
      </c>
      <c r="J427" s="1">
        <v>18.0</v>
      </c>
      <c r="K427" s="1"/>
      <c r="L427" s="1">
        <v>4.1</v>
      </c>
      <c r="M427" s="2" t="str">
        <f t="shared" si="1"/>
        <v>4–5</v>
      </c>
      <c r="N427" s="2">
        <v>19252.0</v>
      </c>
      <c r="O427" s="1" t="str">
        <f>IF(AND(L427&gt;=4,N427&gt;=calculations!$B$6),"Top deal",
   IF(AND(L427&gt;=4,N427&gt;=calculations!$B$2),"Good deal",
      IF(AND(L427&gt;=4,N427&lt;calculations!$B$2),"Too few reviews",
         IF(AND(L427&lt;4,N427&gt;=calculations!$B$2),"Popular but low-rated",
            "Low-rated &amp; few reviews"))))
   </f>
        <v>Good deal</v>
      </c>
      <c r="P427" s="1" t="s">
        <v>3348</v>
      </c>
      <c r="Q427" s="1" t="s">
        <v>3349</v>
      </c>
      <c r="R427" s="1" t="s">
        <v>3350</v>
      </c>
      <c r="S427" s="1" t="s">
        <v>3351</v>
      </c>
      <c r="T427" s="1" t="s">
        <v>3352</v>
      </c>
      <c r="U427" s="1" t="s">
        <v>3353</v>
      </c>
      <c r="V427" s="6" t="s">
        <v>3735</v>
      </c>
      <c r="W427" s="7" t="s">
        <v>3736</v>
      </c>
    </row>
    <row r="428">
      <c r="A428" s="1" t="s">
        <v>3737</v>
      </c>
      <c r="B428" s="1" t="s">
        <v>3738</v>
      </c>
      <c r="C428" s="1" t="s">
        <v>144</v>
      </c>
      <c r="D428" s="1" t="s">
        <v>3018</v>
      </c>
      <c r="E428" s="1" t="s">
        <v>3032</v>
      </c>
      <c r="F428" s="1" t="s">
        <v>3033</v>
      </c>
      <c r="G428" s="1"/>
      <c r="H428" s="2">
        <v>22999.0</v>
      </c>
      <c r="I428" s="2">
        <v>28999.0</v>
      </c>
      <c r="J428" s="1">
        <v>21.0</v>
      </c>
      <c r="K428" s="1"/>
      <c r="L428" s="1">
        <v>3.9</v>
      </c>
      <c r="M428" s="2" t="str">
        <f t="shared" si="1"/>
        <v>3–4</v>
      </c>
      <c r="N428" s="2">
        <v>25824.0</v>
      </c>
      <c r="O428" s="1" t="str">
        <f>IF(AND(L428&gt;=4,N428&gt;=calculations!$B$6),"Top deal",
   IF(AND(L428&gt;=4,N428&gt;=calculations!$B$2),"Good deal",
      IF(AND(L428&gt;=4,N428&lt;calculations!$B$2),"Too few reviews",
         IF(AND(L428&lt;4,N428&gt;=calculations!$B$2),"Popular but low-rated",
            "Low-rated &amp; few reviews"))))
   </f>
        <v>Popular but low-rated</v>
      </c>
      <c r="P428" s="1" t="s">
        <v>3739</v>
      </c>
      <c r="Q428" s="1" t="s">
        <v>3412</v>
      </c>
      <c r="R428" s="1" t="s">
        <v>3413</v>
      </c>
      <c r="S428" s="1" t="s">
        <v>3414</v>
      </c>
      <c r="T428" s="1" t="s">
        <v>3415</v>
      </c>
      <c r="U428" s="1" t="s">
        <v>3416</v>
      </c>
      <c r="V428" s="6" t="s">
        <v>3417</v>
      </c>
      <c r="W428" s="7" t="s">
        <v>3740</v>
      </c>
    </row>
    <row r="429">
      <c r="A429" s="1" t="s">
        <v>3741</v>
      </c>
      <c r="B429" s="1" t="s">
        <v>3742</v>
      </c>
      <c r="C429" s="1" t="s">
        <v>144</v>
      </c>
      <c r="D429" s="1" t="s">
        <v>3110</v>
      </c>
      <c r="E429" s="1" t="s">
        <v>3111</v>
      </c>
      <c r="F429" s="1" t="s">
        <v>3112</v>
      </c>
      <c r="G429" s="1"/>
      <c r="H429" s="2">
        <v>599.0</v>
      </c>
      <c r="I429" s="2">
        <v>1490.0</v>
      </c>
      <c r="J429" s="1">
        <v>60.0</v>
      </c>
      <c r="K429" s="1"/>
      <c r="L429" s="1">
        <v>4.1</v>
      </c>
      <c r="M429" s="2" t="str">
        <f t="shared" si="1"/>
        <v>4–5</v>
      </c>
      <c r="N429" s="2">
        <v>161679.0</v>
      </c>
      <c r="O429" s="1" t="str">
        <f>IF(AND(L429&gt;=4,N429&gt;=calculations!$B$6),"Top deal",
   IF(AND(L429&gt;=4,N429&gt;=calculations!$B$2),"Good deal",
      IF(AND(L429&gt;=4,N429&lt;calculations!$B$2),"Too few reviews",
         IF(AND(L429&lt;4,N429&gt;=calculations!$B$2),"Popular but low-rated",
            "Low-rated &amp; few reviews"))))
   </f>
        <v>Top deal</v>
      </c>
      <c r="P429" s="1" t="s">
        <v>3743</v>
      </c>
      <c r="Q429" s="1" t="s">
        <v>3744</v>
      </c>
      <c r="R429" s="1" t="s">
        <v>3745</v>
      </c>
      <c r="S429" s="1" t="s">
        <v>3746</v>
      </c>
      <c r="T429" s="1" t="s">
        <v>3747</v>
      </c>
      <c r="U429" s="1" t="s">
        <v>3748</v>
      </c>
      <c r="V429" s="6" t="s">
        <v>3749</v>
      </c>
      <c r="W429" s="7" t="s">
        <v>3750</v>
      </c>
    </row>
    <row r="430">
      <c r="A430" s="1" t="s">
        <v>3751</v>
      </c>
      <c r="B430" s="1" t="s">
        <v>3752</v>
      </c>
      <c r="C430" s="1" t="s">
        <v>144</v>
      </c>
      <c r="D430" s="1" t="s">
        <v>3018</v>
      </c>
      <c r="E430" s="1" t="s">
        <v>3019</v>
      </c>
      <c r="F430" s="1" t="s">
        <v>3526</v>
      </c>
      <c r="G430" s="1"/>
      <c r="H430" s="2">
        <v>134.0</v>
      </c>
      <c r="I430" s="2">
        <v>699.0</v>
      </c>
      <c r="J430" s="1">
        <v>81.0</v>
      </c>
      <c r="K430" s="1"/>
      <c r="L430" s="1">
        <v>4.1</v>
      </c>
      <c r="M430" s="2" t="str">
        <f t="shared" si="1"/>
        <v>4–5</v>
      </c>
      <c r="N430" s="2">
        <v>16685.0</v>
      </c>
      <c r="O430" s="1" t="str">
        <f>IF(AND(L430&gt;=4,N430&gt;=calculations!$B$6),"Top deal",
   IF(AND(L430&gt;=4,N430&gt;=calculations!$B$2),"Good deal",
      IF(AND(L430&gt;=4,N430&lt;calculations!$B$2),"Too few reviews",
         IF(AND(L430&lt;4,N430&gt;=calculations!$B$2),"Popular but low-rated",
            "Low-rated &amp; few reviews"))))
   </f>
        <v>Good deal</v>
      </c>
      <c r="P430" s="1" t="s">
        <v>3753</v>
      </c>
      <c r="Q430" s="1" t="s">
        <v>3754</v>
      </c>
      <c r="R430" s="1" t="s">
        <v>3755</v>
      </c>
      <c r="S430" s="1" t="s">
        <v>3756</v>
      </c>
      <c r="T430" s="1" t="s">
        <v>3757</v>
      </c>
      <c r="U430" s="1" t="s">
        <v>3758</v>
      </c>
      <c r="V430" s="6" t="s">
        <v>3759</v>
      </c>
      <c r="W430" s="7" t="s">
        <v>3760</v>
      </c>
    </row>
    <row r="431">
      <c r="A431" s="1" t="s">
        <v>3761</v>
      </c>
      <c r="B431" s="1" t="s">
        <v>3762</v>
      </c>
      <c r="C431" s="1" t="s">
        <v>144</v>
      </c>
      <c r="D431" s="1" t="s">
        <v>3018</v>
      </c>
      <c r="E431" s="1" t="s">
        <v>3032</v>
      </c>
      <c r="F431" s="1" t="s">
        <v>3033</v>
      </c>
      <c r="G431" s="1"/>
      <c r="H431" s="2">
        <v>7499.0</v>
      </c>
      <c r="I431" s="2">
        <v>7999.0</v>
      </c>
      <c r="J431" s="1">
        <v>6.0</v>
      </c>
      <c r="K431" s="1"/>
      <c r="L431" s="1">
        <v>4.0</v>
      </c>
      <c r="M431" s="2" t="str">
        <f t="shared" si="1"/>
        <v>4–5</v>
      </c>
      <c r="N431" s="2">
        <v>30907.0</v>
      </c>
      <c r="O431" s="1" t="str">
        <f>IF(AND(L431&gt;=4,N431&gt;=calculations!$B$6),"Top deal",
   IF(AND(L431&gt;=4,N431&gt;=calculations!$B$2),"Good deal",
      IF(AND(L431&gt;=4,N431&lt;calculations!$B$2),"Too few reviews",
         IF(AND(L431&lt;4,N431&gt;=calculations!$B$2),"Popular but low-rated",
            "Low-rated &amp; few reviews"))))
   </f>
        <v>Top deal</v>
      </c>
      <c r="P431" s="1" t="s">
        <v>3763</v>
      </c>
      <c r="Q431" s="1" t="s">
        <v>3764</v>
      </c>
      <c r="R431" s="1" t="s">
        <v>3765</v>
      </c>
      <c r="S431" s="1" t="s">
        <v>3766</v>
      </c>
      <c r="T431" s="1" t="s">
        <v>3767</v>
      </c>
      <c r="U431" s="1" t="s">
        <v>3768</v>
      </c>
      <c r="V431" s="6" t="s">
        <v>3769</v>
      </c>
      <c r="W431" s="7" t="s">
        <v>3770</v>
      </c>
    </row>
    <row r="432">
      <c r="A432" s="1" t="s">
        <v>3771</v>
      </c>
      <c r="B432" s="1" t="s">
        <v>3772</v>
      </c>
      <c r="C432" s="1" t="s">
        <v>144</v>
      </c>
      <c r="D432" s="1" t="s">
        <v>3018</v>
      </c>
      <c r="E432" s="1" t="s">
        <v>3019</v>
      </c>
      <c r="F432" s="1" t="s">
        <v>3020</v>
      </c>
      <c r="G432" s="1" t="s">
        <v>3021</v>
      </c>
      <c r="H432" s="2">
        <v>1149.0</v>
      </c>
      <c r="I432" s="2">
        <v>2199.0</v>
      </c>
      <c r="J432" s="1">
        <v>48.0</v>
      </c>
      <c r="K432" s="1"/>
      <c r="L432" s="1">
        <v>4.3</v>
      </c>
      <c r="M432" s="2" t="str">
        <f t="shared" si="1"/>
        <v>4–5</v>
      </c>
      <c r="N432" s="2">
        <v>178912.0</v>
      </c>
      <c r="O432" s="1" t="str">
        <f>IF(AND(L432&gt;=4,N432&gt;=calculations!$B$6),"Top deal",
   IF(AND(L432&gt;=4,N432&gt;=calculations!$B$2),"Good deal",
      IF(AND(L432&gt;=4,N432&lt;calculations!$B$2),"Too few reviews",
         IF(AND(L432&lt;4,N432&gt;=calculations!$B$2),"Popular but low-rated",
            "Low-rated &amp; few reviews"))))
   </f>
        <v>Top deal</v>
      </c>
      <c r="P432" s="1" t="s">
        <v>3773</v>
      </c>
      <c r="Q432" s="1" t="s">
        <v>3023</v>
      </c>
      <c r="R432" s="1" t="s">
        <v>3024</v>
      </c>
      <c r="S432" s="1" t="s">
        <v>3025</v>
      </c>
      <c r="T432" s="1" t="s">
        <v>3026</v>
      </c>
      <c r="U432" s="1" t="s">
        <v>3027</v>
      </c>
      <c r="V432" s="6" t="s">
        <v>3774</v>
      </c>
      <c r="W432" s="7" t="s">
        <v>3775</v>
      </c>
    </row>
    <row r="433">
      <c r="A433" s="1" t="s">
        <v>3776</v>
      </c>
      <c r="B433" s="1" t="s">
        <v>3777</v>
      </c>
      <c r="C433" s="1" t="s">
        <v>144</v>
      </c>
      <c r="D433" s="1" t="s">
        <v>3018</v>
      </c>
      <c r="E433" s="1" t="s">
        <v>3032</v>
      </c>
      <c r="F433" s="1" t="s">
        <v>3089</v>
      </c>
      <c r="G433" s="1"/>
      <c r="H433" s="2">
        <v>1324.0</v>
      </c>
      <c r="I433" s="2">
        <v>1699.0</v>
      </c>
      <c r="J433" s="1">
        <v>22.0</v>
      </c>
      <c r="K433" s="1"/>
      <c r="L433" s="1">
        <v>4.0</v>
      </c>
      <c r="M433" s="2" t="str">
        <f t="shared" si="1"/>
        <v>4–5</v>
      </c>
      <c r="N433" s="2">
        <v>128311.0</v>
      </c>
      <c r="O433" s="1" t="str">
        <f>IF(AND(L433&gt;=4,N433&gt;=calculations!$B$6),"Top deal",
   IF(AND(L433&gt;=4,N433&gt;=calculations!$B$2),"Good deal",
      IF(AND(L433&gt;=4,N433&lt;calculations!$B$2),"Too few reviews",
         IF(AND(L433&lt;4,N433&gt;=calculations!$B$2),"Popular but low-rated",
            "Low-rated &amp; few reviews"))))
   </f>
        <v>Top deal</v>
      </c>
      <c r="P433" s="1" t="s">
        <v>3778</v>
      </c>
      <c r="Q433" s="1" t="s">
        <v>3091</v>
      </c>
      <c r="R433" s="1" t="s">
        <v>3092</v>
      </c>
      <c r="S433" s="1" t="s">
        <v>3093</v>
      </c>
      <c r="T433" s="1" t="s">
        <v>3094</v>
      </c>
      <c r="U433" s="1" t="s">
        <v>3095</v>
      </c>
      <c r="V433" s="6" t="s">
        <v>3779</v>
      </c>
      <c r="W433" s="7" t="s">
        <v>3780</v>
      </c>
    </row>
    <row r="434">
      <c r="A434" s="1" t="s">
        <v>3781</v>
      </c>
      <c r="B434" s="1" t="s">
        <v>3782</v>
      </c>
      <c r="C434" s="1" t="s">
        <v>144</v>
      </c>
      <c r="D434" s="1" t="s">
        <v>3018</v>
      </c>
      <c r="E434" s="1" t="s">
        <v>3032</v>
      </c>
      <c r="F434" s="1" t="s">
        <v>3033</v>
      </c>
      <c r="G434" s="1"/>
      <c r="H434" s="2">
        <v>13999.0</v>
      </c>
      <c r="I434" s="2">
        <v>19999.0</v>
      </c>
      <c r="J434" s="1">
        <v>30.0</v>
      </c>
      <c r="K434" s="1"/>
      <c r="L434" s="1">
        <v>4.1</v>
      </c>
      <c r="M434" s="2" t="str">
        <f t="shared" si="1"/>
        <v>4–5</v>
      </c>
      <c r="N434" s="2">
        <v>19252.0</v>
      </c>
      <c r="O434" s="1" t="str">
        <f>IF(AND(L434&gt;=4,N434&gt;=calculations!$B$6),"Top deal",
   IF(AND(L434&gt;=4,N434&gt;=calculations!$B$2),"Good deal",
      IF(AND(L434&gt;=4,N434&lt;calculations!$B$2),"Too few reviews",
         IF(AND(L434&lt;4,N434&gt;=calculations!$B$2),"Popular but low-rated",
            "Low-rated &amp; few reviews"))))
   </f>
        <v>Good deal</v>
      </c>
      <c r="P434" s="1" t="s">
        <v>3731</v>
      </c>
      <c r="Q434" s="1" t="s">
        <v>3349</v>
      </c>
      <c r="R434" s="1" t="s">
        <v>3350</v>
      </c>
      <c r="S434" s="1" t="s">
        <v>3351</v>
      </c>
      <c r="T434" s="1" t="s">
        <v>3352</v>
      </c>
      <c r="U434" s="1" t="s">
        <v>3353</v>
      </c>
      <c r="V434" s="6" t="s">
        <v>3783</v>
      </c>
      <c r="W434" s="7" t="s">
        <v>3784</v>
      </c>
    </row>
    <row r="435">
      <c r="A435" s="1" t="s">
        <v>3785</v>
      </c>
      <c r="B435" s="1" t="s">
        <v>3786</v>
      </c>
      <c r="C435" s="1" t="s">
        <v>144</v>
      </c>
      <c r="D435" s="1" t="s">
        <v>3018</v>
      </c>
      <c r="E435" s="1" t="s">
        <v>3019</v>
      </c>
      <c r="F435" s="1" t="s">
        <v>3020</v>
      </c>
      <c r="G435" s="1" t="s">
        <v>3021</v>
      </c>
      <c r="H435" s="2">
        <v>999.0</v>
      </c>
      <c r="I435" s="2">
        <v>1599.0</v>
      </c>
      <c r="J435" s="1">
        <v>38.0</v>
      </c>
      <c r="K435" s="1"/>
      <c r="L435" s="1">
        <v>4.0</v>
      </c>
      <c r="M435" s="2" t="str">
        <f t="shared" si="1"/>
        <v>4–5</v>
      </c>
      <c r="N435" s="2">
        <v>7222.0</v>
      </c>
      <c r="O435" s="1" t="str">
        <f>IF(AND(L435&gt;=4,N435&gt;=calculations!$B$6),"Top deal",
   IF(AND(L435&gt;=4,N435&gt;=calculations!$B$2),"Good deal",
      IF(AND(L435&gt;=4,N435&lt;calculations!$B$2),"Too few reviews",
         IF(AND(L435&lt;4,N435&gt;=calculations!$B$2),"Popular but low-rated",
            "Low-rated &amp; few reviews"))))
   </f>
        <v>Good deal</v>
      </c>
      <c r="P435" s="1" t="s">
        <v>3787</v>
      </c>
      <c r="Q435" s="1" t="s">
        <v>3599</v>
      </c>
      <c r="R435" s="1" t="s">
        <v>3600</v>
      </c>
      <c r="S435" s="1" t="s">
        <v>3601</v>
      </c>
      <c r="T435" s="1" t="s">
        <v>3602</v>
      </c>
      <c r="U435" s="1" t="s">
        <v>3603</v>
      </c>
      <c r="V435" s="6" t="s">
        <v>3788</v>
      </c>
      <c r="W435" s="7" t="s">
        <v>3789</v>
      </c>
    </row>
    <row r="436">
      <c r="A436" s="1" t="s">
        <v>3790</v>
      </c>
      <c r="B436" s="1" t="s">
        <v>3791</v>
      </c>
      <c r="C436" s="1" t="s">
        <v>144</v>
      </c>
      <c r="D436" s="1" t="s">
        <v>3018</v>
      </c>
      <c r="E436" s="1" t="s">
        <v>3032</v>
      </c>
      <c r="F436" s="1" t="s">
        <v>3033</v>
      </c>
      <c r="G436" s="1"/>
      <c r="H436" s="2">
        <v>12999.0</v>
      </c>
      <c r="I436" s="2">
        <v>17999.0</v>
      </c>
      <c r="J436" s="1">
        <v>28.0</v>
      </c>
      <c r="K436" s="1"/>
      <c r="L436" s="1">
        <v>4.1</v>
      </c>
      <c r="M436" s="2" t="str">
        <f t="shared" si="1"/>
        <v>4–5</v>
      </c>
      <c r="N436" s="2">
        <v>18998.0</v>
      </c>
      <c r="O436" s="1" t="str">
        <f>IF(AND(L436&gt;=4,N436&gt;=calculations!$B$6),"Top deal",
   IF(AND(L436&gt;=4,N436&gt;=calculations!$B$2),"Good deal",
      IF(AND(L436&gt;=4,N436&lt;calculations!$B$2),"Too few reviews",
         IF(AND(L436&lt;4,N436&gt;=calculations!$B$2),"Popular but low-rated",
            "Low-rated &amp; few reviews"))))
   </f>
        <v>Good deal</v>
      </c>
      <c r="P436" s="1" t="s">
        <v>3255</v>
      </c>
      <c r="Q436" s="1" t="s">
        <v>3256</v>
      </c>
      <c r="R436" s="1" t="s">
        <v>3257</v>
      </c>
      <c r="S436" s="1" t="s">
        <v>3258</v>
      </c>
      <c r="T436" s="1" t="s">
        <v>3259</v>
      </c>
      <c r="U436" s="1" t="s">
        <v>3260</v>
      </c>
      <c r="V436" s="6" t="s">
        <v>3792</v>
      </c>
      <c r="W436" s="7" t="s">
        <v>3793</v>
      </c>
    </row>
    <row r="437">
      <c r="A437" s="1" t="s">
        <v>3794</v>
      </c>
      <c r="B437" s="1" t="s">
        <v>3795</v>
      </c>
      <c r="C437" s="1" t="s">
        <v>144</v>
      </c>
      <c r="D437" s="1" t="s">
        <v>3018</v>
      </c>
      <c r="E437" s="1" t="s">
        <v>3032</v>
      </c>
      <c r="F437" s="1" t="s">
        <v>3033</v>
      </c>
      <c r="G437" s="1"/>
      <c r="H437" s="2">
        <v>15490.0</v>
      </c>
      <c r="I437" s="2">
        <v>20990.0</v>
      </c>
      <c r="J437" s="1">
        <v>26.0</v>
      </c>
      <c r="K437" s="1"/>
      <c r="L437" s="1">
        <v>4.2</v>
      </c>
      <c r="M437" s="2" t="str">
        <f t="shared" si="1"/>
        <v>4–5</v>
      </c>
      <c r="N437" s="2">
        <v>32916.0</v>
      </c>
      <c r="O437" s="1" t="str">
        <f>IF(AND(L437&gt;=4,N437&gt;=calculations!$B$6),"Top deal",
   IF(AND(L437&gt;=4,N437&gt;=calculations!$B$2),"Good deal",
      IF(AND(L437&gt;=4,N437&lt;calculations!$B$2),"Too few reviews",
         IF(AND(L437&lt;4,N437&gt;=calculations!$B$2),"Popular but low-rated",
            "Low-rated &amp; few reviews"))))
   </f>
        <v>Top deal</v>
      </c>
      <c r="P437" s="1" t="s">
        <v>3796</v>
      </c>
      <c r="Q437" s="1" t="s">
        <v>3402</v>
      </c>
      <c r="R437" s="1" t="s">
        <v>3403</v>
      </c>
      <c r="S437" s="1" t="s">
        <v>3404</v>
      </c>
      <c r="T437" s="1" t="s">
        <v>3405</v>
      </c>
      <c r="U437" s="1" t="s">
        <v>3406</v>
      </c>
      <c r="V437" s="6" t="s">
        <v>3797</v>
      </c>
      <c r="W437" s="7" t="s">
        <v>3798</v>
      </c>
    </row>
    <row r="438">
      <c r="A438" s="1" t="s">
        <v>3799</v>
      </c>
      <c r="B438" s="1" t="s">
        <v>3800</v>
      </c>
      <c r="C438" s="1" t="s">
        <v>144</v>
      </c>
      <c r="D438" s="1" t="s">
        <v>3018</v>
      </c>
      <c r="E438" s="1" t="s">
        <v>3019</v>
      </c>
      <c r="F438" s="1" t="s">
        <v>3801</v>
      </c>
      <c r="G438" s="1" t="s">
        <v>3802</v>
      </c>
      <c r="H438" s="2">
        <v>999.0</v>
      </c>
      <c r="I438" s="2">
        <v>2899.0</v>
      </c>
      <c r="J438" s="1">
        <v>66.0</v>
      </c>
      <c r="K438" s="1"/>
      <c r="L438" s="1">
        <v>4.6</v>
      </c>
      <c r="M438" s="2" t="str">
        <f t="shared" si="1"/>
        <v>4–5</v>
      </c>
      <c r="N438" s="2">
        <v>26603.0</v>
      </c>
      <c r="O438" s="1" t="str">
        <f>IF(AND(L438&gt;=4,N438&gt;=calculations!$B$6),"Top deal",
   IF(AND(L438&gt;=4,N438&gt;=calculations!$B$2),"Good deal",
      IF(AND(L438&gt;=4,N438&lt;calculations!$B$2),"Too few reviews",
         IF(AND(L438&lt;4,N438&gt;=calculations!$B$2),"Popular but low-rated",
            "Low-rated &amp; few reviews"))))
   </f>
        <v>Top deal</v>
      </c>
      <c r="P438" s="1" t="s">
        <v>3803</v>
      </c>
      <c r="Q438" s="1" t="s">
        <v>3804</v>
      </c>
      <c r="R438" s="1" t="s">
        <v>3805</v>
      </c>
      <c r="S438" s="1" t="s">
        <v>3806</v>
      </c>
      <c r="T438" s="1" t="s">
        <v>3807</v>
      </c>
      <c r="U438" s="1" t="s">
        <v>3808</v>
      </c>
      <c r="V438" s="6" t="s">
        <v>3809</v>
      </c>
      <c r="W438" s="7" t="s">
        <v>3810</v>
      </c>
    </row>
    <row r="439">
      <c r="A439" s="1" t="s">
        <v>3811</v>
      </c>
      <c r="B439" s="1" t="s">
        <v>3812</v>
      </c>
      <c r="C439" s="1" t="s">
        <v>144</v>
      </c>
      <c r="D439" s="1" t="s">
        <v>2986</v>
      </c>
      <c r="E439" s="1" t="s">
        <v>2987</v>
      </c>
      <c r="F439" s="1"/>
      <c r="G439" s="1"/>
      <c r="H439" s="2">
        <v>1599.0</v>
      </c>
      <c r="I439" s="2">
        <v>4999.0</v>
      </c>
      <c r="J439" s="1">
        <v>68.0</v>
      </c>
      <c r="K439" s="1"/>
      <c r="L439" s="1">
        <v>4.0</v>
      </c>
      <c r="M439" s="2" t="str">
        <f t="shared" si="1"/>
        <v>4–5</v>
      </c>
      <c r="N439" s="2">
        <v>67950.0</v>
      </c>
      <c r="O439" s="1" t="str">
        <f>IF(AND(L439&gt;=4,N439&gt;=calculations!$B$6),"Top deal",
   IF(AND(L439&gt;=4,N439&gt;=calculations!$B$2),"Good deal",
      IF(AND(L439&gt;=4,N439&lt;calculations!$B$2),"Too few reviews",
         IF(AND(L439&lt;4,N439&gt;=calculations!$B$2),"Popular but low-rated",
            "Low-rated &amp; few reviews"))))
   </f>
        <v>Top deal</v>
      </c>
      <c r="P439" s="1" t="s">
        <v>3813</v>
      </c>
      <c r="Q439" s="1" t="s">
        <v>3814</v>
      </c>
      <c r="R439" s="1" t="s">
        <v>3815</v>
      </c>
      <c r="S439" s="1" t="s">
        <v>3816</v>
      </c>
      <c r="T439" s="1" t="s">
        <v>3817</v>
      </c>
      <c r="U439" s="1" t="s">
        <v>3818</v>
      </c>
      <c r="V439" s="6" t="s">
        <v>3819</v>
      </c>
      <c r="W439" s="7" t="s">
        <v>3820</v>
      </c>
    </row>
    <row r="440">
      <c r="A440" s="1" t="s">
        <v>3821</v>
      </c>
      <c r="B440" s="1" t="s">
        <v>3822</v>
      </c>
      <c r="C440" s="1" t="s">
        <v>144</v>
      </c>
      <c r="D440" s="1" t="s">
        <v>3018</v>
      </c>
      <c r="E440" s="1" t="s">
        <v>3032</v>
      </c>
      <c r="F440" s="1" t="s">
        <v>3089</v>
      </c>
      <c r="G440" s="1"/>
      <c r="H440" s="2">
        <v>1324.0</v>
      </c>
      <c r="I440" s="2">
        <v>1699.0</v>
      </c>
      <c r="J440" s="1">
        <v>22.0</v>
      </c>
      <c r="K440" s="1"/>
      <c r="L440" s="1">
        <v>4.0</v>
      </c>
      <c r="M440" s="2" t="str">
        <f t="shared" si="1"/>
        <v>4–5</v>
      </c>
      <c r="N440" s="2">
        <v>128311.0</v>
      </c>
      <c r="O440" s="1" t="str">
        <f>IF(AND(L440&gt;=4,N440&gt;=calculations!$B$6),"Top deal",
   IF(AND(L440&gt;=4,N440&gt;=calculations!$B$2),"Good deal",
      IF(AND(L440&gt;=4,N440&lt;calculations!$B$2),"Too few reviews",
         IF(AND(L440&lt;4,N440&gt;=calculations!$B$2),"Popular but low-rated",
            "Low-rated &amp; few reviews"))))
   </f>
        <v>Top deal</v>
      </c>
      <c r="P440" s="1" t="s">
        <v>3778</v>
      </c>
      <c r="Q440" s="1" t="s">
        <v>3091</v>
      </c>
      <c r="R440" s="1" t="s">
        <v>3092</v>
      </c>
      <c r="S440" s="1" t="s">
        <v>3093</v>
      </c>
      <c r="T440" s="1" t="s">
        <v>3094</v>
      </c>
      <c r="U440" s="1" t="s">
        <v>3095</v>
      </c>
      <c r="V440" s="6" t="s">
        <v>3096</v>
      </c>
      <c r="W440" s="7" t="s">
        <v>3823</v>
      </c>
    </row>
    <row r="441">
      <c r="A441" s="1" t="s">
        <v>3824</v>
      </c>
      <c r="B441" s="1" t="s">
        <v>3825</v>
      </c>
      <c r="C441" s="1" t="s">
        <v>144</v>
      </c>
      <c r="D441" s="1" t="s">
        <v>3018</v>
      </c>
      <c r="E441" s="1" t="s">
        <v>3032</v>
      </c>
      <c r="F441" s="1" t="s">
        <v>3033</v>
      </c>
      <c r="G441" s="1"/>
      <c r="H441" s="2">
        <v>20999.0</v>
      </c>
      <c r="I441" s="2">
        <v>29990.0</v>
      </c>
      <c r="J441" s="1">
        <v>30.0</v>
      </c>
      <c r="K441" s="1"/>
      <c r="L441" s="1">
        <v>4.3</v>
      </c>
      <c r="M441" s="2" t="str">
        <f t="shared" si="1"/>
        <v>4–5</v>
      </c>
      <c r="N441" s="2">
        <v>9499.0</v>
      </c>
      <c r="O441" s="1" t="str">
        <f>IF(AND(L441&gt;=4,N441&gt;=calculations!$B$6),"Top deal",
   IF(AND(L441&gt;=4,N441&gt;=calculations!$B$2),"Good deal",
      IF(AND(L441&gt;=4,N441&lt;calculations!$B$2),"Too few reviews",
         IF(AND(L441&lt;4,N441&gt;=calculations!$B$2),"Popular but low-rated",
            "Low-rated &amp; few reviews"))))
   </f>
        <v>Good deal</v>
      </c>
      <c r="P441" s="1" t="s">
        <v>3826</v>
      </c>
      <c r="Q441" s="1" t="s">
        <v>3827</v>
      </c>
      <c r="R441" s="1" t="s">
        <v>3828</v>
      </c>
      <c r="S441" s="1" t="s">
        <v>3829</v>
      </c>
      <c r="T441" s="1" t="s">
        <v>3830</v>
      </c>
      <c r="U441" s="1" t="s">
        <v>3831</v>
      </c>
      <c r="V441" s="6" t="s">
        <v>3832</v>
      </c>
      <c r="W441" s="7" t="s">
        <v>3833</v>
      </c>
    </row>
    <row r="442">
      <c r="A442" s="1" t="s">
        <v>3834</v>
      </c>
      <c r="B442" s="1" t="s">
        <v>3835</v>
      </c>
      <c r="C442" s="1" t="s">
        <v>144</v>
      </c>
      <c r="D442" s="1" t="s">
        <v>3018</v>
      </c>
      <c r="E442" s="1" t="s">
        <v>3019</v>
      </c>
      <c r="F442" s="1" t="s">
        <v>3020</v>
      </c>
      <c r="G442" s="1" t="s">
        <v>3209</v>
      </c>
      <c r="H442" s="2">
        <v>999.0</v>
      </c>
      <c r="I442" s="2">
        <v>1999.0</v>
      </c>
      <c r="J442" s="1">
        <v>50.0</v>
      </c>
      <c r="K442" s="1"/>
      <c r="L442" s="1">
        <v>4.3</v>
      </c>
      <c r="M442" s="2" t="str">
        <f t="shared" si="1"/>
        <v>4–5</v>
      </c>
      <c r="N442" s="2">
        <v>1777.0</v>
      </c>
      <c r="O442" s="1" t="str">
        <f>IF(AND(L442&gt;=4,N442&gt;=calculations!$B$6),"Top deal",
   IF(AND(L442&gt;=4,N442&gt;=calculations!$B$2),"Good deal",
      IF(AND(L442&gt;=4,N442&lt;calculations!$B$2),"Too few reviews",
         IF(AND(L442&lt;4,N442&gt;=calculations!$B$2),"Popular but low-rated",
            "Low-rated &amp; few reviews"))))
   </f>
        <v>Too few reviews</v>
      </c>
      <c r="P442" s="1" t="s">
        <v>3836</v>
      </c>
      <c r="Q442" s="1" t="s">
        <v>3837</v>
      </c>
      <c r="R442" s="1" t="s">
        <v>3838</v>
      </c>
      <c r="S442" s="1" t="s">
        <v>3839</v>
      </c>
      <c r="T442" s="1" t="s">
        <v>3840</v>
      </c>
      <c r="U442" s="1" t="s">
        <v>3841</v>
      </c>
      <c r="V442" s="6" t="s">
        <v>3842</v>
      </c>
      <c r="W442" s="7" t="s">
        <v>3843</v>
      </c>
    </row>
    <row r="443">
      <c r="A443" s="1" t="s">
        <v>3844</v>
      </c>
      <c r="B443" s="1" t="s">
        <v>3845</v>
      </c>
      <c r="C443" s="1" t="s">
        <v>144</v>
      </c>
      <c r="D443" s="1" t="s">
        <v>3018</v>
      </c>
      <c r="E443" s="1" t="s">
        <v>3032</v>
      </c>
      <c r="F443" s="1" t="s">
        <v>3033</v>
      </c>
      <c r="G443" s="1"/>
      <c r="H443" s="2">
        <v>12490.0</v>
      </c>
      <c r="I443" s="2">
        <v>15990.0</v>
      </c>
      <c r="J443" s="1">
        <v>22.0</v>
      </c>
      <c r="K443" s="1"/>
      <c r="L443" s="1">
        <v>4.2</v>
      </c>
      <c r="M443" s="2" t="str">
        <f t="shared" si="1"/>
        <v>4–5</v>
      </c>
      <c r="N443" s="2">
        <v>58506.0</v>
      </c>
      <c r="O443" s="1" t="str">
        <f>IF(AND(L443&gt;=4,N443&gt;=calculations!$B$6),"Top deal",
   IF(AND(L443&gt;=4,N443&gt;=calculations!$B$2),"Good deal",
      IF(AND(L443&gt;=4,N443&lt;calculations!$B$2),"Too few reviews",
         IF(AND(L443&lt;4,N443&gt;=calculations!$B$2),"Popular but low-rated",
            "Low-rated &amp; few reviews"))))
   </f>
        <v>Top deal</v>
      </c>
      <c r="P443" s="1" t="s">
        <v>3846</v>
      </c>
      <c r="Q443" s="1" t="s">
        <v>3847</v>
      </c>
      <c r="R443" s="1" t="s">
        <v>3848</v>
      </c>
      <c r="S443" s="1" t="s">
        <v>3849</v>
      </c>
      <c r="T443" s="1" t="s">
        <v>3850</v>
      </c>
      <c r="U443" s="1" t="s">
        <v>3851</v>
      </c>
      <c r="V443" s="6" t="s">
        <v>3852</v>
      </c>
      <c r="W443" s="7" t="s">
        <v>3853</v>
      </c>
    </row>
    <row r="444">
      <c r="A444" s="1" t="s">
        <v>3854</v>
      </c>
      <c r="B444" s="1" t="s">
        <v>3855</v>
      </c>
      <c r="C444" s="1" t="s">
        <v>144</v>
      </c>
      <c r="D444" s="1" t="s">
        <v>3018</v>
      </c>
      <c r="E444" s="1" t="s">
        <v>3032</v>
      </c>
      <c r="F444" s="1" t="s">
        <v>3033</v>
      </c>
      <c r="G444" s="1"/>
      <c r="H444" s="2">
        <v>17999.0</v>
      </c>
      <c r="I444" s="2">
        <v>21990.0</v>
      </c>
      <c r="J444" s="1">
        <v>18.0</v>
      </c>
      <c r="K444" s="1"/>
      <c r="L444" s="1">
        <v>4.0</v>
      </c>
      <c r="M444" s="2" t="str">
        <f t="shared" si="1"/>
        <v>4–5</v>
      </c>
      <c r="N444" s="2">
        <v>21350.0</v>
      </c>
      <c r="O444" s="1" t="str">
        <f>IF(AND(L444&gt;=4,N444&gt;=calculations!$B$6),"Top deal",
   IF(AND(L444&gt;=4,N444&gt;=calculations!$B$2),"Good deal",
      IF(AND(L444&gt;=4,N444&lt;calculations!$B$2),"Too few reviews",
         IF(AND(L444&lt;4,N444&gt;=calculations!$B$2),"Popular but low-rated",
            "Low-rated &amp; few reviews"))))
   </f>
        <v>Top deal</v>
      </c>
      <c r="P444" s="1" t="s">
        <v>3856</v>
      </c>
      <c r="Q444" s="1" t="s">
        <v>3285</v>
      </c>
      <c r="R444" s="1" t="s">
        <v>3286</v>
      </c>
      <c r="S444" s="1" t="s">
        <v>3287</v>
      </c>
      <c r="T444" s="1" t="s">
        <v>3288</v>
      </c>
      <c r="U444" s="1" t="s">
        <v>3289</v>
      </c>
      <c r="V444" s="6" t="s">
        <v>3290</v>
      </c>
      <c r="W444" s="7" t="s">
        <v>3857</v>
      </c>
    </row>
    <row r="445">
      <c r="A445" s="1" t="s">
        <v>3858</v>
      </c>
      <c r="B445" s="1" t="s">
        <v>3859</v>
      </c>
      <c r="C445" s="1" t="s">
        <v>144</v>
      </c>
      <c r="D445" s="1" t="s">
        <v>3018</v>
      </c>
      <c r="E445" s="1" t="s">
        <v>3032</v>
      </c>
      <c r="F445" s="1" t="s">
        <v>3089</v>
      </c>
      <c r="G445" s="1"/>
      <c r="H445" s="2">
        <v>1399.0</v>
      </c>
      <c r="I445" s="2">
        <v>1630.0</v>
      </c>
      <c r="J445" s="1">
        <v>14.0</v>
      </c>
      <c r="K445" s="1"/>
      <c r="L445" s="1">
        <v>4.0</v>
      </c>
      <c r="M445" s="2" t="str">
        <f t="shared" si="1"/>
        <v>4–5</v>
      </c>
      <c r="N445" s="2">
        <v>9378.0</v>
      </c>
      <c r="O445" s="1" t="str">
        <f>IF(AND(L445&gt;=4,N445&gt;=calculations!$B$6),"Top deal",
   IF(AND(L445&gt;=4,N445&gt;=calculations!$B$2),"Good deal",
      IF(AND(L445&gt;=4,N445&lt;calculations!$B$2),"Too few reviews",
         IF(AND(L445&lt;4,N445&gt;=calculations!$B$2),"Popular but low-rated",
            "Low-rated &amp; few reviews"))))
   </f>
        <v>Good deal</v>
      </c>
      <c r="P445" s="1" t="s">
        <v>3860</v>
      </c>
      <c r="Q445" s="1" t="s">
        <v>3861</v>
      </c>
      <c r="R445" s="1" t="s">
        <v>3862</v>
      </c>
      <c r="S445" s="1" t="s">
        <v>3863</v>
      </c>
      <c r="T445" s="1" t="s">
        <v>3864</v>
      </c>
      <c r="U445" s="1" t="s">
        <v>3865</v>
      </c>
      <c r="V445" s="6" t="s">
        <v>3866</v>
      </c>
      <c r="W445" s="7" t="s">
        <v>3867</v>
      </c>
    </row>
    <row r="446">
      <c r="A446" s="1" t="s">
        <v>3868</v>
      </c>
      <c r="B446" s="1" t="s">
        <v>3869</v>
      </c>
      <c r="C446" s="1" t="s">
        <v>144</v>
      </c>
      <c r="D446" s="1" t="s">
        <v>2986</v>
      </c>
      <c r="E446" s="1" t="s">
        <v>2987</v>
      </c>
      <c r="F446" s="1"/>
      <c r="G446" s="1"/>
      <c r="H446" s="2">
        <v>1499.0</v>
      </c>
      <c r="I446" s="2">
        <v>6990.0</v>
      </c>
      <c r="J446" s="1">
        <v>79.0</v>
      </c>
      <c r="K446" s="1"/>
      <c r="L446" s="1">
        <v>3.9</v>
      </c>
      <c r="M446" s="2" t="str">
        <f t="shared" si="1"/>
        <v>3–4</v>
      </c>
      <c r="N446" s="2">
        <v>21796.0</v>
      </c>
      <c r="O446" s="1" t="str">
        <f>IF(AND(L446&gt;=4,N446&gt;=calculations!$B$6),"Top deal",
   IF(AND(L446&gt;=4,N446&gt;=calculations!$B$2),"Good deal",
      IF(AND(L446&gt;=4,N446&lt;calculations!$B$2),"Too few reviews",
         IF(AND(L446&lt;4,N446&gt;=calculations!$B$2),"Popular but low-rated",
            "Low-rated &amp; few reviews"))))
   </f>
        <v>Popular but low-rated</v>
      </c>
      <c r="P446" s="1" t="s">
        <v>3100</v>
      </c>
      <c r="Q446" s="1" t="s">
        <v>3101</v>
      </c>
      <c r="R446" s="1" t="s">
        <v>3102</v>
      </c>
      <c r="S446" s="1" t="s">
        <v>3103</v>
      </c>
      <c r="T446" s="1" t="s">
        <v>3104</v>
      </c>
      <c r="U446" s="1" t="s">
        <v>3105</v>
      </c>
      <c r="V446" s="6" t="s">
        <v>3870</v>
      </c>
      <c r="W446" s="7" t="s">
        <v>3871</v>
      </c>
    </row>
    <row r="447">
      <c r="A447" s="1" t="s">
        <v>3872</v>
      </c>
      <c r="B447" s="1" t="s">
        <v>3873</v>
      </c>
      <c r="C447" s="1" t="s">
        <v>144</v>
      </c>
      <c r="D447" s="1" t="s">
        <v>2986</v>
      </c>
      <c r="E447" s="1" t="s">
        <v>2987</v>
      </c>
      <c r="F447" s="1"/>
      <c r="G447" s="1"/>
      <c r="H447" s="2">
        <v>1999.0</v>
      </c>
      <c r="I447" s="2">
        <v>7990.0</v>
      </c>
      <c r="J447" s="1">
        <v>75.0</v>
      </c>
      <c r="K447" s="1"/>
      <c r="L447" s="1">
        <v>3.8</v>
      </c>
      <c r="M447" s="2" t="str">
        <f t="shared" si="1"/>
        <v>3–4</v>
      </c>
      <c r="N447" s="2">
        <v>17833.0</v>
      </c>
      <c r="O447" s="1" t="str">
        <f>IF(AND(L447&gt;=4,N447&gt;=calculations!$B$6),"Top deal",
   IF(AND(L447&gt;=4,N447&gt;=calculations!$B$2),"Good deal",
      IF(AND(L447&gt;=4,N447&lt;calculations!$B$2),"Too few reviews",
         IF(AND(L447&lt;4,N447&gt;=calculations!$B$2),"Popular but low-rated",
            "Low-rated &amp; few reviews"))))
   </f>
        <v>Popular but low-rated</v>
      </c>
      <c r="P447" s="1" t="s">
        <v>3008</v>
      </c>
      <c r="Q447" s="1" t="s">
        <v>3009</v>
      </c>
      <c r="R447" s="1" t="s">
        <v>3010</v>
      </c>
      <c r="S447" s="1" t="s">
        <v>3011</v>
      </c>
      <c r="T447" s="1" t="s">
        <v>3012</v>
      </c>
      <c r="U447" s="1" t="s">
        <v>3013</v>
      </c>
      <c r="V447" s="6" t="s">
        <v>3874</v>
      </c>
      <c r="W447" s="7" t="s">
        <v>3875</v>
      </c>
    </row>
    <row r="448">
      <c r="A448" s="1" t="s">
        <v>3876</v>
      </c>
      <c r="B448" s="1" t="s">
        <v>3877</v>
      </c>
      <c r="C448" s="1" t="s">
        <v>144</v>
      </c>
      <c r="D448" s="1" t="s">
        <v>3018</v>
      </c>
      <c r="E448" s="1" t="s">
        <v>3019</v>
      </c>
      <c r="F448" s="1" t="s">
        <v>3801</v>
      </c>
      <c r="G448" s="1" t="s">
        <v>3802</v>
      </c>
      <c r="H448" s="2">
        <v>999.0</v>
      </c>
      <c r="I448" s="2">
        <v>2899.0</v>
      </c>
      <c r="J448" s="1">
        <v>66.0</v>
      </c>
      <c r="K448" s="1"/>
      <c r="L448" s="1">
        <v>4.7</v>
      </c>
      <c r="M448" s="2" t="str">
        <f t="shared" si="1"/>
        <v>4–5</v>
      </c>
      <c r="N448" s="2">
        <v>7779.0</v>
      </c>
      <c r="O448" s="1" t="str">
        <f>IF(AND(L448&gt;=4,N448&gt;=calculations!$B$6),"Top deal",
   IF(AND(L448&gt;=4,N448&gt;=calculations!$B$2),"Good deal",
      IF(AND(L448&gt;=4,N448&lt;calculations!$B$2),"Too few reviews",
         IF(AND(L448&lt;4,N448&gt;=calculations!$B$2),"Popular but low-rated",
            "Low-rated &amp; few reviews"))))
   </f>
        <v>Good deal</v>
      </c>
      <c r="P448" s="1" t="s">
        <v>3878</v>
      </c>
      <c r="Q448" s="1" t="s">
        <v>3879</v>
      </c>
      <c r="R448" s="1" t="s">
        <v>3880</v>
      </c>
      <c r="S448" s="1" t="s">
        <v>3881</v>
      </c>
      <c r="T448" s="1" t="s">
        <v>3882</v>
      </c>
      <c r="U448" s="1" t="s">
        <v>3883</v>
      </c>
      <c r="V448" s="6" t="s">
        <v>3884</v>
      </c>
      <c r="W448" s="7" t="s">
        <v>3885</v>
      </c>
    </row>
    <row r="449">
      <c r="A449" s="1" t="s">
        <v>3886</v>
      </c>
      <c r="B449" s="1" t="s">
        <v>3887</v>
      </c>
      <c r="C449" s="1" t="s">
        <v>144</v>
      </c>
      <c r="D449" s="1" t="s">
        <v>3018</v>
      </c>
      <c r="E449" s="1" t="s">
        <v>3019</v>
      </c>
      <c r="F449" s="1" t="s">
        <v>3888</v>
      </c>
      <c r="G449" s="1"/>
      <c r="H449" s="2">
        <v>2099.0</v>
      </c>
      <c r="I449" s="2">
        <v>5999.0</v>
      </c>
      <c r="J449" s="1">
        <v>65.0</v>
      </c>
      <c r="K449" s="1"/>
      <c r="L449" s="1">
        <v>4.3</v>
      </c>
      <c r="M449" s="2" t="str">
        <f t="shared" si="1"/>
        <v>4–5</v>
      </c>
      <c r="N449" s="2">
        <v>17129.0</v>
      </c>
      <c r="O449" s="1" t="str">
        <f>IF(AND(L449&gt;=4,N449&gt;=calculations!$B$6),"Top deal",
   IF(AND(L449&gt;=4,N449&gt;=calculations!$B$2),"Good deal",
      IF(AND(L449&gt;=4,N449&lt;calculations!$B$2),"Too few reviews",
         IF(AND(L449&lt;4,N449&gt;=calculations!$B$2),"Popular but low-rated",
            "Low-rated &amp; few reviews"))))
   </f>
        <v>Good deal</v>
      </c>
      <c r="P449" s="1" t="s">
        <v>3889</v>
      </c>
      <c r="Q449" s="1" t="s">
        <v>3890</v>
      </c>
      <c r="R449" s="1" t="s">
        <v>3891</v>
      </c>
      <c r="S449" s="1" t="s">
        <v>3892</v>
      </c>
      <c r="T449" s="1" t="s">
        <v>3893</v>
      </c>
      <c r="U449" s="1" t="s">
        <v>3894</v>
      </c>
      <c r="V449" s="6" t="s">
        <v>3895</v>
      </c>
      <c r="W449" s="7" t="s">
        <v>3896</v>
      </c>
    </row>
    <row r="450">
      <c r="A450" s="1" t="s">
        <v>3897</v>
      </c>
      <c r="B450" s="1" t="s">
        <v>3898</v>
      </c>
      <c r="C450" s="1" t="s">
        <v>144</v>
      </c>
      <c r="D450" s="1" t="s">
        <v>3018</v>
      </c>
      <c r="E450" s="1" t="s">
        <v>3019</v>
      </c>
      <c r="F450" s="1" t="s">
        <v>3020</v>
      </c>
      <c r="G450" s="1" t="s">
        <v>3153</v>
      </c>
      <c r="H450" s="2">
        <v>337.0</v>
      </c>
      <c r="I450" s="2">
        <v>699.0</v>
      </c>
      <c r="J450" s="1">
        <v>52.0</v>
      </c>
      <c r="K450" s="1"/>
      <c r="L450" s="1">
        <v>4.2</v>
      </c>
      <c r="M450" s="2" t="str">
        <f t="shared" si="1"/>
        <v>4–5</v>
      </c>
      <c r="N450" s="2">
        <v>4969.0</v>
      </c>
      <c r="O450" s="1" t="str">
        <f>IF(AND(L450&gt;=4,N450&gt;=calculations!$B$6),"Top deal",
   IF(AND(L450&gt;=4,N450&gt;=calculations!$B$2),"Good deal",
      IF(AND(L450&gt;=4,N450&lt;calculations!$B$2),"Too few reviews",
         IF(AND(L450&lt;4,N450&gt;=calculations!$B$2),"Popular but low-rated",
            "Low-rated &amp; few reviews"))))
   </f>
        <v>Good deal</v>
      </c>
      <c r="P450" s="1" t="s">
        <v>3899</v>
      </c>
      <c r="Q450" s="1" t="s">
        <v>3900</v>
      </c>
      <c r="R450" s="1" t="s">
        <v>3901</v>
      </c>
      <c r="S450" s="1" t="s">
        <v>3902</v>
      </c>
      <c r="T450" s="1" t="s">
        <v>3903</v>
      </c>
      <c r="U450" s="1" t="s">
        <v>3904</v>
      </c>
      <c r="V450" s="6" t="s">
        <v>3905</v>
      </c>
      <c r="W450" s="7" t="s">
        <v>3906</v>
      </c>
    </row>
    <row r="451">
      <c r="A451" s="1" t="s">
        <v>3907</v>
      </c>
      <c r="B451" s="1" t="s">
        <v>3908</v>
      </c>
      <c r="C451" s="1" t="s">
        <v>144</v>
      </c>
      <c r="D451" s="1" t="s">
        <v>2986</v>
      </c>
      <c r="E451" s="1" t="s">
        <v>2987</v>
      </c>
      <c r="F451" s="1"/>
      <c r="G451" s="1"/>
      <c r="H451" s="2">
        <v>2999.0</v>
      </c>
      <c r="I451" s="2">
        <v>7990.0</v>
      </c>
      <c r="J451" s="1">
        <v>62.0</v>
      </c>
      <c r="K451" s="1"/>
      <c r="L451" s="1">
        <v>4.1</v>
      </c>
      <c r="M451" s="2" t="str">
        <f t="shared" si="1"/>
        <v>4–5</v>
      </c>
      <c r="N451" s="2">
        <v>154.0</v>
      </c>
      <c r="O451" s="1" t="str">
        <f>IF(AND(L451&gt;=4,N451&gt;=calculations!$B$6),"Top deal",
   IF(AND(L451&gt;=4,N451&gt;=calculations!$B$2),"Good deal",
      IF(AND(L451&gt;=4,N451&lt;calculations!$B$2),"Too few reviews",
         IF(AND(L451&lt;4,N451&gt;=calculations!$B$2),"Popular but low-rated",
            "Low-rated &amp; few reviews"))))
   </f>
        <v>Too few reviews</v>
      </c>
      <c r="P451" s="1" t="s">
        <v>3909</v>
      </c>
      <c r="Q451" s="1" t="s">
        <v>3910</v>
      </c>
      <c r="R451" s="1" t="s">
        <v>3911</v>
      </c>
      <c r="S451" s="1" t="s">
        <v>3912</v>
      </c>
      <c r="T451" s="1" t="s">
        <v>3913</v>
      </c>
      <c r="U451" s="1" t="s">
        <v>3914</v>
      </c>
      <c r="V451" s="6" t="s">
        <v>3915</v>
      </c>
      <c r="W451" s="7" t="s">
        <v>3916</v>
      </c>
    </row>
    <row r="452">
      <c r="A452" s="1" t="s">
        <v>3917</v>
      </c>
      <c r="B452" s="1" t="s">
        <v>3918</v>
      </c>
      <c r="C452" s="1" t="s">
        <v>144</v>
      </c>
      <c r="D452" s="1" t="s">
        <v>2986</v>
      </c>
      <c r="E452" s="1" t="s">
        <v>2987</v>
      </c>
      <c r="F452" s="1"/>
      <c r="G452" s="1"/>
      <c r="H452" s="2">
        <v>1299.0</v>
      </c>
      <c r="I452" s="2">
        <v>5999.0</v>
      </c>
      <c r="J452" s="1">
        <v>78.0</v>
      </c>
      <c r="K452" s="1"/>
      <c r="L452" s="1">
        <v>3.3</v>
      </c>
      <c r="M452" s="2" t="str">
        <f t="shared" si="1"/>
        <v>3–4</v>
      </c>
      <c r="N452" s="2">
        <v>4415.0</v>
      </c>
      <c r="O452" s="1" t="str">
        <f>IF(AND(L452&gt;=4,N452&gt;=calculations!$B$6),"Top deal",
   IF(AND(L452&gt;=4,N452&gt;=calculations!$B$2),"Good deal",
      IF(AND(L452&gt;=4,N452&lt;calculations!$B$2),"Too few reviews",
         IF(AND(L452&lt;4,N452&gt;=calculations!$B$2),"Popular but low-rated",
            "Low-rated &amp; few reviews"))))
   </f>
        <v>Low-rated &amp; few reviews</v>
      </c>
      <c r="P452" s="1" t="s">
        <v>3919</v>
      </c>
      <c r="Q452" s="1" t="s">
        <v>3920</v>
      </c>
      <c r="R452" s="1" t="s">
        <v>3921</v>
      </c>
      <c r="S452" s="1" t="s">
        <v>3922</v>
      </c>
      <c r="T452" s="1" t="s">
        <v>3923</v>
      </c>
      <c r="U452" s="1" t="s">
        <v>3924</v>
      </c>
      <c r="V452" s="6" t="s">
        <v>3925</v>
      </c>
      <c r="W452" s="7" t="s">
        <v>3926</v>
      </c>
    </row>
    <row r="453">
      <c r="A453" s="1" t="s">
        <v>3927</v>
      </c>
      <c r="B453" s="1" t="s">
        <v>3928</v>
      </c>
      <c r="C453" s="1" t="s">
        <v>144</v>
      </c>
      <c r="D453" s="1" t="s">
        <v>3018</v>
      </c>
      <c r="E453" s="1" t="s">
        <v>3032</v>
      </c>
      <c r="F453" s="1" t="s">
        <v>3033</v>
      </c>
      <c r="G453" s="1"/>
      <c r="H453" s="2">
        <v>16499.0</v>
      </c>
      <c r="I453" s="2">
        <v>20990.0</v>
      </c>
      <c r="J453" s="1">
        <v>21.0</v>
      </c>
      <c r="K453" s="1"/>
      <c r="L453" s="1">
        <v>4.0</v>
      </c>
      <c r="M453" s="2" t="str">
        <f t="shared" si="1"/>
        <v>4–5</v>
      </c>
      <c r="N453" s="2">
        <v>21350.0</v>
      </c>
      <c r="O453" s="1" t="str">
        <f>IF(AND(L453&gt;=4,N453&gt;=calculations!$B$6),"Top deal",
   IF(AND(L453&gt;=4,N453&gt;=calculations!$B$2),"Good deal",
      IF(AND(L453&gt;=4,N453&lt;calculations!$B$2),"Too few reviews",
         IF(AND(L453&lt;4,N453&gt;=calculations!$B$2),"Popular but low-rated",
            "Low-rated &amp; few reviews"))))
   </f>
        <v>Top deal</v>
      </c>
      <c r="P453" s="1" t="s">
        <v>3856</v>
      </c>
      <c r="Q453" s="1" t="s">
        <v>3285</v>
      </c>
      <c r="R453" s="1" t="s">
        <v>3286</v>
      </c>
      <c r="S453" s="1" t="s">
        <v>3287</v>
      </c>
      <c r="T453" s="1" t="s">
        <v>3288</v>
      </c>
      <c r="U453" s="1" t="s">
        <v>3289</v>
      </c>
      <c r="V453" s="6" t="s">
        <v>3929</v>
      </c>
      <c r="W453" s="7" t="s">
        <v>3930</v>
      </c>
    </row>
    <row r="454">
      <c r="A454" s="1" t="s">
        <v>3931</v>
      </c>
      <c r="B454" s="1" t="s">
        <v>3932</v>
      </c>
      <c r="C454" s="1" t="s">
        <v>144</v>
      </c>
      <c r="D454" s="1" t="s">
        <v>3110</v>
      </c>
      <c r="E454" s="1" t="s">
        <v>3111</v>
      </c>
      <c r="F454" s="1" t="s">
        <v>3112</v>
      </c>
      <c r="G454" s="1"/>
      <c r="H454" s="2">
        <v>499.0</v>
      </c>
      <c r="I454" s="2">
        <v>499.0</v>
      </c>
      <c r="J454" s="1">
        <v>0.0</v>
      </c>
      <c r="K454" s="1"/>
      <c r="L454" s="1">
        <v>4.2</v>
      </c>
      <c r="M454" s="2" t="str">
        <f t="shared" si="1"/>
        <v>4–5</v>
      </c>
      <c r="N454" s="2">
        <v>31539.0</v>
      </c>
      <c r="O454" s="1" t="str">
        <f>IF(AND(L454&gt;=4,N454&gt;=calculations!$B$6),"Top deal",
   IF(AND(L454&gt;=4,N454&gt;=calculations!$B$2),"Good deal",
      IF(AND(L454&gt;=4,N454&lt;calculations!$B$2),"Too few reviews",
         IF(AND(L454&lt;4,N454&gt;=calculations!$B$2),"Popular but low-rated",
            "Low-rated &amp; few reviews"))))
   </f>
        <v>Top deal</v>
      </c>
      <c r="P454" s="1" t="s">
        <v>3933</v>
      </c>
      <c r="Q454" s="1" t="s">
        <v>3934</v>
      </c>
      <c r="R454" s="1" t="s">
        <v>3935</v>
      </c>
      <c r="S454" s="1" t="s">
        <v>3936</v>
      </c>
      <c r="T454" s="1" t="s">
        <v>3937</v>
      </c>
      <c r="U454" s="1" t="s">
        <v>3938</v>
      </c>
      <c r="V454" s="6" t="s">
        <v>3939</v>
      </c>
      <c r="W454" s="7" t="s">
        <v>3940</v>
      </c>
    </row>
    <row r="455">
      <c r="A455" s="1" t="s">
        <v>3941</v>
      </c>
      <c r="B455" s="1" t="s">
        <v>3942</v>
      </c>
      <c r="C455" s="1" t="s">
        <v>144</v>
      </c>
      <c r="D455" s="1" t="s">
        <v>3018</v>
      </c>
      <c r="E455" s="1" t="s">
        <v>3019</v>
      </c>
      <c r="F455" s="1" t="s">
        <v>3801</v>
      </c>
      <c r="G455" s="1" t="s">
        <v>3802</v>
      </c>
      <c r="H455" s="2">
        <v>999.0</v>
      </c>
      <c r="I455" s="2">
        <v>2899.0</v>
      </c>
      <c r="J455" s="1">
        <v>66.0</v>
      </c>
      <c r="K455" s="1"/>
      <c r="L455" s="1">
        <v>4.6</v>
      </c>
      <c r="M455" s="2" t="str">
        <f t="shared" si="1"/>
        <v>4–5</v>
      </c>
      <c r="N455" s="2">
        <v>6129.0</v>
      </c>
      <c r="O455" s="1" t="str">
        <f>IF(AND(L455&gt;=4,N455&gt;=calculations!$B$6),"Top deal",
   IF(AND(L455&gt;=4,N455&gt;=calculations!$B$2),"Good deal",
      IF(AND(L455&gt;=4,N455&lt;calculations!$B$2),"Too few reviews",
         IF(AND(L455&lt;4,N455&gt;=calculations!$B$2),"Popular but low-rated",
            "Low-rated &amp; few reviews"))))
   </f>
        <v>Good deal</v>
      </c>
      <c r="P455" s="1" t="s">
        <v>3943</v>
      </c>
      <c r="Q455" s="1" t="s">
        <v>3944</v>
      </c>
      <c r="R455" s="1" t="s">
        <v>3945</v>
      </c>
      <c r="S455" s="1" t="s">
        <v>3946</v>
      </c>
      <c r="T455" s="1" t="s">
        <v>3947</v>
      </c>
      <c r="U455" s="1" t="s">
        <v>3948</v>
      </c>
      <c r="V455" s="6" t="s">
        <v>3949</v>
      </c>
      <c r="W455" s="7" t="s">
        <v>3950</v>
      </c>
    </row>
    <row r="456">
      <c r="A456" s="1" t="s">
        <v>3951</v>
      </c>
      <c r="B456" s="1" t="s">
        <v>3952</v>
      </c>
      <c r="C456" s="1" t="s">
        <v>144</v>
      </c>
      <c r="D456" s="1" t="s">
        <v>3018</v>
      </c>
      <c r="E456" s="1" t="s">
        <v>3032</v>
      </c>
      <c r="F456" s="1" t="s">
        <v>3033</v>
      </c>
      <c r="G456" s="1"/>
      <c r="H456" s="2">
        <v>10499.0</v>
      </c>
      <c r="I456" s="2">
        <v>13499.0</v>
      </c>
      <c r="J456" s="1">
        <v>22.0</v>
      </c>
      <c r="K456" s="1"/>
      <c r="L456" s="1">
        <v>4.2</v>
      </c>
      <c r="M456" s="2" t="str">
        <f t="shared" si="1"/>
        <v>4–5</v>
      </c>
      <c r="N456" s="2">
        <v>284.0</v>
      </c>
      <c r="O456" s="1" t="str">
        <f>IF(AND(L456&gt;=4,N456&gt;=calculations!$B$6),"Top deal",
   IF(AND(L456&gt;=4,N456&gt;=calculations!$B$2),"Good deal",
      IF(AND(L456&gt;=4,N456&lt;calculations!$B$2),"Too few reviews",
         IF(AND(L456&lt;4,N456&gt;=calculations!$B$2),"Popular but low-rated",
            "Low-rated &amp; few reviews"))))
   </f>
        <v>Too few reviews</v>
      </c>
      <c r="P456" s="1" t="s">
        <v>3123</v>
      </c>
      <c r="Q456" s="1" t="s">
        <v>3124</v>
      </c>
      <c r="R456" s="1" t="s">
        <v>3125</v>
      </c>
      <c r="S456" s="1" t="s">
        <v>3126</v>
      </c>
      <c r="T456" s="1" t="s">
        <v>3127</v>
      </c>
      <c r="U456" s="1" t="s">
        <v>3128</v>
      </c>
      <c r="V456" s="6" t="s">
        <v>3129</v>
      </c>
      <c r="W456" s="7" t="s">
        <v>3953</v>
      </c>
    </row>
    <row r="457">
      <c r="A457" s="1" t="s">
        <v>3954</v>
      </c>
      <c r="B457" s="1" t="s">
        <v>3955</v>
      </c>
      <c r="C457" s="1" t="s">
        <v>144</v>
      </c>
      <c r="D457" s="1" t="s">
        <v>3018</v>
      </c>
      <c r="E457" s="1" t="s">
        <v>3019</v>
      </c>
      <c r="F457" s="1" t="s">
        <v>1221</v>
      </c>
      <c r="G457" s="1" t="s">
        <v>3956</v>
      </c>
      <c r="H457" s="2">
        <v>251.0</v>
      </c>
      <c r="I457" s="2">
        <v>999.0</v>
      </c>
      <c r="J457" s="1">
        <v>75.0</v>
      </c>
      <c r="K457" s="1"/>
      <c r="L457" s="1">
        <v>3.7</v>
      </c>
      <c r="M457" s="2" t="str">
        <f t="shared" si="1"/>
        <v>3–4</v>
      </c>
      <c r="N457" s="2">
        <v>3234.0</v>
      </c>
      <c r="O457" s="1" t="str">
        <f>IF(AND(L457&gt;=4,N457&gt;=calculations!$B$6),"Top deal",
   IF(AND(L457&gt;=4,N457&gt;=calculations!$B$2),"Good deal",
      IF(AND(L457&gt;=4,N457&lt;calculations!$B$2),"Too few reviews",
         IF(AND(L457&lt;4,N457&gt;=calculations!$B$2),"Popular but low-rated",
            "Low-rated &amp; few reviews"))))
   </f>
        <v>Low-rated &amp; few reviews</v>
      </c>
      <c r="P457" s="1" t="s">
        <v>3957</v>
      </c>
      <c r="Q457" s="1" t="s">
        <v>3958</v>
      </c>
      <c r="R457" s="1" t="s">
        <v>3959</v>
      </c>
      <c r="S457" s="1" t="s">
        <v>3960</v>
      </c>
      <c r="T457" s="1" t="s">
        <v>3961</v>
      </c>
      <c r="U457" s="1" t="s">
        <v>3962</v>
      </c>
      <c r="V457" s="6" t="s">
        <v>3963</v>
      </c>
      <c r="W457" s="7" t="s">
        <v>3964</v>
      </c>
    </row>
    <row r="458">
      <c r="A458" s="1" t="s">
        <v>3965</v>
      </c>
      <c r="B458" s="1" t="s">
        <v>3966</v>
      </c>
      <c r="C458" s="1" t="s">
        <v>144</v>
      </c>
      <c r="D458" s="1" t="s">
        <v>3018</v>
      </c>
      <c r="E458" s="1" t="s">
        <v>3032</v>
      </c>
      <c r="F458" s="1" t="s">
        <v>3033</v>
      </c>
      <c r="G458" s="1"/>
      <c r="H458" s="2">
        <v>6499.0</v>
      </c>
      <c r="I458" s="2">
        <v>7999.0</v>
      </c>
      <c r="J458" s="1">
        <v>19.0</v>
      </c>
      <c r="K458" s="1"/>
      <c r="L458" s="1">
        <v>4.1</v>
      </c>
      <c r="M458" s="2" t="str">
        <f t="shared" si="1"/>
        <v>4–5</v>
      </c>
      <c r="N458" s="2">
        <v>313832.0</v>
      </c>
      <c r="O458" s="1" t="str">
        <f>IF(AND(L458&gt;=4,N458&gt;=calculations!$B$6),"Top deal",
   IF(AND(L458&gt;=4,N458&gt;=calculations!$B$2),"Good deal",
      IF(AND(L458&gt;=4,N458&lt;calculations!$B$2),"Too few reviews",
         IF(AND(L458&lt;4,N458&gt;=calculations!$B$2),"Popular but low-rated",
            "Low-rated &amp; few reviews"))))
   </f>
        <v>Top deal</v>
      </c>
      <c r="P458" s="1" t="s">
        <v>3967</v>
      </c>
      <c r="Q458" s="1" t="s">
        <v>3298</v>
      </c>
      <c r="R458" s="1" t="s">
        <v>3299</v>
      </c>
      <c r="S458" s="1" t="s">
        <v>3300</v>
      </c>
      <c r="T458" s="1" t="s">
        <v>3301</v>
      </c>
      <c r="U458" s="1" t="s">
        <v>3302</v>
      </c>
      <c r="V458" s="6" t="s">
        <v>3968</v>
      </c>
      <c r="W458" s="7" t="s">
        <v>3969</v>
      </c>
    </row>
    <row r="459">
      <c r="A459" s="1" t="s">
        <v>3970</v>
      </c>
      <c r="B459" s="1" t="s">
        <v>3971</v>
      </c>
      <c r="C459" s="1" t="s">
        <v>144</v>
      </c>
      <c r="D459" s="1" t="s">
        <v>2986</v>
      </c>
      <c r="E459" s="1" t="s">
        <v>2987</v>
      </c>
      <c r="F459" s="1"/>
      <c r="G459" s="1"/>
      <c r="H459" s="2">
        <v>2999.0</v>
      </c>
      <c r="I459" s="2">
        <v>9999.0</v>
      </c>
      <c r="J459" s="1">
        <v>70.0</v>
      </c>
      <c r="K459" s="1"/>
      <c r="L459" s="1">
        <v>4.2</v>
      </c>
      <c r="M459" s="2" t="str">
        <f t="shared" si="1"/>
        <v>4–5</v>
      </c>
      <c r="N459" s="2">
        <v>20879.0</v>
      </c>
      <c r="O459" s="1" t="str">
        <f>IF(AND(L459&gt;=4,N459&gt;=calculations!$B$6),"Top deal",
   IF(AND(L459&gt;=4,N459&gt;=calculations!$B$2),"Good deal",
      IF(AND(L459&gt;=4,N459&lt;calculations!$B$2),"Too few reviews",
         IF(AND(L459&lt;4,N459&gt;=calculations!$B$2),"Popular but low-rated",
            "Low-rated &amp; few reviews"))))
   </f>
        <v>Top deal</v>
      </c>
      <c r="P459" s="1" t="s">
        <v>3972</v>
      </c>
      <c r="Q459" s="1" t="s">
        <v>3973</v>
      </c>
      <c r="R459" s="1" t="s">
        <v>3974</v>
      </c>
      <c r="S459" s="1" t="s">
        <v>3975</v>
      </c>
      <c r="T459" s="1" t="s">
        <v>3976</v>
      </c>
      <c r="U459" s="1" t="s">
        <v>3977</v>
      </c>
      <c r="V459" s="6" t="s">
        <v>3978</v>
      </c>
      <c r="W459" s="7" t="s">
        <v>3979</v>
      </c>
    </row>
    <row r="460">
      <c r="A460" s="1" t="s">
        <v>3980</v>
      </c>
      <c r="B460" s="1" t="s">
        <v>3981</v>
      </c>
      <c r="C460" s="1" t="s">
        <v>144</v>
      </c>
      <c r="D460" s="1" t="s">
        <v>3018</v>
      </c>
      <c r="E460" s="1" t="s">
        <v>3019</v>
      </c>
      <c r="F460" s="1" t="s">
        <v>3982</v>
      </c>
      <c r="G460" s="1" t="s">
        <v>3983</v>
      </c>
      <c r="H460" s="2">
        <v>279.0</v>
      </c>
      <c r="I460" s="2">
        <v>1499.0</v>
      </c>
      <c r="J460" s="1">
        <v>81.0</v>
      </c>
      <c r="K460" s="1"/>
      <c r="L460" s="1">
        <v>4.2</v>
      </c>
      <c r="M460" s="2" t="str">
        <f t="shared" si="1"/>
        <v>4–5</v>
      </c>
      <c r="N460" s="2">
        <v>2646.0</v>
      </c>
      <c r="O460" s="1" t="str">
        <f>IF(AND(L460&gt;=4,N460&gt;=calculations!$B$6),"Top deal",
   IF(AND(L460&gt;=4,N460&gt;=calculations!$B$2),"Good deal",
      IF(AND(L460&gt;=4,N460&lt;calculations!$B$2),"Too few reviews",
         IF(AND(L460&lt;4,N460&gt;=calculations!$B$2),"Popular but low-rated",
            "Low-rated &amp; few reviews"))))
   </f>
        <v>Too few reviews</v>
      </c>
      <c r="P460" s="1" t="s">
        <v>3984</v>
      </c>
      <c r="Q460" s="1" t="s">
        <v>3985</v>
      </c>
      <c r="R460" s="1" t="s">
        <v>3986</v>
      </c>
      <c r="S460" s="1" t="s">
        <v>3987</v>
      </c>
      <c r="T460" s="1" t="s">
        <v>3988</v>
      </c>
      <c r="U460" s="1" t="s">
        <v>3989</v>
      </c>
      <c r="V460" s="6" t="s">
        <v>3990</v>
      </c>
      <c r="W460" s="7" t="s">
        <v>3991</v>
      </c>
    </row>
    <row r="461">
      <c r="A461" s="1" t="s">
        <v>3992</v>
      </c>
      <c r="B461" s="1" t="s">
        <v>3993</v>
      </c>
      <c r="C461" s="1" t="s">
        <v>144</v>
      </c>
      <c r="D461" s="1" t="s">
        <v>3018</v>
      </c>
      <c r="E461" s="1" t="s">
        <v>3019</v>
      </c>
      <c r="F461" s="1" t="s">
        <v>3526</v>
      </c>
      <c r="G461" s="1"/>
      <c r="H461" s="2">
        <v>269.0</v>
      </c>
      <c r="I461" s="2">
        <v>1499.0</v>
      </c>
      <c r="J461" s="1">
        <v>82.0</v>
      </c>
      <c r="K461" s="1"/>
      <c r="L461" s="1">
        <v>4.5</v>
      </c>
      <c r="M461" s="2" t="str">
        <f t="shared" si="1"/>
        <v>4–5</v>
      </c>
      <c r="N461" s="2">
        <v>28978.0</v>
      </c>
      <c r="O461" s="1" t="str">
        <f>IF(AND(L461&gt;=4,N461&gt;=calculations!$B$6),"Top deal",
   IF(AND(L461&gt;=4,N461&gt;=calculations!$B$2),"Good deal",
      IF(AND(L461&gt;=4,N461&lt;calculations!$B$2),"Too few reviews",
         IF(AND(L461&lt;4,N461&gt;=calculations!$B$2),"Popular but low-rated",
            "Low-rated &amp; few reviews"))))
   </f>
        <v>Top deal</v>
      </c>
      <c r="P461" s="1" t="s">
        <v>3994</v>
      </c>
      <c r="Q461" s="1" t="s">
        <v>3995</v>
      </c>
      <c r="R461" s="1" t="s">
        <v>3996</v>
      </c>
      <c r="S461" s="1" t="s">
        <v>3997</v>
      </c>
      <c r="T461" s="1" t="s">
        <v>3998</v>
      </c>
      <c r="U461" s="1" t="s">
        <v>3999</v>
      </c>
      <c r="V461" s="6" t="s">
        <v>4000</v>
      </c>
      <c r="W461" s="7" t="s">
        <v>4001</v>
      </c>
    </row>
    <row r="462">
      <c r="A462" s="1" t="s">
        <v>4002</v>
      </c>
      <c r="B462" s="1" t="s">
        <v>4003</v>
      </c>
      <c r="C462" s="1" t="s">
        <v>144</v>
      </c>
      <c r="D462" s="1" t="s">
        <v>3018</v>
      </c>
      <c r="E462" s="1" t="s">
        <v>3032</v>
      </c>
      <c r="F462" s="1" t="s">
        <v>3033</v>
      </c>
      <c r="G462" s="1"/>
      <c r="H462" s="2">
        <v>8999.0</v>
      </c>
      <c r="I462" s="2">
        <v>13499.0</v>
      </c>
      <c r="J462" s="1">
        <v>33.0</v>
      </c>
      <c r="K462" s="1"/>
      <c r="L462" s="1">
        <v>3.8</v>
      </c>
      <c r="M462" s="2" t="str">
        <f t="shared" si="1"/>
        <v>3–4</v>
      </c>
      <c r="N462" s="2">
        <v>3145.0</v>
      </c>
      <c r="O462" s="1" t="str">
        <f>IF(AND(L462&gt;=4,N462&gt;=calculations!$B$6),"Top deal",
   IF(AND(L462&gt;=4,N462&gt;=calculations!$B$2),"Good deal",
      IF(AND(L462&gt;=4,N462&lt;calculations!$B$2),"Too few reviews",
         IF(AND(L462&lt;4,N462&gt;=calculations!$B$2),"Popular but low-rated",
            "Low-rated &amp; few reviews"))))
   </f>
        <v>Low-rated &amp; few reviews</v>
      </c>
      <c r="P462" s="1" t="s">
        <v>4004</v>
      </c>
      <c r="Q462" s="1" t="s">
        <v>4005</v>
      </c>
      <c r="R462" s="1" t="s">
        <v>4006</v>
      </c>
      <c r="S462" s="1" t="s">
        <v>4007</v>
      </c>
      <c r="T462" s="1" t="s">
        <v>4008</v>
      </c>
      <c r="U462" s="1" t="s">
        <v>4009</v>
      </c>
      <c r="V462" s="6" t="s">
        <v>4010</v>
      </c>
      <c r="W462" s="7" t="s">
        <v>4011</v>
      </c>
    </row>
    <row r="463">
      <c r="A463" s="1" t="s">
        <v>4012</v>
      </c>
      <c r="B463" s="1" t="s">
        <v>4013</v>
      </c>
      <c r="C463" s="1" t="s">
        <v>144</v>
      </c>
      <c r="D463" s="1" t="s">
        <v>3110</v>
      </c>
      <c r="E463" s="1" t="s">
        <v>3111</v>
      </c>
      <c r="F463" s="1" t="s">
        <v>3112</v>
      </c>
      <c r="G463" s="1"/>
      <c r="H463" s="2">
        <v>599.0</v>
      </c>
      <c r="I463" s="2">
        <v>1299.0</v>
      </c>
      <c r="J463" s="1">
        <v>54.0</v>
      </c>
      <c r="K463" s="1"/>
      <c r="L463" s="1">
        <v>4.1</v>
      </c>
      <c r="M463" s="2" t="str">
        <f t="shared" si="1"/>
        <v>4–5</v>
      </c>
      <c r="N463" s="2">
        <v>192589.0</v>
      </c>
      <c r="O463" s="1" t="str">
        <f>IF(AND(L463&gt;=4,N463&gt;=calculations!$B$6),"Top deal",
   IF(AND(L463&gt;=4,N463&gt;=calculations!$B$2),"Good deal",
      IF(AND(L463&gt;=4,N463&lt;calculations!$B$2),"Too few reviews",
         IF(AND(L463&lt;4,N463&gt;=calculations!$B$2),"Popular but low-rated",
            "Low-rated &amp; few reviews"))))
   </f>
        <v>Top deal</v>
      </c>
      <c r="P463" s="1" t="s">
        <v>4014</v>
      </c>
      <c r="Q463" s="1" t="s">
        <v>3114</v>
      </c>
      <c r="R463" s="1" t="s">
        <v>3115</v>
      </c>
      <c r="S463" s="1" t="s">
        <v>3116</v>
      </c>
      <c r="T463" s="1" t="s">
        <v>3117</v>
      </c>
      <c r="U463" s="1" t="s">
        <v>3118</v>
      </c>
      <c r="V463" s="6" t="s">
        <v>4015</v>
      </c>
      <c r="W463" s="7" t="s">
        <v>4016</v>
      </c>
    </row>
    <row r="464">
      <c r="A464" s="1" t="s">
        <v>4017</v>
      </c>
      <c r="B464" s="1" t="s">
        <v>4018</v>
      </c>
      <c r="C464" s="1" t="s">
        <v>144</v>
      </c>
      <c r="D464" s="1" t="s">
        <v>3018</v>
      </c>
      <c r="E464" s="1" t="s">
        <v>3019</v>
      </c>
      <c r="F464" s="1" t="s">
        <v>3888</v>
      </c>
      <c r="G464" s="1"/>
      <c r="H464" s="2">
        <v>349.0</v>
      </c>
      <c r="I464" s="2">
        <v>999.0</v>
      </c>
      <c r="J464" s="1">
        <v>65.0</v>
      </c>
      <c r="K464" s="1"/>
      <c r="L464" s="1">
        <v>3.8</v>
      </c>
      <c r="M464" s="2" t="str">
        <f t="shared" si="1"/>
        <v>3–4</v>
      </c>
      <c r="N464" s="2">
        <v>16557.0</v>
      </c>
      <c r="O464" s="1" t="str">
        <f>IF(AND(L464&gt;=4,N464&gt;=calculations!$B$6),"Top deal",
   IF(AND(L464&gt;=4,N464&gt;=calculations!$B$2),"Good deal",
      IF(AND(L464&gt;=4,N464&lt;calculations!$B$2),"Too few reviews",
         IF(AND(L464&lt;4,N464&gt;=calculations!$B$2),"Popular but low-rated",
            "Low-rated &amp; few reviews"))))
   </f>
        <v>Popular but low-rated</v>
      </c>
      <c r="P464" s="1" t="s">
        <v>4019</v>
      </c>
      <c r="Q464" s="1" t="s">
        <v>4020</v>
      </c>
      <c r="R464" s="1" t="s">
        <v>4021</v>
      </c>
      <c r="S464" s="1" t="s">
        <v>4022</v>
      </c>
      <c r="T464" s="1" t="s">
        <v>4023</v>
      </c>
      <c r="U464" s="1" t="s">
        <v>4024</v>
      </c>
      <c r="V464" s="6" t="s">
        <v>4025</v>
      </c>
      <c r="W464" s="7" t="s">
        <v>4026</v>
      </c>
    </row>
    <row r="465">
      <c r="A465" s="1" t="s">
        <v>4027</v>
      </c>
      <c r="B465" s="1" t="s">
        <v>3500</v>
      </c>
      <c r="C465" s="1" t="s">
        <v>144</v>
      </c>
      <c r="D465" s="1" t="s">
        <v>3018</v>
      </c>
      <c r="E465" s="1" t="s">
        <v>3032</v>
      </c>
      <c r="F465" s="1" t="s">
        <v>3033</v>
      </c>
      <c r="G465" s="1"/>
      <c r="H465" s="2">
        <v>13999.0</v>
      </c>
      <c r="I465" s="2">
        <v>19499.0</v>
      </c>
      <c r="J465" s="1">
        <v>28.0</v>
      </c>
      <c r="K465" s="1"/>
      <c r="L465" s="1">
        <v>4.1</v>
      </c>
      <c r="M465" s="2" t="str">
        <f t="shared" si="1"/>
        <v>4–5</v>
      </c>
      <c r="N465" s="2">
        <v>18998.0</v>
      </c>
      <c r="O465" s="1" t="str">
        <f>IF(AND(L465&gt;=4,N465&gt;=calculations!$B$6),"Top deal",
   IF(AND(L465&gt;=4,N465&gt;=calculations!$B$2),"Good deal",
      IF(AND(L465&gt;=4,N465&lt;calculations!$B$2),"Too few reviews",
         IF(AND(L465&lt;4,N465&gt;=calculations!$B$2),"Popular but low-rated",
            "Low-rated &amp; few reviews"))))
   </f>
        <v>Good deal</v>
      </c>
      <c r="P465" s="1" t="s">
        <v>3501</v>
      </c>
      <c r="Q465" s="1" t="s">
        <v>3256</v>
      </c>
      <c r="R465" s="1" t="s">
        <v>3257</v>
      </c>
      <c r="S465" s="1" t="s">
        <v>3258</v>
      </c>
      <c r="T465" s="1" t="s">
        <v>3259</v>
      </c>
      <c r="U465" s="1" t="s">
        <v>3260</v>
      </c>
      <c r="V465" s="6" t="s">
        <v>3502</v>
      </c>
      <c r="W465" s="7" t="s">
        <v>4028</v>
      </c>
    </row>
    <row r="466">
      <c r="A466" s="1" t="s">
        <v>4029</v>
      </c>
      <c r="B466" s="1" t="s">
        <v>4030</v>
      </c>
      <c r="C466" s="1" t="s">
        <v>144</v>
      </c>
      <c r="D466" s="1" t="s">
        <v>3018</v>
      </c>
      <c r="E466" s="1" t="s">
        <v>3019</v>
      </c>
      <c r="F466" s="1" t="s">
        <v>3888</v>
      </c>
      <c r="G466" s="1"/>
      <c r="H466" s="2">
        <v>349.0</v>
      </c>
      <c r="I466" s="2">
        <v>999.0</v>
      </c>
      <c r="J466" s="1">
        <v>65.0</v>
      </c>
      <c r="K466" s="1"/>
      <c r="L466" s="1">
        <v>3.8</v>
      </c>
      <c r="M466" s="2" t="str">
        <f t="shared" si="1"/>
        <v>3–4</v>
      </c>
      <c r="N466" s="2">
        <v>16557.0</v>
      </c>
      <c r="O466" s="1" t="str">
        <f>IF(AND(L466&gt;=4,N466&gt;=calculations!$B$6),"Top deal",
   IF(AND(L466&gt;=4,N466&gt;=calculations!$B$2),"Good deal",
      IF(AND(L466&gt;=4,N466&lt;calculations!$B$2),"Too few reviews",
         IF(AND(L466&lt;4,N466&gt;=calculations!$B$2),"Popular but low-rated",
            "Low-rated &amp; few reviews"))))
   </f>
        <v>Popular but low-rated</v>
      </c>
      <c r="P466" s="1" t="s">
        <v>4031</v>
      </c>
      <c r="Q466" s="1" t="s">
        <v>4020</v>
      </c>
      <c r="R466" s="1" t="s">
        <v>4021</v>
      </c>
      <c r="S466" s="1" t="s">
        <v>4022</v>
      </c>
      <c r="T466" s="1" t="s">
        <v>4023</v>
      </c>
      <c r="U466" s="1" t="s">
        <v>4024</v>
      </c>
      <c r="V466" s="6" t="s">
        <v>4032</v>
      </c>
      <c r="W466" s="7" t="s">
        <v>4033</v>
      </c>
    </row>
    <row r="467">
      <c r="A467" s="1" t="s">
        <v>4034</v>
      </c>
      <c r="B467" s="1" t="s">
        <v>4035</v>
      </c>
      <c r="C467" s="1" t="s">
        <v>144</v>
      </c>
      <c r="D467" s="1" t="s">
        <v>3018</v>
      </c>
      <c r="E467" s="1" t="s">
        <v>3019</v>
      </c>
      <c r="F467" s="1" t="s">
        <v>3020</v>
      </c>
      <c r="G467" s="1" t="s">
        <v>3209</v>
      </c>
      <c r="H467" s="2">
        <v>499.0</v>
      </c>
      <c r="I467" s="2">
        <v>599.0</v>
      </c>
      <c r="J467" s="1">
        <v>17.0</v>
      </c>
      <c r="K467" s="1"/>
      <c r="L467" s="1">
        <v>4.2</v>
      </c>
      <c r="M467" s="2" t="str">
        <f t="shared" si="1"/>
        <v>4–5</v>
      </c>
      <c r="N467" s="2">
        <v>21916.0</v>
      </c>
      <c r="O467" s="1" t="str">
        <f>IF(AND(L467&gt;=4,N467&gt;=calculations!$B$6),"Top deal",
   IF(AND(L467&gt;=4,N467&gt;=calculations!$B$2),"Good deal",
      IF(AND(L467&gt;=4,N467&lt;calculations!$B$2),"Too few reviews",
         IF(AND(L467&lt;4,N467&gt;=calculations!$B$2),"Popular but low-rated",
            "Low-rated &amp; few reviews"))))
   </f>
        <v>Top deal</v>
      </c>
      <c r="P467" s="1" t="s">
        <v>4036</v>
      </c>
      <c r="Q467" s="1" t="s">
        <v>4037</v>
      </c>
      <c r="R467" s="1" t="s">
        <v>4038</v>
      </c>
      <c r="S467" s="1" t="s">
        <v>4039</v>
      </c>
      <c r="T467" s="1" t="s">
        <v>4040</v>
      </c>
      <c r="U467" s="1" t="s">
        <v>4041</v>
      </c>
      <c r="V467" s="6" t="s">
        <v>4042</v>
      </c>
      <c r="W467" s="7" t="s">
        <v>4043</v>
      </c>
    </row>
    <row r="468">
      <c r="A468" s="1" t="s">
        <v>4044</v>
      </c>
      <c r="B468" s="1" t="s">
        <v>3268</v>
      </c>
      <c r="C468" s="1" t="s">
        <v>144</v>
      </c>
      <c r="D468" s="1" t="s">
        <v>2986</v>
      </c>
      <c r="E468" s="1" t="s">
        <v>2987</v>
      </c>
      <c r="F468" s="1"/>
      <c r="G468" s="1"/>
      <c r="H468" s="2">
        <v>2199.0</v>
      </c>
      <c r="I468" s="2">
        <v>9999.0</v>
      </c>
      <c r="J468" s="1">
        <v>78.0</v>
      </c>
      <c r="K468" s="1"/>
      <c r="L468" s="1">
        <v>4.2</v>
      </c>
      <c r="M468" s="2" t="str">
        <f t="shared" si="1"/>
        <v>4–5</v>
      </c>
      <c r="N468" s="2">
        <v>29472.0</v>
      </c>
      <c r="O468" s="1" t="str">
        <f>IF(AND(L468&gt;=4,N468&gt;=calculations!$B$6),"Top deal",
   IF(AND(L468&gt;=4,N468&gt;=calculations!$B$2),"Good deal",
      IF(AND(L468&gt;=4,N468&lt;calculations!$B$2),"Too few reviews",
         IF(AND(L468&lt;4,N468&gt;=calculations!$B$2),"Popular but low-rated",
            "Low-rated &amp; few reviews"))))
   </f>
        <v>Top deal</v>
      </c>
      <c r="P468" s="1" t="s">
        <v>4045</v>
      </c>
      <c r="Q468" s="1" t="s">
        <v>3270</v>
      </c>
      <c r="R468" s="1" t="s">
        <v>3271</v>
      </c>
      <c r="S468" s="1" t="s">
        <v>3272</v>
      </c>
      <c r="T468" s="1" t="s">
        <v>3273</v>
      </c>
      <c r="U468" s="1" t="s">
        <v>3274</v>
      </c>
      <c r="V468" s="6" t="s">
        <v>4046</v>
      </c>
      <c r="W468" s="7" t="s">
        <v>4047</v>
      </c>
    </row>
    <row r="469">
      <c r="A469" s="1" t="s">
        <v>4048</v>
      </c>
      <c r="B469" s="1" t="s">
        <v>4049</v>
      </c>
      <c r="C469" s="1" t="s">
        <v>144</v>
      </c>
      <c r="D469" s="1" t="s">
        <v>3018</v>
      </c>
      <c r="E469" s="1" t="s">
        <v>3019</v>
      </c>
      <c r="F469" s="1" t="s">
        <v>3665</v>
      </c>
      <c r="G469" s="1"/>
      <c r="H469" s="2">
        <v>95.0</v>
      </c>
      <c r="I469" s="2">
        <v>499.0</v>
      </c>
      <c r="J469" s="1">
        <v>81.0</v>
      </c>
      <c r="K469" s="1"/>
      <c r="L469" s="1">
        <v>4.2</v>
      </c>
      <c r="M469" s="2" t="str">
        <f t="shared" si="1"/>
        <v>4–5</v>
      </c>
      <c r="N469" s="2">
        <v>1949.0</v>
      </c>
      <c r="O469" s="1" t="str">
        <f>IF(AND(L469&gt;=4,N469&gt;=calculations!$B$6),"Top deal",
   IF(AND(L469&gt;=4,N469&gt;=calculations!$B$2),"Good deal",
      IF(AND(L469&gt;=4,N469&lt;calculations!$B$2),"Too few reviews",
         IF(AND(L469&lt;4,N469&gt;=calculations!$B$2),"Popular but low-rated",
            "Low-rated &amp; few reviews"))))
   </f>
        <v>Too few reviews</v>
      </c>
      <c r="P469" s="1" t="s">
        <v>4050</v>
      </c>
      <c r="Q469" s="1" t="s">
        <v>4051</v>
      </c>
      <c r="R469" s="1" t="s">
        <v>4052</v>
      </c>
      <c r="S469" s="1" t="s">
        <v>4053</v>
      </c>
      <c r="T469" s="1" t="s">
        <v>4054</v>
      </c>
      <c r="U469" s="1" t="s">
        <v>4055</v>
      </c>
      <c r="V469" s="6" t="s">
        <v>4056</v>
      </c>
      <c r="W469" s="7" t="s">
        <v>4057</v>
      </c>
    </row>
    <row r="470">
      <c r="A470" s="1" t="s">
        <v>4058</v>
      </c>
      <c r="B470" s="1" t="s">
        <v>4059</v>
      </c>
      <c r="C470" s="1" t="s">
        <v>26</v>
      </c>
      <c r="D470" s="1" t="s">
        <v>27</v>
      </c>
      <c r="E470" s="1" t="s">
        <v>28</v>
      </c>
      <c r="F470" s="1" t="s">
        <v>29</v>
      </c>
      <c r="G470" s="1" t="s">
        <v>30</v>
      </c>
      <c r="H470" s="2">
        <v>139.0</v>
      </c>
      <c r="I470" s="2">
        <v>249.0</v>
      </c>
      <c r="J470" s="1">
        <v>44.0</v>
      </c>
      <c r="K470" s="1"/>
      <c r="L470" s="1">
        <v>4.0</v>
      </c>
      <c r="M470" s="2" t="str">
        <f t="shared" si="1"/>
        <v>4–5</v>
      </c>
      <c r="N470" s="2">
        <v>9377.0</v>
      </c>
      <c r="O470" s="1" t="str">
        <f>IF(AND(L470&gt;=4,N470&gt;=calculations!$B$6),"Top deal",
   IF(AND(L470&gt;=4,N470&gt;=calculations!$B$2),"Good deal",
      IF(AND(L470&gt;=4,N470&lt;calculations!$B$2),"Too few reviews",
         IF(AND(L470&lt;4,N470&gt;=calculations!$B$2),"Popular but low-rated",
            "Low-rated &amp; few reviews"))))
   </f>
        <v>Good deal</v>
      </c>
      <c r="P470" s="1" t="s">
        <v>790</v>
      </c>
      <c r="Q470" s="1" t="s">
        <v>255</v>
      </c>
      <c r="R470" s="1" t="s">
        <v>256</v>
      </c>
      <c r="S470" s="1" t="s">
        <v>257</v>
      </c>
      <c r="T470" s="1" t="s">
        <v>258</v>
      </c>
      <c r="U470" s="1" t="s">
        <v>259</v>
      </c>
      <c r="V470" s="6" t="s">
        <v>4060</v>
      </c>
      <c r="W470" s="7" t="s">
        <v>4061</v>
      </c>
    </row>
    <row r="471">
      <c r="A471" s="1" t="s">
        <v>4062</v>
      </c>
      <c r="B471" s="1" t="s">
        <v>4063</v>
      </c>
      <c r="C471" s="1" t="s">
        <v>144</v>
      </c>
      <c r="D471" s="1" t="s">
        <v>2986</v>
      </c>
      <c r="E471" s="1" t="s">
        <v>2987</v>
      </c>
      <c r="F471" s="1"/>
      <c r="G471" s="1"/>
      <c r="H471" s="2">
        <v>4499.0</v>
      </c>
      <c r="I471" s="2">
        <v>7999.0</v>
      </c>
      <c r="J471" s="1">
        <v>44.0</v>
      </c>
      <c r="K471" s="1"/>
      <c r="L471" s="1">
        <v>3.5</v>
      </c>
      <c r="M471" s="2" t="str">
        <f t="shared" si="1"/>
        <v>3–4</v>
      </c>
      <c r="N471" s="2">
        <v>37.0</v>
      </c>
      <c r="O471" s="1" t="str">
        <f>IF(AND(L471&gt;=4,N471&gt;=calculations!$B$6),"Top deal",
   IF(AND(L471&gt;=4,N471&gt;=calculations!$B$2),"Good deal",
      IF(AND(L471&gt;=4,N471&lt;calculations!$B$2),"Too few reviews",
         IF(AND(L471&lt;4,N471&gt;=calculations!$B$2),"Popular but low-rated",
            "Low-rated &amp; few reviews"))))
   </f>
        <v>Low-rated &amp; few reviews</v>
      </c>
      <c r="P471" s="1" t="s">
        <v>4064</v>
      </c>
      <c r="Q471" s="1" t="s">
        <v>4065</v>
      </c>
      <c r="R471" s="1" t="s">
        <v>4066</v>
      </c>
      <c r="S471" s="1" t="s">
        <v>4067</v>
      </c>
      <c r="T471" s="1" t="s">
        <v>4068</v>
      </c>
      <c r="U471" s="1" t="s">
        <v>4069</v>
      </c>
      <c r="V471" s="6" t="s">
        <v>4070</v>
      </c>
      <c r="W471" s="7" t="s">
        <v>4071</v>
      </c>
    </row>
    <row r="472">
      <c r="A472" s="1" t="s">
        <v>4072</v>
      </c>
      <c r="B472" s="1" t="s">
        <v>4073</v>
      </c>
      <c r="C472" s="1" t="s">
        <v>144</v>
      </c>
      <c r="D472" s="1" t="s">
        <v>3018</v>
      </c>
      <c r="E472" s="1" t="s">
        <v>3019</v>
      </c>
      <c r="F472" s="1" t="s">
        <v>3526</v>
      </c>
      <c r="G472" s="1"/>
      <c r="H472" s="2">
        <v>89.0</v>
      </c>
      <c r="I472" s="2">
        <v>599.0</v>
      </c>
      <c r="J472" s="1">
        <v>85.0</v>
      </c>
      <c r="K472" s="1"/>
      <c r="L472" s="1">
        <v>4.3</v>
      </c>
      <c r="M472" s="2" t="str">
        <f t="shared" si="1"/>
        <v>4–5</v>
      </c>
      <c r="N472" s="2">
        <v>2351.0</v>
      </c>
      <c r="O472" s="1" t="str">
        <f>IF(AND(L472&gt;=4,N472&gt;=calculations!$B$6),"Top deal",
   IF(AND(L472&gt;=4,N472&gt;=calculations!$B$2),"Good deal",
      IF(AND(L472&gt;=4,N472&lt;calculations!$B$2),"Too few reviews",
         IF(AND(L472&lt;4,N472&gt;=calculations!$B$2),"Popular but low-rated",
            "Low-rated &amp; few reviews"))))
   </f>
        <v>Too few reviews</v>
      </c>
      <c r="P472" s="1" t="s">
        <v>4074</v>
      </c>
      <c r="Q472" s="1" t="s">
        <v>4075</v>
      </c>
      <c r="R472" s="1" t="s">
        <v>4076</v>
      </c>
      <c r="S472" s="1" t="s">
        <v>4077</v>
      </c>
      <c r="T472" s="1" t="s">
        <v>4078</v>
      </c>
      <c r="U472" s="1" t="s">
        <v>4079</v>
      </c>
      <c r="V472" s="6" t="s">
        <v>4080</v>
      </c>
      <c r="W472" s="7" t="s">
        <v>4081</v>
      </c>
    </row>
    <row r="473">
      <c r="A473" s="1" t="s">
        <v>4082</v>
      </c>
      <c r="B473" s="1" t="s">
        <v>4083</v>
      </c>
      <c r="C473" s="1" t="s">
        <v>144</v>
      </c>
      <c r="D473" s="1" t="s">
        <v>3018</v>
      </c>
      <c r="E473" s="1" t="s">
        <v>3032</v>
      </c>
      <c r="F473" s="1" t="s">
        <v>3033</v>
      </c>
      <c r="G473" s="1"/>
      <c r="H473" s="2">
        <v>15499.0</v>
      </c>
      <c r="I473" s="2">
        <v>20999.0</v>
      </c>
      <c r="J473" s="1">
        <v>26.0</v>
      </c>
      <c r="K473" s="1"/>
      <c r="L473" s="1">
        <v>4.1</v>
      </c>
      <c r="M473" s="2" t="str">
        <f t="shared" si="1"/>
        <v>4–5</v>
      </c>
      <c r="N473" s="2">
        <v>19253.0</v>
      </c>
      <c r="O473" s="1" t="str">
        <f>IF(AND(L473&gt;=4,N473&gt;=calculations!$B$6),"Top deal",
   IF(AND(L473&gt;=4,N473&gt;=calculations!$B$2),"Good deal",
      IF(AND(L473&gt;=4,N473&lt;calculations!$B$2),"Too few reviews",
         IF(AND(L473&lt;4,N473&gt;=calculations!$B$2),"Popular but low-rated",
            "Low-rated &amp; few reviews"))))
   </f>
        <v>Good deal</v>
      </c>
      <c r="P473" s="1" t="s">
        <v>3731</v>
      </c>
      <c r="Q473" s="1" t="s">
        <v>3349</v>
      </c>
      <c r="R473" s="1" t="s">
        <v>3350</v>
      </c>
      <c r="S473" s="1" t="s">
        <v>3351</v>
      </c>
      <c r="T473" s="1" t="s">
        <v>3352</v>
      </c>
      <c r="U473" s="1" t="s">
        <v>3353</v>
      </c>
      <c r="V473" s="6" t="s">
        <v>3783</v>
      </c>
      <c r="W473" s="7" t="s">
        <v>4084</v>
      </c>
    </row>
    <row r="474">
      <c r="A474" s="1" t="s">
        <v>4085</v>
      </c>
      <c r="B474" s="1" t="s">
        <v>4086</v>
      </c>
      <c r="C474" s="1" t="s">
        <v>144</v>
      </c>
      <c r="D474" s="1" t="s">
        <v>3018</v>
      </c>
      <c r="E474" s="1" t="s">
        <v>3032</v>
      </c>
      <c r="F474" s="1" t="s">
        <v>3033</v>
      </c>
      <c r="G474" s="1"/>
      <c r="H474" s="2">
        <v>13999.0</v>
      </c>
      <c r="I474" s="2">
        <v>15999.0</v>
      </c>
      <c r="J474" s="1">
        <v>13.0</v>
      </c>
      <c r="K474" s="1"/>
      <c r="L474" s="1">
        <v>3.9</v>
      </c>
      <c r="M474" s="2" t="str">
        <f t="shared" si="1"/>
        <v>3–4</v>
      </c>
      <c r="N474" s="2">
        <v>2180.0</v>
      </c>
      <c r="O474" s="1" t="str">
        <f>IF(AND(L474&gt;=4,N474&gt;=calculations!$B$6),"Top deal",
   IF(AND(L474&gt;=4,N474&gt;=calculations!$B$2),"Good deal",
      IF(AND(L474&gt;=4,N474&lt;calculations!$B$2),"Too few reviews",
         IF(AND(L474&lt;4,N474&gt;=calculations!$B$2),"Popular but low-rated",
            "Low-rated &amp; few reviews"))))
   </f>
        <v>Low-rated &amp; few reviews</v>
      </c>
      <c r="P474" s="1" t="s">
        <v>4087</v>
      </c>
      <c r="Q474" s="1" t="s">
        <v>4088</v>
      </c>
      <c r="R474" s="1" t="s">
        <v>4089</v>
      </c>
      <c r="S474" s="1" t="s">
        <v>4090</v>
      </c>
      <c r="T474" s="1" t="s">
        <v>4091</v>
      </c>
      <c r="U474" s="1" t="s">
        <v>4092</v>
      </c>
      <c r="V474" s="6" t="s">
        <v>4093</v>
      </c>
      <c r="W474" s="7" t="s">
        <v>4094</v>
      </c>
    </row>
    <row r="475">
      <c r="A475" s="1" t="s">
        <v>4095</v>
      </c>
      <c r="B475" s="1" t="s">
        <v>4096</v>
      </c>
      <c r="C475" s="1" t="s">
        <v>144</v>
      </c>
      <c r="D475" s="1" t="s">
        <v>2986</v>
      </c>
      <c r="E475" s="1" t="s">
        <v>2987</v>
      </c>
      <c r="F475" s="1"/>
      <c r="G475" s="1"/>
      <c r="H475" s="2">
        <v>1999.0</v>
      </c>
      <c r="I475" s="2">
        <v>4999.0</v>
      </c>
      <c r="J475" s="1">
        <v>60.0</v>
      </c>
      <c r="K475" s="1"/>
      <c r="L475" s="1">
        <v>3.9</v>
      </c>
      <c r="M475" s="2" t="str">
        <f t="shared" si="1"/>
        <v>3–4</v>
      </c>
      <c r="N475" s="2">
        <v>7571.0</v>
      </c>
      <c r="O475" s="1" t="str">
        <f>IF(AND(L475&gt;=4,N475&gt;=calculations!$B$6),"Top deal",
   IF(AND(L475&gt;=4,N475&gt;=calculations!$B$2),"Good deal",
      IF(AND(L475&gt;=4,N475&lt;calculations!$B$2),"Too few reviews",
         IF(AND(L475&lt;4,N475&gt;=calculations!$B$2),"Popular but low-rated",
            "Low-rated &amp; few reviews"))))
   </f>
        <v>Popular but low-rated</v>
      </c>
      <c r="P475" s="1" t="s">
        <v>4097</v>
      </c>
      <c r="Q475" s="1" t="s">
        <v>4098</v>
      </c>
      <c r="R475" s="1" t="s">
        <v>4099</v>
      </c>
      <c r="S475" s="1" t="s">
        <v>4100</v>
      </c>
      <c r="T475" s="1" t="s">
        <v>4101</v>
      </c>
      <c r="U475" s="1" t="s">
        <v>4102</v>
      </c>
      <c r="V475" s="6" t="s">
        <v>4103</v>
      </c>
      <c r="W475" s="7" t="s">
        <v>4104</v>
      </c>
    </row>
    <row r="476">
      <c r="A476" s="1" t="s">
        <v>4105</v>
      </c>
      <c r="B476" s="1" t="s">
        <v>4106</v>
      </c>
      <c r="C476" s="1" t="s">
        <v>144</v>
      </c>
      <c r="D476" s="1" t="s">
        <v>2986</v>
      </c>
      <c r="E476" s="1" t="s">
        <v>2987</v>
      </c>
      <c r="F476" s="1"/>
      <c r="G476" s="1"/>
      <c r="H476" s="2">
        <v>1399.0</v>
      </c>
      <c r="I476" s="2">
        <v>5999.0</v>
      </c>
      <c r="J476" s="1">
        <v>77.0</v>
      </c>
      <c r="K476" s="1"/>
      <c r="L476" s="1">
        <v>3.3</v>
      </c>
      <c r="M476" s="2" t="str">
        <f t="shared" si="1"/>
        <v>3–4</v>
      </c>
      <c r="N476" s="2">
        <v>4415.0</v>
      </c>
      <c r="O476" s="1" t="str">
        <f>IF(AND(L476&gt;=4,N476&gt;=calculations!$B$6),"Top deal",
   IF(AND(L476&gt;=4,N476&gt;=calculations!$B$2),"Good deal",
      IF(AND(L476&gt;=4,N476&lt;calculations!$B$2),"Too few reviews",
         IF(AND(L476&lt;4,N476&gt;=calculations!$B$2),"Popular but low-rated",
            "Low-rated &amp; few reviews"))))
   </f>
        <v>Low-rated &amp; few reviews</v>
      </c>
      <c r="P476" s="1" t="s">
        <v>4107</v>
      </c>
      <c r="Q476" s="1" t="s">
        <v>3920</v>
      </c>
      <c r="R476" s="1" t="s">
        <v>3921</v>
      </c>
      <c r="S476" s="1" t="s">
        <v>3922</v>
      </c>
      <c r="T476" s="1" t="s">
        <v>3923</v>
      </c>
      <c r="U476" s="1" t="s">
        <v>3924</v>
      </c>
      <c r="V476" s="6" t="s">
        <v>4108</v>
      </c>
      <c r="W476" s="7" t="s">
        <v>4109</v>
      </c>
    </row>
    <row r="477">
      <c r="A477" s="1" t="s">
        <v>4110</v>
      </c>
      <c r="B477" s="1" t="s">
        <v>4111</v>
      </c>
      <c r="C477" s="1" t="s">
        <v>144</v>
      </c>
      <c r="D477" s="1" t="s">
        <v>3018</v>
      </c>
      <c r="E477" s="1" t="s">
        <v>3019</v>
      </c>
      <c r="F477" s="1" t="s">
        <v>3197</v>
      </c>
      <c r="G477" s="1" t="s">
        <v>3198</v>
      </c>
      <c r="H477" s="2">
        <v>599.0</v>
      </c>
      <c r="I477" s="2">
        <v>999.0</v>
      </c>
      <c r="J477" s="1">
        <v>40.0</v>
      </c>
      <c r="K477" s="1"/>
      <c r="L477" s="1">
        <v>4.0</v>
      </c>
      <c r="M477" s="2" t="str">
        <f t="shared" si="1"/>
        <v>4–5</v>
      </c>
      <c r="N477" s="2">
        <v>18654.0</v>
      </c>
      <c r="O477" s="1" t="str">
        <f>IF(AND(L477&gt;=4,N477&gt;=calculations!$B$6),"Top deal",
   IF(AND(L477&gt;=4,N477&gt;=calculations!$B$2),"Good deal",
      IF(AND(L477&gt;=4,N477&lt;calculations!$B$2),"Too few reviews",
         IF(AND(L477&lt;4,N477&gt;=calculations!$B$2),"Popular but low-rated",
            "Low-rated &amp; few reviews"))))
   </f>
        <v>Good deal</v>
      </c>
      <c r="P477" s="1" t="s">
        <v>4112</v>
      </c>
      <c r="Q477" s="1" t="s">
        <v>4113</v>
      </c>
      <c r="R477" s="1" t="s">
        <v>4114</v>
      </c>
      <c r="S477" s="1" t="s">
        <v>4115</v>
      </c>
      <c r="T477" s="1" t="s">
        <v>4116</v>
      </c>
      <c r="U477" s="1" t="s">
        <v>4117</v>
      </c>
      <c r="V477" s="6" t="s">
        <v>4118</v>
      </c>
      <c r="W477" s="7" t="s">
        <v>4119</v>
      </c>
    </row>
    <row r="478">
      <c r="A478" s="1" t="s">
        <v>4120</v>
      </c>
      <c r="B478" s="1" t="s">
        <v>4121</v>
      </c>
      <c r="C478" s="1" t="s">
        <v>144</v>
      </c>
      <c r="D478" s="1" t="s">
        <v>3018</v>
      </c>
      <c r="E478" s="1" t="s">
        <v>3019</v>
      </c>
      <c r="F478" s="1" t="s">
        <v>3020</v>
      </c>
      <c r="G478" s="1" t="s">
        <v>3209</v>
      </c>
      <c r="H478" s="2">
        <v>199.0</v>
      </c>
      <c r="I478" s="2">
        <v>1099.0</v>
      </c>
      <c r="J478" s="1">
        <v>82.0</v>
      </c>
      <c r="K478" s="1"/>
      <c r="L478" s="1">
        <v>4.0</v>
      </c>
      <c r="M478" s="2" t="str">
        <f t="shared" si="1"/>
        <v>4–5</v>
      </c>
      <c r="N478" s="2">
        <v>3197.0</v>
      </c>
      <c r="O478" s="1" t="str">
        <f>IF(AND(L478&gt;=4,N478&gt;=calculations!$B$6),"Top deal",
   IF(AND(L478&gt;=4,N478&gt;=calculations!$B$2),"Good deal",
      IF(AND(L478&gt;=4,N478&lt;calculations!$B$2),"Too few reviews",
         IF(AND(L478&lt;4,N478&gt;=calculations!$B$2),"Popular but low-rated",
            "Low-rated &amp; few reviews"))))
   </f>
        <v>Too few reviews</v>
      </c>
      <c r="P478" s="1" t="s">
        <v>4122</v>
      </c>
      <c r="Q478" s="1" t="s">
        <v>4123</v>
      </c>
      <c r="R478" s="1" t="s">
        <v>4124</v>
      </c>
      <c r="S478" s="1" t="s">
        <v>4125</v>
      </c>
      <c r="T478" s="1" t="s">
        <v>4126</v>
      </c>
      <c r="U478" s="1" t="s">
        <v>4127</v>
      </c>
      <c r="V478" s="6" t="s">
        <v>4128</v>
      </c>
      <c r="W478" s="7" t="s">
        <v>4129</v>
      </c>
    </row>
    <row r="479">
      <c r="A479" s="1" t="s">
        <v>4130</v>
      </c>
      <c r="B479" s="1" t="s">
        <v>4131</v>
      </c>
      <c r="C479" s="1" t="s">
        <v>144</v>
      </c>
      <c r="D479" s="1" t="s">
        <v>2986</v>
      </c>
      <c r="E479" s="1" t="s">
        <v>2987</v>
      </c>
      <c r="F479" s="1"/>
      <c r="G479" s="1"/>
      <c r="H479" s="2">
        <v>1799.0</v>
      </c>
      <c r="I479" s="2">
        <v>6990.0</v>
      </c>
      <c r="J479" s="1">
        <v>74.0</v>
      </c>
      <c r="K479" s="1"/>
      <c r="L479" s="1">
        <v>4.0</v>
      </c>
      <c r="M479" s="2" t="str">
        <f t="shared" si="1"/>
        <v>4–5</v>
      </c>
      <c r="N479" s="2">
        <v>26880.0</v>
      </c>
      <c r="O479" s="1" t="str">
        <f>IF(AND(L479&gt;=4,N479&gt;=calculations!$B$6),"Top deal",
   IF(AND(L479&gt;=4,N479&gt;=calculations!$B$2),"Good deal",
      IF(AND(L479&gt;=4,N479&lt;calculations!$B$2),"Too few reviews",
         IF(AND(L479&lt;4,N479&gt;=calculations!$B$2),"Popular but low-rated",
            "Low-rated &amp; few reviews"))))
   </f>
        <v>Top deal</v>
      </c>
      <c r="P479" s="1" t="s">
        <v>4132</v>
      </c>
      <c r="Q479" s="1" t="s">
        <v>4133</v>
      </c>
      <c r="R479" s="1" t="s">
        <v>4134</v>
      </c>
      <c r="S479" s="1" t="s">
        <v>4135</v>
      </c>
      <c r="T479" s="1" t="s">
        <v>4136</v>
      </c>
      <c r="U479" s="1" t="s">
        <v>4137</v>
      </c>
      <c r="V479" s="6" t="s">
        <v>4138</v>
      </c>
      <c r="W479" s="7" t="s">
        <v>4139</v>
      </c>
    </row>
    <row r="480">
      <c r="A480" s="1" t="s">
        <v>4140</v>
      </c>
      <c r="B480" s="1" t="s">
        <v>4141</v>
      </c>
      <c r="C480" s="1" t="s">
        <v>144</v>
      </c>
      <c r="D480" s="1" t="s">
        <v>2986</v>
      </c>
      <c r="E480" s="1" t="s">
        <v>2987</v>
      </c>
      <c r="F480" s="1"/>
      <c r="G480" s="1"/>
      <c r="H480" s="2">
        <v>1499.0</v>
      </c>
      <c r="I480" s="2">
        <v>6990.0</v>
      </c>
      <c r="J480" s="1">
        <v>79.0</v>
      </c>
      <c r="K480" s="1"/>
      <c r="L480" s="1">
        <v>3.9</v>
      </c>
      <c r="M480" s="2" t="str">
        <f t="shared" si="1"/>
        <v>3–4</v>
      </c>
      <c r="N480" s="2">
        <v>21796.0</v>
      </c>
      <c r="O480" s="1" t="str">
        <f>IF(AND(L480&gt;=4,N480&gt;=calculations!$B$6),"Top deal",
   IF(AND(L480&gt;=4,N480&gt;=calculations!$B$2),"Good deal",
      IF(AND(L480&gt;=4,N480&lt;calculations!$B$2),"Too few reviews",
         IF(AND(L480&lt;4,N480&gt;=calculations!$B$2),"Popular but low-rated",
            "Low-rated &amp; few reviews"))))
   </f>
        <v>Popular but low-rated</v>
      </c>
      <c r="P480" s="1" t="s">
        <v>3100</v>
      </c>
      <c r="Q480" s="1" t="s">
        <v>3101</v>
      </c>
      <c r="R480" s="1" t="s">
        <v>3102</v>
      </c>
      <c r="S480" s="1" t="s">
        <v>3103</v>
      </c>
      <c r="T480" s="1" t="s">
        <v>3104</v>
      </c>
      <c r="U480" s="1" t="s">
        <v>3105</v>
      </c>
      <c r="V480" s="6" t="s">
        <v>4142</v>
      </c>
      <c r="W480" s="7" t="s">
        <v>4143</v>
      </c>
    </row>
    <row r="481">
      <c r="A481" s="1" t="s">
        <v>4144</v>
      </c>
      <c r="B481" s="1" t="s">
        <v>4145</v>
      </c>
      <c r="C481" s="1" t="s">
        <v>144</v>
      </c>
      <c r="D481" s="1" t="s">
        <v>3018</v>
      </c>
      <c r="E481" s="1" t="s">
        <v>3032</v>
      </c>
      <c r="F481" s="1" t="s">
        <v>3033</v>
      </c>
      <c r="G481" s="1"/>
      <c r="H481" s="2">
        <v>20999.0</v>
      </c>
      <c r="I481" s="2">
        <v>29990.0</v>
      </c>
      <c r="J481" s="1">
        <v>30.0</v>
      </c>
      <c r="K481" s="1"/>
      <c r="L481" s="1">
        <v>4.3</v>
      </c>
      <c r="M481" s="2" t="str">
        <f t="shared" si="1"/>
        <v>4–5</v>
      </c>
      <c r="N481" s="2">
        <v>9499.0</v>
      </c>
      <c r="O481" s="1" t="str">
        <f>IF(AND(L481&gt;=4,N481&gt;=calculations!$B$6),"Top deal",
   IF(AND(L481&gt;=4,N481&gt;=calculations!$B$2),"Good deal",
      IF(AND(L481&gt;=4,N481&lt;calculations!$B$2),"Too few reviews",
         IF(AND(L481&lt;4,N481&gt;=calculations!$B$2),"Popular but low-rated",
            "Low-rated &amp; few reviews"))))
   </f>
        <v>Good deal</v>
      </c>
      <c r="P481" s="1" t="s">
        <v>3826</v>
      </c>
      <c r="Q481" s="1" t="s">
        <v>3827</v>
      </c>
      <c r="R481" s="1" t="s">
        <v>3828</v>
      </c>
      <c r="S481" s="1" t="s">
        <v>3829</v>
      </c>
      <c r="T481" s="1" t="s">
        <v>3830</v>
      </c>
      <c r="U481" s="1" t="s">
        <v>3831</v>
      </c>
      <c r="V481" s="6" t="s">
        <v>4146</v>
      </c>
      <c r="W481" s="7" t="s">
        <v>4147</v>
      </c>
    </row>
    <row r="482">
      <c r="A482" s="1" t="s">
        <v>4148</v>
      </c>
      <c r="B482" s="1" t="s">
        <v>4149</v>
      </c>
      <c r="C482" s="1" t="s">
        <v>144</v>
      </c>
      <c r="D482" s="1" t="s">
        <v>3018</v>
      </c>
      <c r="E482" s="1" t="s">
        <v>3032</v>
      </c>
      <c r="F482" s="1" t="s">
        <v>3033</v>
      </c>
      <c r="G482" s="1"/>
      <c r="H482" s="2">
        <v>12999.0</v>
      </c>
      <c r="I482" s="2">
        <v>13499.0</v>
      </c>
      <c r="J482" s="1">
        <v>4.0</v>
      </c>
      <c r="K482" s="1"/>
      <c r="L482" s="1">
        <v>4.1</v>
      </c>
      <c r="M482" s="2" t="str">
        <f t="shared" si="1"/>
        <v>4–5</v>
      </c>
      <c r="N482" s="2">
        <v>56098.0</v>
      </c>
      <c r="O482" s="1" t="str">
        <f>IF(AND(L482&gt;=4,N482&gt;=calculations!$B$6),"Top deal",
   IF(AND(L482&gt;=4,N482&gt;=calculations!$B$2),"Good deal",
      IF(AND(L482&gt;=4,N482&lt;calculations!$B$2),"Too few reviews",
         IF(AND(L482&lt;4,N482&gt;=calculations!$B$2),"Popular but low-rated",
            "Low-rated &amp; few reviews"))))
   </f>
        <v>Top deal</v>
      </c>
      <c r="P482" s="1" t="s">
        <v>4150</v>
      </c>
      <c r="Q482" s="1" t="s">
        <v>4151</v>
      </c>
      <c r="R482" s="1" t="s">
        <v>4152</v>
      </c>
      <c r="S482" s="1" t="s">
        <v>4153</v>
      </c>
      <c r="T482" s="1" t="s">
        <v>4154</v>
      </c>
      <c r="U482" s="1" t="s">
        <v>4155</v>
      </c>
      <c r="V482" s="6" t="s">
        <v>4156</v>
      </c>
      <c r="W482" s="7" t="s">
        <v>4157</v>
      </c>
    </row>
    <row r="483">
      <c r="A483" s="1" t="s">
        <v>4158</v>
      </c>
      <c r="B483" s="1" t="s">
        <v>4159</v>
      </c>
      <c r="C483" s="1" t="s">
        <v>144</v>
      </c>
      <c r="D483" s="1" t="s">
        <v>3018</v>
      </c>
      <c r="E483" s="1" t="s">
        <v>3032</v>
      </c>
      <c r="F483" s="1" t="s">
        <v>3033</v>
      </c>
      <c r="G483" s="1"/>
      <c r="H483" s="2">
        <v>16999.0</v>
      </c>
      <c r="I483" s="2">
        <v>20999.0</v>
      </c>
      <c r="J483" s="1">
        <v>19.0</v>
      </c>
      <c r="K483" s="1"/>
      <c r="L483" s="1">
        <v>4.1</v>
      </c>
      <c r="M483" s="2" t="str">
        <f t="shared" si="1"/>
        <v>4–5</v>
      </c>
      <c r="N483" s="2">
        <v>31822.0</v>
      </c>
      <c r="O483" s="1" t="str">
        <f>IF(AND(L483&gt;=4,N483&gt;=calculations!$B$6),"Top deal",
   IF(AND(L483&gt;=4,N483&gt;=calculations!$B$2),"Good deal",
      IF(AND(L483&gt;=4,N483&lt;calculations!$B$2),"Too few reviews",
         IF(AND(L483&lt;4,N483&gt;=calculations!$B$2),"Popular but low-rated",
            "Low-rated &amp; few reviews"))))
   </f>
        <v>Top deal</v>
      </c>
      <c r="P483" s="1" t="s">
        <v>4160</v>
      </c>
      <c r="Q483" s="1" t="s">
        <v>4161</v>
      </c>
      <c r="R483" s="1" t="s">
        <v>4162</v>
      </c>
      <c r="S483" s="1" t="s">
        <v>4163</v>
      </c>
      <c r="T483" s="1" t="s">
        <v>4164</v>
      </c>
      <c r="U483" s="1" t="s">
        <v>4165</v>
      </c>
      <c r="V483" s="6" t="s">
        <v>4166</v>
      </c>
      <c r="W483" s="7" t="s">
        <v>4167</v>
      </c>
    </row>
    <row r="484">
      <c r="A484" s="1" t="s">
        <v>4168</v>
      </c>
      <c r="B484" s="1" t="s">
        <v>4169</v>
      </c>
      <c r="C484" s="1" t="s">
        <v>144</v>
      </c>
      <c r="D484" s="1" t="s">
        <v>3018</v>
      </c>
      <c r="E484" s="1" t="s">
        <v>3032</v>
      </c>
      <c r="F484" s="1" t="s">
        <v>3033</v>
      </c>
      <c r="G484" s="1"/>
      <c r="H484" s="2">
        <v>19999.0</v>
      </c>
      <c r="I484" s="2">
        <v>27990.0</v>
      </c>
      <c r="J484" s="1">
        <v>29.0</v>
      </c>
      <c r="K484" s="1"/>
      <c r="L484" s="1">
        <v>4.3</v>
      </c>
      <c r="M484" s="2" t="str">
        <f t="shared" si="1"/>
        <v>4–5</v>
      </c>
      <c r="N484" s="2">
        <v>9499.0</v>
      </c>
      <c r="O484" s="1" t="str">
        <f>IF(AND(L484&gt;=4,N484&gt;=calculations!$B$6),"Top deal",
   IF(AND(L484&gt;=4,N484&gt;=calculations!$B$2),"Good deal",
      IF(AND(L484&gt;=4,N484&lt;calculations!$B$2),"Too few reviews",
         IF(AND(L484&lt;4,N484&gt;=calculations!$B$2),"Popular but low-rated",
            "Low-rated &amp; few reviews"))))
   </f>
        <v>Good deal</v>
      </c>
      <c r="P484" s="1" t="s">
        <v>4170</v>
      </c>
      <c r="Q484" s="1" t="s">
        <v>3827</v>
      </c>
      <c r="R484" s="1" t="s">
        <v>3828</v>
      </c>
      <c r="S484" s="1" t="s">
        <v>3829</v>
      </c>
      <c r="T484" s="1" t="s">
        <v>3830</v>
      </c>
      <c r="U484" s="1" t="s">
        <v>3831</v>
      </c>
      <c r="V484" s="6" t="s">
        <v>3832</v>
      </c>
      <c r="W484" s="7" t="s">
        <v>4171</v>
      </c>
    </row>
    <row r="485">
      <c r="A485" s="1" t="s">
        <v>4172</v>
      </c>
      <c r="B485" s="1" t="s">
        <v>4173</v>
      </c>
      <c r="C485" s="1" t="s">
        <v>144</v>
      </c>
      <c r="D485" s="1" t="s">
        <v>3018</v>
      </c>
      <c r="E485" s="1" t="s">
        <v>3032</v>
      </c>
      <c r="F485" s="1" t="s">
        <v>3033</v>
      </c>
      <c r="G485" s="1"/>
      <c r="H485" s="2">
        <v>12999.0</v>
      </c>
      <c r="I485" s="2">
        <v>18999.0</v>
      </c>
      <c r="J485" s="1">
        <v>32.0</v>
      </c>
      <c r="K485" s="1"/>
      <c r="L485" s="1">
        <v>4.1</v>
      </c>
      <c r="M485" s="2" t="str">
        <f t="shared" si="1"/>
        <v>4–5</v>
      </c>
      <c r="N485" s="2">
        <v>50772.0</v>
      </c>
      <c r="O485" s="1" t="str">
        <f>IF(AND(L485&gt;=4,N485&gt;=calculations!$B$6),"Top deal",
   IF(AND(L485&gt;=4,N485&gt;=calculations!$B$2),"Good deal",
      IF(AND(L485&gt;=4,N485&lt;calculations!$B$2),"Too few reviews",
         IF(AND(L485&lt;4,N485&gt;=calculations!$B$2),"Popular but low-rated",
            "Low-rated &amp; few reviews"))))
   </f>
        <v>Top deal</v>
      </c>
      <c r="P485" s="1" t="s">
        <v>4174</v>
      </c>
      <c r="Q485" s="1" t="s">
        <v>3677</v>
      </c>
      <c r="R485" s="1" t="s">
        <v>3678</v>
      </c>
      <c r="S485" s="1" t="s">
        <v>3679</v>
      </c>
      <c r="T485" s="1" t="s">
        <v>3680</v>
      </c>
      <c r="U485" s="1" t="s">
        <v>3681</v>
      </c>
      <c r="V485" s="6" t="s">
        <v>4175</v>
      </c>
      <c r="W485" s="7" t="s">
        <v>4176</v>
      </c>
    </row>
    <row r="486">
      <c r="A486" s="1" t="s">
        <v>4177</v>
      </c>
      <c r="B486" s="1" t="s">
        <v>4178</v>
      </c>
      <c r="C486" s="1" t="s">
        <v>144</v>
      </c>
      <c r="D486" s="1" t="s">
        <v>2986</v>
      </c>
      <c r="E486" s="1" t="s">
        <v>2987</v>
      </c>
      <c r="F486" s="1"/>
      <c r="G486" s="1"/>
      <c r="H486" s="2">
        <v>2999.0</v>
      </c>
      <c r="I486" s="2">
        <v>5999.0</v>
      </c>
      <c r="J486" s="1">
        <v>50.0</v>
      </c>
      <c r="K486" s="1"/>
      <c r="L486" s="1">
        <v>4.1</v>
      </c>
      <c r="M486" s="2" t="str">
        <f t="shared" si="1"/>
        <v>4–5</v>
      </c>
      <c r="N486" s="2">
        <v>7148.0</v>
      </c>
      <c r="O486" s="1" t="str">
        <f>IF(AND(L486&gt;=4,N486&gt;=calculations!$B$6),"Top deal",
   IF(AND(L486&gt;=4,N486&gt;=calculations!$B$2),"Good deal",
      IF(AND(L486&gt;=4,N486&lt;calculations!$B$2),"Too few reviews",
         IF(AND(L486&lt;4,N486&gt;=calculations!$B$2),"Popular but low-rated",
            "Low-rated &amp; few reviews"))))
   </f>
        <v>Good deal</v>
      </c>
      <c r="P486" s="1" t="s">
        <v>4179</v>
      </c>
      <c r="Q486" s="1" t="s">
        <v>4180</v>
      </c>
      <c r="R486" s="1" t="s">
        <v>4181</v>
      </c>
      <c r="S486" s="1" t="s">
        <v>4182</v>
      </c>
      <c r="T486" s="1" t="s">
        <v>4183</v>
      </c>
      <c r="U486" s="1" t="s">
        <v>4184</v>
      </c>
      <c r="V486" s="6" t="s">
        <v>4185</v>
      </c>
      <c r="W486" s="7" t="s">
        <v>4186</v>
      </c>
    </row>
    <row r="487">
      <c r="A487" s="1" t="s">
        <v>4187</v>
      </c>
      <c r="B487" s="1" t="s">
        <v>4188</v>
      </c>
      <c r="C487" s="1" t="s">
        <v>144</v>
      </c>
      <c r="D487" s="1" t="s">
        <v>3018</v>
      </c>
      <c r="E487" s="1" t="s">
        <v>3019</v>
      </c>
      <c r="F487" s="1" t="s">
        <v>3020</v>
      </c>
      <c r="G487" s="1" t="s">
        <v>3209</v>
      </c>
      <c r="H487" s="2">
        <v>329.0</v>
      </c>
      <c r="I487" s="2">
        <v>999.0</v>
      </c>
      <c r="J487" s="1">
        <v>67.0</v>
      </c>
      <c r="K487" s="1"/>
      <c r="L487" s="1">
        <v>4.2</v>
      </c>
      <c r="M487" s="2" t="str">
        <f t="shared" si="1"/>
        <v>4–5</v>
      </c>
      <c r="N487" s="2">
        <v>3492.0</v>
      </c>
      <c r="O487" s="1" t="str">
        <f>IF(AND(L487&gt;=4,N487&gt;=calculations!$B$6),"Top deal",
   IF(AND(L487&gt;=4,N487&gt;=calculations!$B$2),"Good deal",
      IF(AND(L487&gt;=4,N487&lt;calculations!$B$2),"Too few reviews",
         IF(AND(L487&lt;4,N487&gt;=calculations!$B$2),"Popular but low-rated",
            "Low-rated &amp; few reviews"))))
   </f>
        <v>Too few reviews</v>
      </c>
      <c r="P487" s="1" t="s">
        <v>4189</v>
      </c>
      <c r="Q487" s="1" t="s">
        <v>4190</v>
      </c>
      <c r="R487" s="1" t="s">
        <v>4191</v>
      </c>
      <c r="S487" s="1" t="s">
        <v>4192</v>
      </c>
      <c r="T487" s="1" t="s">
        <v>4193</v>
      </c>
      <c r="U487" s="1" t="s">
        <v>4194</v>
      </c>
      <c r="V487" s="6" t="s">
        <v>4195</v>
      </c>
      <c r="W487" s="7" t="s">
        <v>4196</v>
      </c>
    </row>
    <row r="488">
      <c r="A488" s="1" t="s">
        <v>4197</v>
      </c>
      <c r="B488" s="1" t="s">
        <v>4198</v>
      </c>
      <c r="C488" s="1" t="s">
        <v>144</v>
      </c>
      <c r="D488" s="1" t="s">
        <v>2986</v>
      </c>
      <c r="E488" s="1" t="s">
        <v>2987</v>
      </c>
      <c r="F488" s="1"/>
      <c r="G488" s="1"/>
      <c r="H488" s="2">
        <v>1299.0</v>
      </c>
      <c r="I488" s="2">
        <v>5999.0</v>
      </c>
      <c r="J488" s="1">
        <v>78.0</v>
      </c>
      <c r="K488" s="1"/>
      <c r="L488" s="1">
        <v>3.3</v>
      </c>
      <c r="M488" s="2" t="str">
        <f t="shared" si="1"/>
        <v>3–4</v>
      </c>
      <c r="N488" s="2">
        <v>4415.0</v>
      </c>
      <c r="O488" s="1" t="str">
        <f>IF(AND(L488&gt;=4,N488&gt;=calculations!$B$6),"Top deal",
   IF(AND(L488&gt;=4,N488&gt;=calculations!$B$2),"Good deal",
      IF(AND(L488&gt;=4,N488&lt;calculations!$B$2),"Too few reviews",
         IF(AND(L488&lt;4,N488&gt;=calculations!$B$2),"Popular but low-rated",
            "Low-rated &amp; few reviews"))))
   </f>
        <v>Low-rated &amp; few reviews</v>
      </c>
      <c r="P488" s="1" t="s">
        <v>4199</v>
      </c>
      <c r="Q488" s="1" t="s">
        <v>3920</v>
      </c>
      <c r="R488" s="1" t="s">
        <v>3921</v>
      </c>
      <c r="S488" s="1" t="s">
        <v>3922</v>
      </c>
      <c r="T488" s="1" t="s">
        <v>3923</v>
      </c>
      <c r="U488" s="1" t="s">
        <v>3924</v>
      </c>
      <c r="V488" s="6" t="s">
        <v>4200</v>
      </c>
      <c r="W488" s="7" t="s">
        <v>4201</v>
      </c>
    </row>
    <row r="489">
      <c r="A489" s="1" t="s">
        <v>4202</v>
      </c>
      <c r="B489" s="1" t="s">
        <v>4203</v>
      </c>
      <c r="C489" s="1" t="s">
        <v>144</v>
      </c>
      <c r="D489" s="1" t="s">
        <v>146</v>
      </c>
      <c r="E489" s="1" t="s">
        <v>3067</v>
      </c>
      <c r="F489" s="1" t="s">
        <v>3068</v>
      </c>
      <c r="G489" s="1"/>
      <c r="H489" s="2">
        <v>1989.0</v>
      </c>
      <c r="I489" s="2">
        <v>3500.0</v>
      </c>
      <c r="J489" s="1">
        <v>43.0</v>
      </c>
      <c r="K489" s="1"/>
      <c r="L489" s="1">
        <v>4.4</v>
      </c>
      <c r="M489" s="2" t="str">
        <f t="shared" si="1"/>
        <v>4–5</v>
      </c>
      <c r="N489" s="2">
        <v>67260.0</v>
      </c>
      <c r="O489" s="1" t="str">
        <f>IF(AND(L489&gt;=4,N489&gt;=calculations!$B$6),"Top deal",
   IF(AND(L489&gt;=4,N489&gt;=calculations!$B$2),"Good deal",
      IF(AND(L489&gt;=4,N489&lt;calculations!$B$2),"Too few reviews",
         IF(AND(L489&lt;4,N489&gt;=calculations!$B$2),"Popular but low-rated",
            "Low-rated &amp; few reviews"))))
   </f>
        <v>Top deal</v>
      </c>
      <c r="P489" s="1" t="s">
        <v>4204</v>
      </c>
      <c r="Q489" s="1" t="s">
        <v>3070</v>
      </c>
      <c r="R489" s="1" t="s">
        <v>3071</v>
      </c>
      <c r="S489" s="1" t="s">
        <v>3072</v>
      </c>
      <c r="T489" s="1" t="s">
        <v>3073</v>
      </c>
      <c r="U489" s="1" t="s">
        <v>3074</v>
      </c>
      <c r="V489" s="6" t="s">
        <v>4205</v>
      </c>
      <c r="W489" s="7" t="s">
        <v>4206</v>
      </c>
    </row>
    <row r="490">
      <c r="A490" s="1" t="s">
        <v>4207</v>
      </c>
      <c r="B490" s="1" t="s">
        <v>2997</v>
      </c>
      <c r="C490" s="1" t="s">
        <v>144</v>
      </c>
      <c r="D490" s="1" t="s">
        <v>2986</v>
      </c>
      <c r="E490" s="1" t="s">
        <v>2987</v>
      </c>
      <c r="F490" s="1"/>
      <c r="G490" s="1"/>
      <c r="H490" s="2">
        <v>1999.0</v>
      </c>
      <c r="I490" s="2">
        <v>9999.0</v>
      </c>
      <c r="J490" s="1">
        <v>80.0</v>
      </c>
      <c r="K490" s="1"/>
      <c r="L490" s="1">
        <v>4.3</v>
      </c>
      <c r="M490" s="2" t="str">
        <f t="shared" si="1"/>
        <v>4–5</v>
      </c>
      <c r="N490" s="2">
        <v>27704.0</v>
      </c>
      <c r="O490" s="1" t="str">
        <f>IF(AND(L490&gt;=4,N490&gt;=calculations!$B$6),"Top deal",
   IF(AND(L490&gt;=4,N490&gt;=calculations!$B$2),"Good deal",
      IF(AND(L490&gt;=4,N490&lt;calculations!$B$2),"Too few reviews",
         IF(AND(L490&lt;4,N490&gt;=calculations!$B$2),"Popular but low-rated",
            "Low-rated &amp; few reviews"))))
   </f>
        <v>Top deal</v>
      </c>
      <c r="P490" s="1" t="s">
        <v>3396</v>
      </c>
      <c r="Q490" s="1" t="s">
        <v>2999</v>
      </c>
      <c r="R490" s="1" t="s">
        <v>3000</v>
      </c>
      <c r="S490" s="1" t="s">
        <v>3001</v>
      </c>
      <c r="T490" s="1" t="s">
        <v>3002</v>
      </c>
      <c r="U490" s="1" t="s">
        <v>3003</v>
      </c>
      <c r="V490" s="6" t="s">
        <v>4208</v>
      </c>
      <c r="W490" s="7" t="s">
        <v>4209</v>
      </c>
    </row>
    <row r="491">
      <c r="A491" s="1" t="s">
        <v>4210</v>
      </c>
      <c r="B491" s="1" t="s">
        <v>4211</v>
      </c>
      <c r="C491" s="1" t="s">
        <v>144</v>
      </c>
      <c r="D491" s="1" t="s">
        <v>3018</v>
      </c>
      <c r="E491" s="1" t="s">
        <v>3032</v>
      </c>
      <c r="F491" s="1" t="s">
        <v>3033</v>
      </c>
      <c r="G491" s="1"/>
      <c r="H491" s="2">
        <v>12999.0</v>
      </c>
      <c r="I491" s="2">
        <v>18999.0</v>
      </c>
      <c r="J491" s="1">
        <v>32.0</v>
      </c>
      <c r="K491" s="1"/>
      <c r="L491" s="1">
        <v>4.1</v>
      </c>
      <c r="M491" s="2" t="str">
        <f t="shared" si="1"/>
        <v>4–5</v>
      </c>
      <c r="N491" s="2">
        <v>50772.0</v>
      </c>
      <c r="O491" s="1" t="str">
        <f>IF(AND(L491&gt;=4,N491&gt;=calculations!$B$6),"Top deal",
   IF(AND(L491&gt;=4,N491&gt;=calculations!$B$2),"Good deal",
      IF(AND(L491&gt;=4,N491&lt;calculations!$B$2),"Too few reviews",
         IF(AND(L491&lt;4,N491&gt;=calculations!$B$2),"Popular but low-rated",
            "Low-rated &amp; few reviews"))))
   </f>
        <v>Top deal</v>
      </c>
      <c r="P491" s="1" t="s">
        <v>4174</v>
      </c>
      <c r="Q491" s="1" t="s">
        <v>3677</v>
      </c>
      <c r="R491" s="1" t="s">
        <v>3678</v>
      </c>
      <c r="S491" s="1" t="s">
        <v>3679</v>
      </c>
      <c r="T491" s="1" t="s">
        <v>3680</v>
      </c>
      <c r="U491" s="1" t="s">
        <v>3681</v>
      </c>
      <c r="V491" s="6" t="s">
        <v>3682</v>
      </c>
      <c r="W491" s="7" t="s">
        <v>4212</v>
      </c>
    </row>
    <row r="492">
      <c r="A492" s="1" t="s">
        <v>4213</v>
      </c>
      <c r="B492" s="1" t="s">
        <v>4214</v>
      </c>
      <c r="C492" s="1" t="s">
        <v>144</v>
      </c>
      <c r="D492" s="1" t="s">
        <v>2986</v>
      </c>
      <c r="E492" s="1" t="s">
        <v>2987</v>
      </c>
      <c r="F492" s="1"/>
      <c r="G492" s="1"/>
      <c r="H492" s="2">
        <v>1499.0</v>
      </c>
      <c r="I492" s="2">
        <v>4999.0</v>
      </c>
      <c r="J492" s="1">
        <v>70.0</v>
      </c>
      <c r="K492" s="1"/>
      <c r="L492" s="1">
        <v>4.0</v>
      </c>
      <c r="M492" s="2" t="str">
        <f t="shared" si="1"/>
        <v>4–5</v>
      </c>
      <c r="N492" s="2">
        <v>92588.0</v>
      </c>
      <c r="O492" s="1" t="str">
        <f>IF(AND(L492&gt;=4,N492&gt;=calculations!$B$6),"Top deal",
   IF(AND(L492&gt;=4,N492&gt;=calculations!$B$2),"Good deal",
      IF(AND(L492&gt;=4,N492&lt;calculations!$B$2),"Too few reviews",
         IF(AND(L492&lt;4,N492&gt;=calculations!$B$2),"Popular but low-rated",
            "Low-rated &amp; few reviews"))))
   </f>
        <v>Top deal</v>
      </c>
      <c r="P492" s="1" t="s">
        <v>4215</v>
      </c>
      <c r="Q492" s="1" t="s">
        <v>4216</v>
      </c>
      <c r="R492" s="1" t="s">
        <v>4217</v>
      </c>
      <c r="S492" s="1" t="s">
        <v>4218</v>
      </c>
      <c r="T492" s="1" t="s">
        <v>4219</v>
      </c>
      <c r="U492" s="1" t="s">
        <v>4220</v>
      </c>
      <c r="V492" s="6" t="s">
        <v>4221</v>
      </c>
      <c r="W492" s="7" t="s">
        <v>4222</v>
      </c>
    </row>
    <row r="493">
      <c r="A493" s="1" t="s">
        <v>4223</v>
      </c>
      <c r="B493" s="1" t="s">
        <v>4224</v>
      </c>
      <c r="C493" s="1" t="s">
        <v>144</v>
      </c>
      <c r="D493" s="1" t="s">
        <v>3018</v>
      </c>
      <c r="E493" s="1" t="s">
        <v>3032</v>
      </c>
      <c r="F493" s="1" t="s">
        <v>3033</v>
      </c>
      <c r="G493" s="1"/>
      <c r="H493" s="2">
        <v>16999.0</v>
      </c>
      <c r="I493" s="2">
        <v>20999.0</v>
      </c>
      <c r="J493" s="1">
        <v>19.0</v>
      </c>
      <c r="K493" s="1"/>
      <c r="L493" s="1">
        <v>4.1</v>
      </c>
      <c r="M493" s="2" t="str">
        <f t="shared" si="1"/>
        <v>4–5</v>
      </c>
      <c r="N493" s="2">
        <v>31822.0</v>
      </c>
      <c r="O493" s="1" t="str">
        <f>IF(AND(L493&gt;=4,N493&gt;=calculations!$B$6),"Top deal",
   IF(AND(L493&gt;=4,N493&gt;=calculations!$B$2),"Good deal",
      IF(AND(L493&gt;=4,N493&lt;calculations!$B$2),"Too few reviews",
         IF(AND(L493&lt;4,N493&gt;=calculations!$B$2),"Popular but low-rated",
            "Low-rated &amp; few reviews"))))
   </f>
        <v>Top deal</v>
      </c>
      <c r="P493" s="1" t="s">
        <v>4225</v>
      </c>
      <c r="Q493" s="1" t="s">
        <v>4161</v>
      </c>
      <c r="R493" s="1" t="s">
        <v>4162</v>
      </c>
      <c r="S493" s="1" t="s">
        <v>4163</v>
      </c>
      <c r="T493" s="1" t="s">
        <v>4164</v>
      </c>
      <c r="U493" s="1" t="s">
        <v>4165</v>
      </c>
      <c r="V493" s="6" t="s">
        <v>4226</v>
      </c>
      <c r="W493" s="7" t="s">
        <v>4227</v>
      </c>
    </row>
    <row r="494">
      <c r="A494" s="1" t="s">
        <v>4228</v>
      </c>
      <c r="B494" s="1" t="s">
        <v>4229</v>
      </c>
      <c r="C494" s="1" t="s">
        <v>144</v>
      </c>
      <c r="D494" s="1" t="s">
        <v>2986</v>
      </c>
      <c r="E494" s="1" t="s">
        <v>2987</v>
      </c>
      <c r="F494" s="1"/>
      <c r="G494" s="1"/>
      <c r="H494" s="2">
        <v>1999.0</v>
      </c>
      <c r="I494" s="2">
        <v>8499.0</v>
      </c>
      <c r="J494" s="1">
        <v>76.0</v>
      </c>
      <c r="K494" s="1"/>
      <c r="L494" s="1">
        <v>4.3</v>
      </c>
      <c r="M494" s="2" t="str">
        <f t="shared" si="1"/>
        <v>4–5</v>
      </c>
      <c r="N494" s="2">
        <v>240.0</v>
      </c>
      <c r="O494" s="1" t="str">
        <f>IF(AND(L494&gt;=4,N494&gt;=calculations!$B$6),"Top deal",
   IF(AND(L494&gt;=4,N494&gt;=calculations!$B$2),"Good deal",
      IF(AND(L494&gt;=4,N494&lt;calculations!$B$2),"Too few reviews",
         IF(AND(L494&lt;4,N494&gt;=calculations!$B$2),"Popular but low-rated",
            "Low-rated &amp; few reviews"))))
   </f>
        <v>Too few reviews</v>
      </c>
      <c r="P494" s="1" t="s">
        <v>4230</v>
      </c>
      <c r="Q494" s="1" t="s">
        <v>4231</v>
      </c>
      <c r="R494" s="1" t="s">
        <v>4232</v>
      </c>
      <c r="S494" s="1" t="s">
        <v>4233</v>
      </c>
      <c r="T494" s="1" t="s">
        <v>4234</v>
      </c>
      <c r="U494" s="1" t="s">
        <v>4235</v>
      </c>
      <c r="V494" s="6" t="s">
        <v>4236</v>
      </c>
      <c r="W494" s="7" t="s">
        <v>4237</v>
      </c>
    </row>
    <row r="495">
      <c r="A495" s="1" t="s">
        <v>4238</v>
      </c>
      <c r="B495" s="1" t="s">
        <v>4239</v>
      </c>
      <c r="C495" s="1" t="s">
        <v>144</v>
      </c>
      <c r="D495" s="1" t="s">
        <v>2986</v>
      </c>
      <c r="E495" s="1" t="s">
        <v>2987</v>
      </c>
      <c r="F495" s="1"/>
      <c r="G495" s="1"/>
      <c r="H495" s="2">
        <v>4999.0</v>
      </c>
      <c r="I495" s="2">
        <v>6999.0</v>
      </c>
      <c r="J495" s="1">
        <v>29.0</v>
      </c>
      <c r="K495" s="1"/>
      <c r="L495" s="1">
        <v>3.8</v>
      </c>
      <c r="M495" s="2" t="str">
        <f t="shared" si="1"/>
        <v>3–4</v>
      </c>
      <c r="N495" s="2">
        <v>758.0</v>
      </c>
      <c r="O495" s="1" t="str">
        <f>IF(AND(L495&gt;=4,N495&gt;=calculations!$B$6),"Top deal",
   IF(AND(L495&gt;=4,N495&gt;=calculations!$B$2),"Good deal",
      IF(AND(L495&gt;=4,N495&lt;calculations!$B$2),"Too few reviews",
         IF(AND(L495&lt;4,N495&gt;=calculations!$B$2),"Popular but low-rated",
            "Low-rated &amp; few reviews"))))
   </f>
        <v>Low-rated &amp; few reviews</v>
      </c>
      <c r="P495" s="1" t="s">
        <v>4240</v>
      </c>
      <c r="Q495" s="1" t="s">
        <v>4241</v>
      </c>
      <c r="R495" s="1" t="s">
        <v>4242</v>
      </c>
      <c r="S495" s="1" t="s">
        <v>4243</v>
      </c>
      <c r="T495" s="1" t="s">
        <v>4244</v>
      </c>
      <c r="U495" s="1" t="s">
        <v>4245</v>
      </c>
      <c r="V495" s="6" t="s">
        <v>4246</v>
      </c>
      <c r="W495" s="7" t="s">
        <v>4247</v>
      </c>
    </row>
    <row r="496">
      <c r="A496" s="1" t="s">
        <v>4248</v>
      </c>
      <c r="B496" s="1" t="s">
        <v>4249</v>
      </c>
      <c r="C496" s="1" t="s">
        <v>144</v>
      </c>
      <c r="D496" s="1" t="s">
        <v>2986</v>
      </c>
      <c r="E496" s="1" t="s">
        <v>2987</v>
      </c>
      <c r="F496" s="1"/>
      <c r="G496" s="1"/>
      <c r="H496" s="2">
        <v>2499.0</v>
      </c>
      <c r="I496" s="2">
        <v>5999.0</v>
      </c>
      <c r="J496" s="1">
        <v>58.0</v>
      </c>
      <c r="K496" s="1"/>
      <c r="L496" s="1">
        <v>3.7</v>
      </c>
      <c r="M496" s="2" t="str">
        <f t="shared" si="1"/>
        <v>3–4</v>
      </c>
      <c r="N496" s="2">
        <v>828.0</v>
      </c>
      <c r="O496" s="1" t="str">
        <f>IF(AND(L496&gt;=4,N496&gt;=calculations!$B$6),"Top deal",
   IF(AND(L496&gt;=4,N496&gt;=calculations!$B$2),"Good deal",
      IF(AND(L496&gt;=4,N496&lt;calculations!$B$2),"Too few reviews",
         IF(AND(L496&lt;4,N496&gt;=calculations!$B$2),"Popular but low-rated",
            "Low-rated &amp; few reviews"))))
   </f>
        <v>Low-rated &amp; few reviews</v>
      </c>
      <c r="P496" s="1" t="s">
        <v>4250</v>
      </c>
      <c r="Q496" s="1" t="s">
        <v>4251</v>
      </c>
      <c r="R496" s="1" t="s">
        <v>4252</v>
      </c>
      <c r="S496" s="1" t="s">
        <v>4253</v>
      </c>
      <c r="T496" s="1" t="s">
        <v>4254</v>
      </c>
      <c r="U496" s="1" t="s">
        <v>4255</v>
      </c>
      <c r="V496" s="6" t="s">
        <v>4256</v>
      </c>
      <c r="W496" s="7" t="s">
        <v>4257</v>
      </c>
    </row>
    <row r="497">
      <c r="A497" s="1" t="s">
        <v>4258</v>
      </c>
      <c r="B497" s="1" t="s">
        <v>4259</v>
      </c>
      <c r="C497" s="1" t="s">
        <v>144</v>
      </c>
      <c r="D497" s="1" t="s">
        <v>3018</v>
      </c>
      <c r="E497" s="1" t="s">
        <v>3032</v>
      </c>
      <c r="F497" s="1" t="s">
        <v>3089</v>
      </c>
      <c r="G497" s="1"/>
      <c r="H497" s="2">
        <v>1399.0</v>
      </c>
      <c r="I497" s="2">
        <v>1630.0</v>
      </c>
      <c r="J497" s="1">
        <v>14.0</v>
      </c>
      <c r="K497" s="1"/>
      <c r="L497" s="1">
        <v>4.0</v>
      </c>
      <c r="M497" s="2" t="str">
        <f t="shared" si="1"/>
        <v>4–5</v>
      </c>
      <c r="N497" s="2">
        <v>9378.0</v>
      </c>
      <c r="O497" s="1" t="str">
        <f>IF(AND(L497&gt;=4,N497&gt;=calculations!$B$6),"Top deal",
   IF(AND(L497&gt;=4,N497&gt;=calculations!$B$2),"Good deal",
      IF(AND(L497&gt;=4,N497&lt;calculations!$B$2),"Too few reviews",
         IF(AND(L497&lt;4,N497&gt;=calculations!$B$2),"Popular but low-rated",
            "Low-rated &amp; few reviews"))))
   </f>
        <v>Good deal</v>
      </c>
      <c r="P497" s="1" t="s">
        <v>4260</v>
      </c>
      <c r="Q497" s="1" t="s">
        <v>3861</v>
      </c>
      <c r="R497" s="1" t="s">
        <v>3862</v>
      </c>
      <c r="S497" s="1" t="s">
        <v>3863</v>
      </c>
      <c r="T497" s="1" t="s">
        <v>3864</v>
      </c>
      <c r="U497" s="1" t="s">
        <v>3865</v>
      </c>
      <c r="V497" s="6" t="s">
        <v>4261</v>
      </c>
      <c r="W497" s="7" t="s">
        <v>4262</v>
      </c>
    </row>
    <row r="498">
      <c r="A498" s="1" t="s">
        <v>4263</v>
      </c>
      <c r="B498" s="1" t="s">
        <v>4264</v>
      </c>
      <c r="C498" s="1" t="s">
        <v>144</v>
      </c>
      <c r="D498" s="1" t="s">
        <v>2986</v>
      </c>
      <c r="E498" s="1" t="s">
        <v>2987</v>
      </c>
      <c r="F498" s="1"/>
      <c r="G498" s="1"/>
      <c r="H498" s="2">
        <v>1499.0</v>
      </c>
      <c r="I498" s="2">
        <v>9999.0</v>
      </c>
      <c r="J498" s="1">
        <v>85.0</v>
      </c>
      <c r="K498" s="1"/>
      <c r="L498" s="1">
        <v>4.2</v>
      </c>
      <c r="M498" s="2" t="str">
        <f t="shared" si="1"/>
        <v>4–5</v>
      </c>
      <c r="N498" s="2">
        <v>22638.0</v>
      </c>
      <c r="O498" s="1" t="str">
        <f>IF(AND(L498&gt;=4,N498&gt;=calculations!$B$6),"Top deal",
   IF(AND(L498&gt;=4,N498&gt;=calculations!$B$2),"Good deal",
      IF(AND(L498&gt;=4,N498&lt;calculations!$B$2),"Too few reviews",
         IF(AND(L498&lt;4,N498&gt;=calculations!$B$2),"Popular but low-rated",
            "Low-rated &amp; few reviews"))))
   </f>
        <v>Top deal</v>
      </c>
      <c r="P498" s="1" t="s">
        <v>4265</v>
      </c>
      <c r="Q498" s="1" t="s">
        <v>3231</v>
      </c>
      <c r="R498" s="1" t="s">
        <v>3232</v>
      </c>
      <c r="S498" s="1" t="s">
        <v>3233</v>
      </c>
      <c r="T498" s="1" t="s">
        <v>3234</v>
      </c>
      <c r="U498" s="1" t="s">
        <v>3235</v>
      </c>
      <c r="V498" s="6" t="s">
        <v>4266</v>
      </c>
      <c r="W498" s="7" t="s">
        <v>4267</v>
      </c>
    </row>
    <row r="499">
      <c r="A499" s="1" t="s">
        <v>4268</v>
      </c>
      <c r="B499" s="1" t="s">
        <v>4269</v>
      </c>
      <c r="C499" s="1" t="s">
        <v>144</v>
      </c>
      <c r="D499" s="1" t="s">
        <v>3018</v>
      </c>
      <c r="E499" s="1" t="s">
        <v>3019</v>
      </c>
      <c r="F499" s="1" t="s">
        <v>3020</v>
      </c>
      <c r="G499" s="1" t="s">
        <v>3209</v>
      </c>
      <c r="H499" s="2">
        <v>249.0</v>
      </c>
      <c r="I499" s="2">
        <v>599.0</v>
      </c>
      <c r="J499" s="1">
        <v>58.0</v>
      </c>
      <c r="K499" s="1"/>
      <c r="L499" s="1">
        <v>3.9</v>
      </c>
      <c r="M499" s="2" t="str">
        <f t="shared" si="1"/>
        <v>3–4</v>
      </c>
      <c r="N499" s="2">
        <v>2147.0</v>
      </c>
      <c r="O499" s="1" t="str">
        <f>IF(AND(L499&gt;=4,N499&gt;=calculations!$B$6),"Top deal",
   IF(AND(L499&gt;=4,N499&gt;=calculations!$B$2),"Good deal",
      IF(AND(L499&gt;=4,N499&lt;calculations!$B$2),"Too few reviews",
         IF(AND(L499&lt;4,N499&gt;=calculations!$B$2),"Popular but low-rated",
            "Low-rated &amp; few reviews"))))
   </f>
        <v>Low-rated &amp; few reviews</v>
      </c>
      <c r="P499" s="1" t="s">
        <v>4270</v>
      </c>
      <c r="Q499" s="1" t="s">
        <v>4271</v>
      </c>
      <c r="R499" s="1" t="s">
        <v>4272</v>
      </c>
      <c r="S499" s="1" t="s">
        <v>4273</v>
      </c>
      <c r="T499" s="1" t="s">
        <v>4274</v>
      </c>
      <c r="U499" s="1" t="s">
        <v>4275</v>
      </c>
      <c r="V499" s="6" t="s">
        <v>4276</v>
      </c>
      <c r="W499" s="7" t="s">
        <v>4277</v>
      </c>
    </row>
    <row r="500">
      <c r="A500" s="1" t="s">
        <v>4278</v>
      </c>
      <c r="B500" s="1" t="s">
        <v>4279</v>
      </c>
      <c r="C500" s="1" t="s">
        <v>144</v>
      </c>
      <c r="D500" s="1" t="s">
        <v>3018</v>
      </c>
      <c r="E500" s="1" t="s">
        <v>3019</v>
      </c>
      <c r="F500" s="1" t="s">
        <v>3801</v>
      </c>
      <c r="G500" s="1" t="s">
        <v>3802</v>
      </c>
      <c r="H500" s="2">
        <v>299.0</v>
      </c>
      <c r="I500" s="2">
        <v>1199.0</v>
      </c>
      <c r="J500" s="1">
        <v>75.0</v>
      </c>
      <c r="K500" s="1"/>
      <c r="L500" s="1">
        <v>4.5</v>
      </c>
      <c r="M500" s="2" t="str">
        <f t="shared" si="1"/>
        <v>4–5</v>
      </c>
      <c r="N500" s="2">
        <v>596.0</v>
      </c>
      <c r="O500" s="1" t="str">
        <f>IF(AND(L500&gt;=4,N500&gt;=calculations!$B$6),"Top deal",
   IF(AND(L500&gt;=4,N500&gt;=calculations!$B$2),"Good deal",
      IF(AND(L500&gt;=4,N500&lt;calculations!$B$2),"Too few reviews",
         IF(AND(L500&lt;4,N500&gt;=calculations!$B$2),"Popular but low-rated",
            "Low-rated &amp; few reviews"))))
   </f>
        <v>Too few reviews</v>
      </c>
      <c r="P500" s="1" t="s">
        <v>4280</v>
      </c>
      <c r="Q500" s="1" t="s">
        <v>4281</v>
      </c>
      <c r="R500" s="1" t="s">
        <v>4282</v>
      </c>
      <c r="S500" s="1" t="s">
        <v>4283</v>
      </c>
      <c r="T500" s="1" t="s">
        <v>4284</v>
      </c>
      <c r="U500" s="1" t="s">
        <v>4285</v>
      </c>
      <c r="V500" s="6" t="s">
        <v>4286</v>
      </c>
      <c r="W500" s="7" t="s">
        <v>4287</v>
      </c>
    </row>
    <row r="501">
      <c r="A501" s="1" t="s">
        <v>4288</v>
      </c>
      <c r="B501" s="1" t="s">
        <v>4289</v>
      </c>
      <c r="C501" s="1" t="s">
        <v>144</v>
      </c>
      <c r="D501" s="1" t="s">
        <v>3018</v>
      </c>
      <c r="E501" s="1" t="s">
        <v>3019</v>
      </c>
      <c r="F501" s="1" t="s">
        <v>3665</v>
      </c>
      <c r="G501" s="1"/>
      <c r="H501" s="2">
        <v>79.0</v>
      </c>
      <c r="I501" s="2">
        <v>499.0</v>
      </c>
      <c r="J501" s="1">
        <v>84.0</v>
      </c>
      <c r="K501" s="1"/>
      <c r="L501" s="1">
        <v>4.2</v>
      </c>
      <c r="M501" s="2" t="str">
        <f t="shared" si="1"/>
        <v>4–5</v>
      </c>
      <c r="N501" s="2">
        <v>1949.0</v>
      </c>
      <c r="O501" s="1" t="str">
        <f>IF(AND(L501&gt;=4,N501&gt;=calculations!$B$6),"Top deal",
   IF(AND(L501&gt;=4,N501&gt;=calculations!$B$2),"Good deal",
      IF(AND(L501&gt;=4,N501&lt;calculations!$B$2),"Too few reviews",
         IF(AND(L501&lt;4,N501&gt;=calculations!$B$2),"Popular but low-rated",
            "Low-rated &amp; few reviews"))))
   </f>
        <v>Too few reviews</v>
      </c>
      <c r="P501" s="1" t="s">
        <v>4290</v>
      </c>
      <c r="Q501" s="1" t="s">
        <v>4051</v>
      </c>
      <c r="R501" s="1" t="s">
        <v>4052</v>
      </c>
      <c r="S501" s="1" t="s">
        <v>4053</v>
      </c>
      <c r="T501" s="1" t="s">
        <v>4054</v>
      </c>
      <c r="U501" s="1" t="s">
        <v>4055</v>
      </c>
      <c r="V501" s="6" t="s">
        <v>4291</v>
      </c>
      <c r="W501" s="7" t="s">
        <v>4292</v>
      </c>
    </row>
    <row r="502">
      <c r="A502" s="1" t="s">
        <v>4293</v>
      </c>
      <c r="B502" s="1" t="s">
        <v>4294</v>
      </c>
      <c r="C502" s="1" t="s">
        <v>144</v>
      </c>
      <c r="D502" s="1" t="s">
        <v>3018</v>
      </c>
      <c r="E502" s="1" t="s">
        <v>3032</v>
      </c>
      <c r="F502" s="1" t="s">
        <v>3033</v>
      </c>
      <c r="G502" s="1"/>
      <c r="H502" s="2">
        <v>13999.0</v>
      </c>
      <c r="I502" s="2">
        <v>15999.0</v>
      </c>
      <c r="J502" s="1">
        <v>13.0</v>
      </c>
      <c r="K502" s="1"/>
      <c r="L502" s="1">
        <v>3.9</v>
      </c>
      <c r="M502" s="2" t="str">
        <f t="shared" si="1"/>
        <v>3–4</v>
      </c>
      <c r="N502" s="2">
        <v>2180.0</v>
      </c>
      <c r="O502" s="1" t="str">
        <f>IF(AND(L502&gt;=4,N502&gt;=calculations!$B$6),"Top deal",
   IF(AND(L502&gt;=4,N502&gt;=calculations!$B$2),"Good deal",
      IF(AND(L502&gt;=4,N502&lt;calculations!$B$2),"Too few reviews",
         IF(AND(L502&lt;4,N502&gt;=calculations!$B$2),"Popular but low-rated",
            "Low-rated &amp; few reviews"))))
   </f>
        <v>Low-rated &amp; few reviews</v>
      </c>
      <c r="P502" s="1" t="s">
        <v>4087</v>
      </c>
      <c r="Q502" s="1" t="s">
        <v>4295</v>
      </c>
      <c r="R502" s="1" t="s">
        <v>4296</v>
      </c>
      <c r="S502" s="1" t="s">
        <v>4297</v>
      </c>
      <c r="T502" s="1" t="s">
        <v>4298</v>
      </c>
      <c r="U502" s="1" t="s">
        <v>4299</v>
      </c>
      <c r="V502" s="6" t="s">
        <v>4300</v>
      </c>
      <c r="W502" s="7" t="s">
        <v>4301</v>
      </c>
    </row>
    <row r="503">
      <c r="A503" s="1" t="s">
        <v>4302</v>
      </c>
      <c r="B503" s="1" t="s">
        <v>4303</v>
      </c>
      <c r="C503" s="1" t="s">
        <v>144</v>
      </c>
      <c r="D503" s="1" t="s">
        <v>3110</v>
      </c>
      <c r="E503" s="1" t="s">
        <v>3111</v>
      </c>
      <c r="F503" s="1" t="s">
        <v>3112</v>
      </c>
      <c r="G503" s="1"/>
      <c r="H503" s="2">
        <v>949.0</v>
      </c>
      <c r="I503" s="2">
        <v>999.0</v>
      </c>
      <c r="J503" s="1">
        <v>5.0</v>
      </c>
      <c r="K503" s="1"/>
      <c r="L503" s="1">
        <v>4.2</v>
      </c>
      <c r="M503" s="2" t="str">
        <f t="shared" si="1"/>
        <v>4–5</v>
      </c>
      <c r="N503" s="2">
        <v>31539.0</v>
      </c>
      <c r="O503" s="1" t="str">
        <f>IF(AND(L503&gt;=4,N503&gt;=calculations!$B$6),"Top deal",
   IF(AND(L503&gt;=4,N503&gt;=calculations!$B$2),"Good deal",
      IF(AND(L503&gt;=4,N503&lt;calculations!$B$2),"Too few reviews",
         IF(AND(L503&lt;4,N503&gt;=calculations!$B$2),"Popular but low-rated",
            "Low-rated &amp; few reviews"))))
   </f>
        <v>Top deal</v>
      </c>
      <c r="P503" s="1" t="s">
        <v>4304</v>
      </c>
      <c r="Q503" s="1" t="s">
        <v>3934</v>
      </c>
      <c r="R503" s="1" t="s">
        <v>3935</v>
      </c>
      <c r="S503" s="1" t="s">
        <v>3936</v>
      </c>
      <c r="T503" s="1" t="s">
        <v>3937</v>
      </c>
      <c r="U503" s="1" t="s">
        <v>3938</v>
      </c>
      <c r="V503" s="6" t="s">
        <v>4305</v>
      </c>
      <c r="W503" s="7" t="s">
        <v>4306</v>
      </c>
    </row>
    <row r="504">
      <c r="A504" s="1" t="s">
        <v>4307</v>
      </c>
      <c r="B504" s="1" t="s">
        <v>4308</v>
      </c>
      <c r="C504" s="1" t="s">
        <v>144</v>
      </c>
      <c r="D504" s="1" t="s">
        <v>3018</v>
      </c>
      <c r="E504" s="1" t="s">
        <v>3019</v>
      </c>
      <c r="F504" s="1" t="s">
        <v>3526</v>
      </c>
      <c r="G504" s="1"/>
      <c r="H504" s="2">
        <v>99.0</v>
      </c>
      <c r="I504" s="2">
        <v>499.0</v>
      </c>
      <c r="J504" s="1">
        <v>80.0</v>
      </c>
      <c r="K504" s="1"/>
      <c r="L504" s="1">
        <v>4.1</v>
      </c>
      <c r="M504" s="2" t="str">
        <f t="shared" si="1"/>
        <v>4–5</v>
      </c>
      <c r="N504" s="2">
        <v>2451.0</v>
      </c>
      <c r="O504" s="1" t="str">
        <f>IF(AND(L504&gt;=4,N504&gt;=calculations!$B$6),"Top deal",
   IF(AND(L504&gt;=4,N504&gt;=calculations!$B$2),"Good deal",
      IF(AND(L504&gt;=4,N504&lt;calculations!$B$2),"Too few reviews",
         IF(AND(L504&lt;4,N504&gt;=calculations!$B$2),"Popular but low-rated",
            "Low-rated &amp; few reviews"))))
   </f>
        <v>Too few reviews</v>
      </c>
      <c r="P504" s="1" t="s">
        <v>4309</v>
      </c>
      <c r="Q504" s="1" t="s">
        <v>4310</v>
      </c>
      <c r="R504" s="1" t="s">
        <v>4311</v>
      </c>
      <c r="S504" s="1" t="s">
        <v>4312</v>
      </c>
      <c r="T504" s="1" t="s">
        <v>4313</v>
      </c>
      <c r="U504" s="1" t="s">
        <v>4314</v>
      </c>
      <c r="V504" s="6" t="s">
        <v>4315</v>
      </c>
      <c r="W504" s="7" t="s">
        <v>4316</v>
      </c>
    </row>
    <row r="505">
      <c r="A505" s="1" t="s">
        <v>4317</v>
      </c>
      <c r="B505" s="1" t="s">
        <v>4318</v>
      </c>
      <c r="C505" s="1" t="s">
        <v>144</v>
      </c>
      <c r="D505" s="1" t="s">
        <v>2986</v>
      </c>
      <c r="E505" s="1" t="s">
        <v>2987</v>
      </c>
      <c r="F505" s="1"/>
      <c r="G505" s="1"/>
      <c r="H505" s="2">
        <v>2499.0</v>
      </c>
      <c r="I505" s="2">
        <v>7990.0</v>
      </c>
      <c r="J505" s="1">
        <v>69.0</v>
      </c>
      <c r="K505" s="1"/>
      <c r="L505" s="1">
        <v>4.1</v>
      </c>
      <c r="M505" s="2" t="str">
        <f t="shared" si="1"/>
        <v>4–5</v>
      </c>
      <c r="N505" s="2">
        <v>154.0</v>
      </c>
      <c r="O505" s="1" t="str">
        <f>IF(AND(L505&gt;=4,N505&gt;=calculations!$B$6),"Top deal",
   IF(AND(L505&gt;=4,N505&gt;=calculations!$B$2),"Good deal",
      IF(AND(L505&gt;=4,N505&lt;calculations!$B$2),"Too few reviews",
         IF(AND(L505&lt;4,N505&gt;=calculations!$B$2),"Popular but low-rated",
            "Low-rated &amp; few reviews"))))
   </f>
        <v>Too few reviews</v>
      </c>
      <c r="P505" s="1" t="s">
        <v>4319</v>
      </c>
      <c r="Q505" s="1" t="s">
        <v>3910</v>
      </c>
      <c r="R505" s="1" t="s">
        <v>3911</v>
      </c>
      <c r="S505" s="1" t="s">
        <v>3912</v>
      </c>
      <c r="T505" s="1" t="s">
        <v>3913</v>
      </c>
      <c r="U505" s="1" t="s">
        <v>3914</v>
      </c>
      <c r="V505" s="6" t="s">
        <v>4320</v>
      </c>
      <c r="W505" s="7" t="s">
        <v>4321</v>
      </c>
    </row>
    <row r="506">
      <c r="A506" s="1" t="s">
        <v>4322</v>
      </c>
      <c r="B506" s="1" t="s">
        <v>4323</v>
      </c>
      <c r="C506" s="1" t="s">
        <v>144</v>
      </c>
      <c r="D506" s="1" t="s">
        <v>3018</v>
      </c>
      <c r="E506" s="1" t="s">
        <v>3019</v>
      </c>
      <c r="F506" s="1" t="s">
        <v>1221</v>
      </c>
      <c r="G506" s="1" t="s">
        <v>4324</v>
      </c>
      <c r="H506" s="2">
        <v>689.0</v>
      </c>
      <c r="I506" s="2">
        <v>1999.0</v>
      </c>
      <c r="J506" s="1">
        <v>66.0</v>
      </c>
      <c r="K506" s="1"/>
      <c r="L506" s="1">
        <v>4.3</v>
      </c>
      <c r="M506" s="2" t="str">
        <f t="shared" si="1"/>
        <v>4–5</v>
      </c>
      <c r="N506" s="2">
        <v>1193.0</v>
      </c>
      <c r="O506" s="1" t="str">
        <f>IF(AND(L506&gt;=4,N506&gt;=calculations!$B$6),"Top deal",
   IF(AND(L506&gt;=4,N506&gt;=calculations!$B$2),"Good deal",
      IF(AND(L506&gt;=4,N506&lt;calculations!$B$2),"Too few reviews",
         IF(AND(L506&lt;4,N506&gt;=calculations!$B$2),"Popular but low-rated",
            "Low-rated &amp; few reviews"))))
   </f>
        <v>Too few reviews</v>
      </c>
      <c r="P506" s="1" t="s">
        <v>4325</v>
      </c>
      <c r="Q506" s="1" t="s">
        <v>4326</v>
      </c>
      <c r="R506" s="1" t="s">
        <v>4327</v>
      </c>
      <c r="S506" s="1" t="s">
        <v>4328</v>
      </c>
      <c r="T506" s="1" t="s">
        <v>4329</v>
      </c>
      <c r="U506" s="1" t="s">
        <v>4330</v>
      </c>
      <c r="V506" s="6" t="s">
        <v>4331</v>
      </c>
      <c r="W506" s="7" t="s">
        <v>4332</v>
      </c>
    </row>
    <row r="507">
      <c r="A507" s="1" t="s">
        <v>4333</v>
      </c>
      <c r="B507" s="1" t="s">
        <v>4334</v>
      </c>
      <c r="C507" s="1" t="s">
        <v>144</v>
      </c>
      <c r="D507" s="1" t="s">
        <v>3018</v>
      </c>
      <c r="E507" s="1" t="s">
        <v>3019</v>
      </c>
      <c r="F507" s="1" t="s">
        <v>1221</v>
      </c>
      <c r="G507" s="1" t="s">
        <v>3956</v>
      </c>
      <c r="H507" s="2">
        <v>499.0</v>
      </c>
      <c r="I507" s="2">
        <v>1899.0</v>
      </c>
      <c r="J507" s="1">
        <v>74.0</v>
      </c>
      <c r="K507" s="1"/>
      <c r="L507" s="1">
        <v>4.1</v>
      </c>
      <c r="M507" s="2" t="str">
        <f t="shared" si="1"/>
        <v>4–5</v>
      </c>
      <c r="N507" s="2">
        <v>1475.0</v>
      </c>
      <c r="O507" s="1" t="str">
        <f>IF(AND(L507&gt;=4,N507&gt;=calculations!$B$6),"Top deal",
   IF(AND(L507&gt;=4,N507&gt;=calculations!$B$2),"Good deal",
      IF(AND(L507&gt;=4,N507&lt;calculations!$B$2),"Too few reviews",
         IF(AND(L507&lt;4,N507&gt;=calculations!$B$2),"Popular but low-rated",
            "Low-rated &amp; few reviews"))))
   </f>
        <v>Too few reviews</v>
      </c>
      <c r="P507" s="1" t="s">
        <v>4335</v>
      </c>
      <c r="Q507" s="1" t="s">
        <v>4336</v>
      </c>
      <c r="R507" s="1" t="s">
        <v>4337</v>
      </c>
      <c r="S507" s="1" t="s">
        <v>4338</v>
      </c>
      <c r="T507" s="1" t="s">
        <v>4339</v>
      </c>
      <c r="U507" s="1" t="s">
        <v>4340</v>
      </c>
      <c r="V507" s="6" t="s">
        <v>4341</v>
      </c>
      <c r="W507" s="7" t="s">
        <v>4342</v>
      </c>
    </row>
    <row r="508">
      <c r="A508" s="1" t="s">
        <v>4343</v>
      </c>
      <c r="B508" s="1" t="s">
        <v>4344</v>
      </c>
      <c r="C508" s="1" t="s">
        <v>144</v>
      </c>
      <c r="D508" s="1" t="s">
        <v>3018</v>
      </c>
      <c r="E508" s="1" t="s">
        <v>3019</v>
      </c>
      <c r="F508" s="1" t="s">
        <v>3801</v>
      </c>
      <c r="G508" s="1" t="s">
        <v>3802</v>
      </c>
      <c r="H508" s="2">
        <v>299.0</v>
      </c>
      <c r="I508" s="2">
        <v>999.0</v>
      </c>
      <c r="J508" s="1">
        <v>70.0</v>
      </c>
      <c r="K508" s="1"/>
      <c r="L508" s="1">
        <v>4.3</v>
      </c>
      <c r="M508" s="2" t="str">
        <f t="shared" si="1"/>
        <v>4–5</v>
      </c>
      <c r="N508" s="2">
        <v>8891.0</v>
      </c>
      <c r="O508" s="1" t="str">
        <f>IF(AND(L508&gt;=4,N508&gt;=calculations!$B$6),"Top deal",
   IF(AND(L508&gt;=4,N508&gt;=calculations!$B$2),"Good deal",
      IF(AND(L508&gt;=4,N508&lt;calculations!$B$2),"Too few reviews",
         IF(AND(L508&lt;4,N508&gt;=calculations!$B$2),"Popular but low-rated",
            "Low-rated &amp; few reviews"))))
   </f>
        <v>Good deal</v>
      </c>
      <c r="P508" s="1" t="s">
        <v>4345</v>
      </c>
      <c r="Q508" s="1" t="s">
        <v>4346</v>
      </c>
      <c r="R508" s="1" t="s">
        <v>4347</v>
      </c>
      <c r="S508" s="1" t="s">
        <v>4348</v>
      </c>
      <c r="T508" s="1" t="s">
        <v>4349</v>
      </c>
      <c r="U508" s="1" t="s">
        <v>4350</v>
      </c>
      <c r="V508" s="6" t="s">
        <v>4351</v>
      </c>
      <c r="W508" s="7" t="s">
        <v>4352</v>
      </c>
    </row>
    <row r="509">
      <c r="A509" s="1" t="s">
        <v>4353</v>
      </c>
      <c r="B509" s="1" t="s">
        <v>4354</v>
      </c>
      <c r="C509" s="1" t="s">
        <v>144</v>
      </c>
      <c r="D509" s="1" t="s">
        <v>3018</v>
      </c>
      <c r="E509" s="1" t="s">
        <v>3019</v>
      </c>
      <c r="F509" s="1" t="s">
        <v>3526</v>
      </c>
      <c r="G509" s="1"/>
      <c r="H509" s="2">
        <v>209.0</v>
      </c>
      <c r="I509" s="2">
        <v>499.0</v>
      </c>
      <c r="J509" s="1">
        <v>58.0</v>
      </c>
      <c r="K509" s="1"/>
      <c r="L509" s="1">
        <v>3.6</v>
      </c>
      <c r="M509" s="2" t="str">
        <f t="shared" si="1"/>
        <v>3–4</v>
      </c>
      <c r="N509" s="2">
        <v>104.0</v>
      </c>
      <c r="O509" s="1" t="str">
        <f>IF(AND(L509&gt;=4,N509&gt;=calculations!$B$6),"Top deal",
   IF(AND(L509&gt;=4,N509&gt;=calculations!$B$2),"Good deal",
      IF(AND(L509&gt;=4,N509&lt;calculations!$B$2),"Too few reviews",
         IF(AND(L509&lt;4,N509&gt;=calculations!$B$2),"Popular but low-rated",
            "Low-rated &amp; few reviews"))))
   </f>
        <v>Low-rated &amp; few reviews</v>
      </c>
      <c r="P509" s="1" t="s">
        <v>4355</v>
      </c>
      <c r="Q509" s="1" t="s">
        <v>4356</v>
      </c>
      <c r="R509" s="1" t="s">
        <v>4357</v>
      </c>
      <c r="S509" s="1" t="s">
        <v>4358</v>
      </c>
      <c r="T509" s="1" t="s">
        <v>4359</v>
      </c>
      <c r="U509" s="1" t="s">
        <v>4360</v>
      </c>
      <c r="V509" s="6" t="s">
        <v>4361</v>
      </c>
      <c r="W509" s="7" t="s">
        <v>4362</v>
      </c>
    </row>
    <row r="510">
      <c r="A510" s="1" t="s">
        <v>4363</v>
      </c>
      <c r="B510" s="1" t="s">
        <v>4364</v>
      </c>
      <c r="C510" s="1" t="s">
        <v>144</v>
      </c>
      <c r="D510" s="1" t="s">
        <v>3018</v>
      </c>
      <c r="E510" s="1" t="s">
        <v>3032</v>
      </c>
      <c r="F510" s="1" t="s">
        <v>3033</v>
      </c>
      <c r="G510" s="1"/>
      <c r="H510" s="2">
        <v>8499.0</v>
      </c>
      <c r="I510" s="2">
        <v>12999.0</v>
      </c>
      <c r="J510" s="1">
        <v>35.0</v>
      </c>
      <c r="K510" s="1"/>
      <c r="L510" s="1">
        <v>4.1</v>
      </c>
      <c r="M510" s="2" t="str">
        <f t="shared" si="1"/>
        <v>4–5</v>
      </c>
      <c r="N510" s="2">
        <v>6662.0</v>
      </c>
      <c r="O510" s="1" t="str">
        <f>IF(AND(L510&gt;=4,N510&gt;=calculations!$B$6),"Top deal",
   IF(AND(L510&gt;=4,N510&gt;=calculations!$B$2),"Good deal",
      IF(AND(L510&gt;=4,N510&lt;calculations!$B$2),"Too few reviews",
         IF(AND(L510&lt;4,N510&gt;=calculations!$B$2),"Popular but low-rated",
            "Low-rated &amp; few reviews"))))
   </f>
        <v>Good deal</v>
      </c>
      <c r="P510" s="1" t="s">
        <v>4365</v>
      </c>
      <c r="Q510" s="1" t="s">
        <v>4366</v>
      </c>
      <c r="R510" s="1" t="s">
        <v>4367</v>
      </c>
      <c r="S510" s="1" t="s">
        <v>4368</v>
      </c>
      <c r="T510" s="1" t="s">
        <v>4369</v>
      </c>
      <c r="U510" s="1" t="s">
        <v>4370</v>
      </c>
      <c r="V510" s="6" t="s">
        <v>4371</v>
      </c>
      <c r="W510" s="7" t="s">
        <v>4372</v>
      </c>
    </row>
    <row r="511">
      <c r="A511" s="1" t="s">
        <v>4373</v>
      </c>
      <c r="B511" s="1" t="s">
        <v>4374</v>
      </c>
      <c r="C511" s="1" t="s">
        <v>144</v>
      </c>
      <c r="D511" s="1" t="s">
        <v>3018</v>
      </c>
      <c r="E511" s="1" t="s">
        <v>3019</v>
      </c>
      <c r="F511" s="1" t="s">
        <v>3020</v>
      </c>
      <c r="G511" s="1" t="s">
        <v>3021</v>
      </c>
      <c r="H511" s="2">
        <v>2179.0</v>
      </c>
      <c r="I511" s="2">
        <v>3999.0</v>
      </c>
      <c r="J511" s="1">
        <v>46.0</v>
      </c>
      <c r="K511" s="1"/>
      <c r="L511" s="1">
        <v>4.0</v>
      </c>
      <c r="M511" s="2" t="str">
        <f t="shared" si="1"/>
        <v>4–5</v>
      </c>
      <c r="N511" s="2">
        <v>8380.0</v>
      </c>
      <c r="O511" s="1" t="str">
        <f>IF(AND(L511&gt;=4,N511&gt;=calculations!$B$6),"Top deal",
   IF(AND(L511&gt;=4,N511&gt;=calculations!$B$2),"Good deal",
      IF(AND(L511&gt;=4,N511&lt;calculations!$B$2),"Too few reviews",
         IF(AND(L511&lt;4,N511&gt;=calculations!$B$2),"Popular but low-rated",
            "Low-rated &amp; few reviews"))))
   </f>
        <v>Good deal</v>
      </c>
      <c r="P511" s="1" t="s">
        <v>4375</v>
      </c>
      <c r="Q511" s="1" t="s">
        <v>4376</v>
      </c>
      <c r="R511" s="1" t="s">
        <v>4377</v>
      </c>
      <c r="S511" s="1" t="s">
        <v>4378</v>
      </c>
      <c r="T511" s="1" t="s">
        <v>4379</v>
      </c>
      <c r="U511" s="1" t="s">
        <v>4380</v>
      </c>
      <c r="V511" s="6" t="s">
        <v>4381</v>
      </c>
      <c r="W511" s="7" t="s">
        <v>4382</v>
      </c>
    </row>
    <row r="512">
      <c r="A512" s="1" t="s">
        <v>4383</v>
      </c>
      <c r="B512" s="1" t="s">
        <v>4384</v>
      </c>
      <c r="C512" s="1" t="s">
        <v>144</v>
      </c>
      <c r="D512" s="1" t="s">
        <v>3018</v>
      </c>
      <c r="E512" s="1" t="s">
        <v>3032</v>
      </c>
      <c r="F512" s="1" t="s">
        <v>3033</v>
      </c>
      <c r="G512" s="1"/>
      <c r="H512" s="2">
        <v>16999.0</v>
      </c>
      <c r="I512" s="2">
        <v>20999.0</v>
      </c>
      <c r="J512" s="1">
        <v>19.0</v>
      </c>
      <c r="K512" s="1"/>
      <c r="L512" s="1">
        <v>4.1</v>
      </c>
      <c r="M512" s="2" t="str">
        <f t="shared" si="1"/>
        <v>4–5</v>
      </c>
      <c r="N512" s="2">
        <v>31822.0</v>
      </c>
      <c r="O512" s="1" t="str">
        <f>IF(AND(L512&gt;=4,N512&gt;=calculations!$B$6),"Top deal",
   IF(AND(L512&gt;=4,N512&gt;=calculations!$B$2),"Good deal",
      IF(AND(L512&gt;=4,N512&lt;calculations!$B$2),"Too few reviews",
         IF(AND(L512&lt;4,N512&gt;=calculations!$B$2),"Popular but low-rated",
            "Low-rated &amp; few reviews"))))
   </f>
        <v>Top deal</v>
      </c>
      <c r="P512" s="1" t="s">
        <v>4385</v>
      </c>
      <c r="Q512" s="1" t="s">
        <v>4161</v>
      </c>
      <c r="R512" s="1" t="s">
        <v>4162</v>
      </c>
      <c r="S512" s="1" t="s">
        <v>4163</v>
      </c>
      <c r="T512" s="1" t="s">
        <v>4164</v>
      </c>
      <c r="U512" s="1" t="s">
        <v>4165</v>
      </c>
      <c r="V512" s="6" t="s">
        <v>4386</v>
      </c>
      <c r="W512" s="7" t="s">
        <v>4387</v>
      </c>
    </row>
    <row r="513">
      <c r="A513" s="1" t="s">
        <v>4388</v>
      </c>
      <c r="B513" s="1" t="s">
        <v>4389</v>
      </c>
      <c r="C513" s="1" t="s">
        <v>144</v>
      </c>
      <c r="D513" s="1" t="s">
        <v>3018</v>
      </c>
      <c r="E513" s="1" t="s">
        <v>3032</v>
      </c>
      <c r="F513" s="1" t="s">
        <v>3033</v>
      </c>
      <c r="G513" s="1"/>
      <c r="H513" s="2">
        <v>44999.0</v>
      </c>
      <c r="I513" s="2">
        <v>49999.0</v>
      </c>
      <c r="J513" s="1">
        <v>10.0</v>
      </c>
      <c r="K513" s="1"/>
      <c r="L513" s="1">
        <v>4.3</v>
      </c>
      <c r="M513" s="2" t="str">
        <f t="shared" si="1"/>
        <v>4–5</v>
      </c>
      <c r="N513" s="2">
        <v>3075.0</v>
      </c>
      <c r="O513" s="1" t="str">
        <f>IF(AND(L513&gt;=4,N513&gt;=calculations!$B$6),"Top deal",
   IF(AND(L513&gt;=4,N513&gt;=calculations!$B$2),"Good deal",
      IF(AND(L513&gt;=4,N513&lt;calculations!$B$2),"Too few reviews",
         IF(AND(L513&lt;4,N513&gt;=calculations!$B$2),"Popular but low-rated",
            "Low-rated &amp; few reviews"))))
   </f>
        <v>Too few reviews</v>
      </c>
      <c r="P513" s="1" t="s">
        <v>4390</v>
      </c>
      <c r="Q513" s="1" t="s">
        <v>4391</v>
      </c>
      <c r="R513" s="1" t="s">
        <v>4392</v>
      </c>
      <c r="S513" s="1" t="s">
        <v>4393</v>
      </c>
      <c r="T513" s="1" t="s">
        <v>4394</v>
      </c>
      <c r="U513" s="1" t="s">
        <v>4395</v>
      </c>
      <c r="V513" s="6" t="s">
        <v>4396</v>
      </c>
      <c r="W513" s="7" t="s">
        <v>4397</v>
      </c>
    </row>
    <row r="514">
      <c r="A514" s="1" t="s">
        <v>4398</v>
      </c>
      <c r="B514" s="1" t="s">
        <v>4399</v>
      </c>
      <c r="C514" s="1" t="s">
        <v>144</v>
      </c>
      <c r="D514" s="1" t="s">
        <v>3018</v>
      </c>
      <c r="E514" s="1" t="s">
        <v>3032</v>
      </c>
      <c r="F514" s="1" t="s">
        <v>3089</v>
      </c>
      <c r="G514" s="1"/>
      <c r="H514" s="2">
        <v>2599.0</v>
      </c>
      <c r="I514" s="2">
        <v>2999.0</v>
      </c>
      <c r="J514" s="1">
        <v>13.0</v>
      </c>
      <c r="K514" s="1"/>
      <c r="L514" s="1">
        <v>3.9</v>
      </c>
      <c r="M514" s="2" t="str">
        <f t="shared" si="1"/>
        <v>3–4</v>
      </c>
      <c r="N514" s="2">
        <v>14266.0</v>
      </c>
      <c r="O514" s="1" t="str">
        <f>IF(AND(L514&gt;=4,N514&gt;=calculations!$B$6),"Top deal",
   IF(AND(L514&gt;=4,N514&gt;=calculations!$B$2),"Good deal",
      IF(AND(L514&gt;=4,N514&lt;calculations!$B$2),"Too few reviews",
         IF(AND(L514&lt;4,N514&gt;=calculations!$B$2),"Popular but low-rated",
            "Low-rated &amp; few reviews"))))
   </f>
        <v>Popular but low-rated</v>
      </c>
      <c r="P514" s="1" t="s">
        <v>4400</v>
      </c>
      <c r="Q514" s="1" t="s">
        <v>4401</v>
      </c>
      <c r="R514" s="1" t="s">
        <v>4402</v>
      </c>
      <c r="S514" s="1" t="s">
        <v>4403</v>
      </c>
      <c r="T514" s="1" t="s">
        <v>4404</v>
      </c>
      <c r="U514" s="1" t="s">
        <v>4405</v>
      </c>
      <c r="V514" s="6" t="s">
        <v>4406</v>
      </c>
      <c r="W514" s="7" t="s">
        <v>4407</v>
      </c>
    </row>
    <row r="515">
      <c r="A515" s="1" t="s">
        <v>4408</v>
      </c>
      <c r="B515" s="1" t="s">
        <v>4409</v>
      </c>
      <c r="C515" s="1" t="s">
        <v>144</v>
      </c>
      <c r="D515" s="1" t="s">
        <v>2986</v>
      </c>
      <c r="E515" s="1" t="s">
        <v>2987</v>
      </c>
      <c r="F515" s="1"/>
      <c r="G515" s="1"/>
      <c r="H515" s="2">
        <v>2799.0</v>
      </c>
      <c r="I515" s="2">
        <v>6499.0</v>
      </c>
      <c r="J515" s="1">
        <v>57.0</v>
      </c>
      <c r="K515" s="1"/>
      <c r="L515" s="1">
        <v>4.1</v>
      </c>
      <c r="M515" s="2" t="str">
        <f t="shared" si="1"/>
        <v>4–5</v>
      </c>
      <c r="N515" s="2">
        <v>38879.0</v>
      </c>
      <c r="O515" s="1" t="str">
        <f>IF(AND(L515&gt;=4,N515&gt;=calculations!$B$6),"Top deal",
   IF(AND(L515&gt;=4,N515&gt;=calculations!$B$2),"Good deal",
      IF(AND(L515&gt;=4,N515&lt;calculations!$B$2),"Too few reviews",
         IF(AND(L515&lt;4,N515&gt;=calculations!$B$2),"Popular but low-rated",
            "Low-rated &amp; few reviews"))))
   </f>
        <v>Top deal</v>
      </c>
      <c r="P515" s="1" t="s">
        <v>4410</v>
      </c>
      <c r="Q515" s="1" t="s">
        <v>4411</v>
      </c>
      <c r="R515" s="1" t="s">
        <v>4412</v>
      </c>
      <c r="S515" s="1" t="s">
        <v>4413</v>
      </c>
      <c r="T515" s="1" t="s">
        <v>4414</v>
      </c>
      <c r="U515" s="1" t="s">
        <v>4415</v>
      </c>
      <c r="V515" s="6" t="s">
        <v>4416</v>
      </c>
      <c r="W515" s="7" t="s">
        <v>4417</v>
      </c>
    </row>
    <row r="516">
      <c r="A516" s="1" t="s">
        <v>4418</v>
      </c>
      <c r="B516" s="1" t="s">
        <v>4419</v>
      </c>
      <c r="C516" s="1" t="s">
        <v>144</v>
      </c>
      <c r="D516" s="1" t="s">
        <v>3110</v>
      </c>
      <c r="E516" s="1" t="s">
        <v>3111</v>
      </c>
      <c r="F516" s="1" t="s">
        <v>4420</v>
      </c>
      <c r="G516" s="1"/>
      <c r="H516" s="2">
        <v>1399.0</v>
      </c>
      <c r="I516" s="2">
        <v>2990.0</v>
      </c>
      <c r="J516" s="1">
        <v>53.0</v>
      </c>
      <c r="K516" s="1"/>
      <c r="L516" s="1">
        <v>4.1</v>
      </c>
      <c r="M516" s="2" t="str">
        <f t="shared" si="1"/>
        <v>4–5</v>
      </c>
      <c r="N516" s="2">
        <v>97175.0</v>
      </c>
      <c r="O516" s="1" t="str">
        <f>IF(AND(L516&gt;=4,N516&gt;=calculations!$B$6),"Top deal",
   IF(AND(L516&gt;=4,N516&gt;=calculations!$B$2),"Good deal",
      IF(AND(L516&gt;=4,N516&lt;calculations!$B$2),"Too few reviews",
         IF(AND(L516&lt;4,N516&gt;=calculations!$B$2),"Popular but low-rated",
            "Low-rated &amp; few reviews"))))
   </f>
        <v>Top deal</v>
      </c>
      <c r="P516" s="1" t="s">
        <v>4421</v>
      </c>
      <c r="Q516" s="1" t="s">
        <v>4422</v>
      </c>
      <c r="R516" s="1" t="s">
        <v>4423</v>
      </c>
      <c r="S516" s="1" t="s">
        <v>4424</v>
      </c>
      <c r="T516" s="1" t="s">
        <v>4425</v>
      </c>
      <c r="U516" s="1" t="s">
        <v>4426</v>
      </c>
      <c r="V516" s="6" t="s">
        <v>4427</v>
      </c>
      <c r="W516" s="7" t="s">
        <v>4428</v>
      </c>
    </row>
    <row r="517">
      <c r="A517" s="1" t="s">
        <v>4429</v>
      </c>
      <c r="B517" s="1" t="s">
        <v>4430</v>
      </c>
      <c r="C517" s="1" t="s">
        <v>144</v>
      </c>
      <c r="D517" s="1" t="s">
        <v>146</v>
      </c>
      <c r="E517" s="1" t="s">
        <v>3067</v>
      </c>
      <c r="F517" s="1" t="s">
        <v>3068</v>
      </c>
      <c r="G517" s="1"/>
      <c r="H517" s="2">
        <v>649.0</v>
      </c>
      <c r="I517" s="2">
        <v>2400.0</v>
      </c>
      <c r="J517" s="1">
        <v>73.0</v>
      </c>
      <c r="K517" s="1"/>
      <c r="L517" s="1">
        <v>4.4</v>
      </c>
      <c r="M517" s="2" t="str">
        <f t="shared" si="1"/>
        <v>4–5</v>
      </c>
      <c r="N517" s="2">
        <v>67260.0</v>
      </c>
      <c r="O517" s="1" t="str">
        <f>IF(AND(L517&gt;=4,N517&gt;=calculations!$B$6),"Top deal",
   IF(AND(L517&gt;=4,N517&gt;=calculations!$B$2),"Good deal",
      IF(AND(L517&gt;=4,N517&lt;calculations!$B$2),"Too few reviews",
         IF(AND(L517&lt;4,N517&gt;=calculations!$B$2),"Popular but low-rated",
            "Low-rated &amp; few reviews"))))
   </f>
        <v>Top deal</v>
      </c>
      <c r="P517" s="1" t="s">
        <v>4431</v>
      </c>
      <c r="Q517" s="1" t="s">
        <v>3070</v>
      </c>
      <c r="R517" s="1" t="s">
        <v>3071</v>
      </c>
      <c r="S517" s="1" t="s">
        <v>3072</v>
      </c>
      <c r="T517" s="1" t="s">
        <v>3073</v>
      </c>
      <c r="U517" s="1" t="s">
        <v>3074</v>
      </c>
      <c r="V517" s="6" t="s">
        <v>3075</v>
      </c>
      <c r="W517" s="7" t="s">
        <v>4432</v>
      </c>
    </row>
    <row r="518">
      <c r="A518" s="1" t="s">
        <v>4433</v>
      </c>
      <c r="B518" s="1" t="s">
        <v>4434</v>
      </c>
      <c r="C518" s="1" t="s">
        <v>144</v>
      </c>
      <c r="D518" s="1" t="s">
        <v>3018</v>
      </c>
      <c r="E518" s="1" t="s">
        <v>3019</v>
      </c>
      <c r="F518" s="1" t="s">
        <v>3020</v>
      </c>
      <c r="G518" s="1" t="s">
        <v>3209</v>
      </c>
      <c r="H518" s="2">
        <v>799.0</v>
      </c>
      <c r="I518" s="2">
        <v>3990.0</v>
      </c>
      <c r="J518" s="1">
        <v>80.0</v>
      </c>
      <c r="K518" s="1"/>
      <c r="L518" s="1">
        <v>3.8</v>
      </c>
      <c r="M518" s="2" t="str">
        <f t="shared" si="1"/>
        <v>3–4</v>
      </c>
      <c r="N518" s="2">
        <v>119.0</v>
      </c>
      <c r="O518" s="1" t="str">
        <f>IF(AND(L518&gt;=4,N518&gt;=calculations!$B$6),"Top deal",
   IF(AND(L518&gt;=4,N518&gt;=calculations!$B$2),"Good deal",
      IF(AND(L518&gt;=4,N518&lt;calculations!$B$2),"Too few reviews",
         IF(AND(L518&lt;4,N518&gt;=calculations!$B$2),"Popular but low-rated",
            "Low-rated &amp; few reviews"))))
   </f>
        <v>Low-rated &amp; few reviews</v>
      </c>
      <c r="P518" s="1" t="s">
        <v>4435</v>
      </c>
      <c r="Q518" s="1" t="s">
        <v>4436</v>
      </c>
      <c r="R518" s="1" t="s">
        <v>4437</v>
      </c>
      <c r="S518" s="1" t="s">
        <v>4438</v>
      </c>
      <c r="T518" s="1" t="s">
        <v>4439</v>
      </c>
      <c r="U518" s="1" t="s">
        <v>4440</v>
      </c>
      <c r="V518" s="6" t="s">
        <v>4441</v>
      </c>
      <c r="W518" s="7" t="s">
        <v>4442</v>
      </c>
    </row>
    <row r="519">
      <c r="A519" s="1" t="s">
        <v>4443</v>
      </c>
      <c r="B519" s="1" t="s">
        <v>4444</v>
      </c>
      <c r="C519" s="1" t="s">
        <v>26</v>
      </c>
      <c r="D519" s="1" t="s">
        <v>27</v>
      </c>
      <c r="E519" s="1" t="s">
        <v>4445</v>
      </c>
      <c r="F519" s="1" t="s">
        <v>4446</v>
      </c>
      <c r="G519" s="1"/>
      <c r="H519" s="2">
        <v>149.0</v>
      </c>
      <c r="I519" s="2">
        <v>149.0</v>
      </c>
      <c r="J519" s="1">
        <v>0.0</v>
      </c>
      <c r="K519" s="1"/>
      <c r="L519" s="1">
        <v>4.3</v>
      </c>
      <c r="M519" s="2" t="str">
        <f t="shared" si="1"/>
        <v>4–5</v>
      </c>
      <c r="N519" s="2">
        <v>10833.0</v>
      </c>
      <c r="O519" s="1" t="str">
        <f>IF(AND(L519&gt;=4,N519&gt;=calculations!$B$6),"Top deal",
   IF(AND(L519&gt;=4,N519&gt;=calculations!$B$2),"Good deal",
      IF(AND(L519&gt;=4,N519&lt;calculations!$B$2),"Too few reviews",
         IF(AND(L519&lt;4,N519&gt;=calculations!$B$2),"Popular but low-rated",
            "Low-rated &amp; few reviews"))))
   </f>
        <v>Good deal</v>
      </c>
      <c r="P519" s="1" t="s">
        <v>4447</v>
      </c>
      <c r="Q519" s="1" t="s">
        <v>4448</v>
      </c>
      <c r="R519" s="1" t="s">
        <v>4449</v>
      </c>
      <c r="S519" s="1" t="s">
        <v>4450</v>
      </c>
      <c r="T519" s="1" t="s">
        <v>4451</v>
      </c>
      <c r="U519" s="1" t="s">
        <v>4452</v>
      </c>
      <c r="V519" s="6" t="s">
        <v>4453</v>
      </c>
      <c r="W519" s="7" t="s">
        <v>4454</v>
      </c>
    </row>
    <row r="520">
      <c r="A520" s="1" t="s">
        <v>4455</v>
      </c>
      <c r="B520" s="1" t="s">
        <v>4456</v>
      </c>
      <c r="C520" s="1" t="s">
        <v>144</v>
      </c>
      <c r="D520" s="1" t="s">
        <v>3018</v>
      </c>
      <c r="E520" s="1" t="s">
        <v>3032</v>
      </c>
      <c r="F520" s="1" t="s">
        <v>3089</v>
      </c>
      <c r="G520" s="1"/>
      <c r="H520" s="2">
        <v>3799.0</v>
      </c>
      <c r="I520" s="2">
        <v>5299.0</v>
      </c>
      <c r="J520" s="1">
        <v>28.0</v>
      </c>
      <c r="K520" s="1"/>
      <c r="L520" s="1">
        <v>3.5</v>
      </c>
      <c r="M520" s="2" t="str">
        <f t="shared" si="1"/>
        <v>3–4</v>
      </c>
      <c r="N520" s="2">
        <v>1641.0</v>
      </c>
      <c r="O520" s="1" t="str">
        <f>IF(AND(L520&gt;=4,N520&gt;=calculations!$B$6),"Top deal",
   IF(AND(L520&gt;=4,N520&gt;=calculations!$B$2),"Good deal",
      IF(AND(L520&gt;=4,N520&lt;calculations!$B$2),"Too few reviews",
         IF(AND(L520&lt;4,N520&gt;=calculations!$B$2),"Popular but low-rated",
            "Low-rated &amp; few reviews"))))
   </f>
        <v>Low-rated &amp; few reviews</v>
      </c>
      <c r="P520" s="1" t="s">
        <v>4457</v>
      </c>
      <c r="Q520" s="1" t="s">
        <v>4458</v>
      </c>
      <c r="R520" s="1" t="s">
        <v>4459</v>
      </c>
      <c r="S520" s="1" t="s">
        <v>4460</v>
      </c>
      <c r="T520" s="1" t="s">
        <v>4461</v>
      </c>
      <c r="U520" s="1" t="s">
        <v>4462</v>
      </c>
      <c r="V520" s="6" t="s">
        <v>4463</v>
      </c>
      <c r="W520" s="7" t="s">
        <v>4464</v>
      </c>
    </row>
    <row r="521">
      <c r="A521" s="1" t="s">
        <v>4465</v>
      </c>
      <c r="B521" s="1" t="s">
        <v>4466</v>
      </c>
      <c r="C521" s="1" t="s">
        <v>144</v>
      </c>
      <c r="D521" s="1" t="s">
        <v>3018</v>
      </c>
      <c r="E521" s="1" t="s">
        <v>3019</v>
      </c>
      <c r="F521" s="1" t="s">
        <v>3982</v>
      </c>
      <c r="G521" s="1" t="s">
        <v>3983</v>
      </c>
      <c r="H521" s="2">
        <v>199.0</v>
      </c>
      <c r="I521" s="2">
        <v>1899.0</v>
      </c>
      <c r="J521" s="1">
        <v>90.0</v>
      </c>
      <c r="K521" s="1"/>
      <c r="L521" s="1">
        <v>4.0</v>
      </c>
      <c r="M521" s="2" t="str">
        <f t="shared" si="1"/>
        <v>4–5</v>
      </c>
      <c r="N521" s="2">
        <v>4740.0</v>
      </c>
      <c r="O521" s="1" t="str">
        <f>IF(AND(L521&gt;=4,N521&gt;=calculations!$B$6),"Top deal",
   IF(AND(L521&gt;=4,N521&gt;=calculations!$B$2),"Good deal",
      IF(AND(L521&gt;=4,N521&lt;calculations!$B$2),"Too few reviews",
         IF(AND(L521&lt;4,N521&gt;=calculations!$B$2),"Popular but low-rated",
            "Low-rated &amp; few reviews"))))
   </f>
        <v>Good deal</v>
      </c>
      <c r="P521" s="1" t="s">
        <v>4467</v>
      </c>
      <c r="Q521" s="1" t="s">
        <v>4468</v>
      </c>
      <c r="R521" s="1" t="s">
        <v>4469</v>
      </c>
      <c r="S521" s="1" t="s">
        <v>4470</v>
      </c>
      <c r="T521" s="1" t="s">
        <v>4471</v>
      </c>
      <c r="U521" s="1" t="s">
        <v>4472</v>
      </c>
      <c r="V521" s="6" t="s">
        <v>4473</v>
      </c>
      <c r="W521" s="7" t="s">
        <v>4474</v>
      </c>
    </row>
    <row r="522">
      <c r="A522" s="1" t="s">
        <v>4475</v>
      </c>
      <c r="B522" s="1" t="s">
        <v>4476</v>
      </c>
      <c r="C522" s="1" t="s">
        <v>144</v>
      </c>
      <c r="D522" s="1" t="s">
        <v>3018</v>
      </c>
      <c r="E522" s="1" t="s">
        <v>3032</v>
      </c>
      <c r="F522" s="1" t="s">
        <v>3033</v>
      </c>
      <c r="G522" s="1"/>
      <c r="H522" s="2">
        <v>23999.0</v>
      </c>
      <c r="I522" s="2">
        <v>32999.0</v>
      </c>
      <c r="J522" s="1">
        <v>27.0</v>
      </c>
      <c r="K522" s="1"/>
      <c r="L522" s="1">
        <v>3.9</v>
      </c>
      <c r="M522" s="2" t="str">
        <f t="shared" si="1"/>
        <v>3–4</v>
      </c>
      <c r="N522" s="2">
        <v>8866.0</v>
      </c>
      <c r="O522" s="1" t="str">
        <f>IF(AND(L522&gt;=4,N522&gt;=calculations!$B$6),"Top deal",
   IF(AND(L522&gt;=4,N522&gt;=calculations!$B$2),"Good deal",
      IF(AND(L522&gt;=4,N522&lt;calculations!$B$2),"Too few reviews",
         IF(AND(L522&lt;4,N522&gt;=calculations!$B$2),"Popular but low-rated",
            "Low-rated &amp; few reviews"))))
   </f>
        <v>Popular but low-rated</v>
      </c>
      <c r="P522" s="1" t="s">
        <v>4477</v>
      </c>
      <c r="Q522" s="1" t="s">
        <v>4478</v>
      </c>
      <c r="R522" s="1" t="s">
        <v>4479</v>
      </c>
      <c r="S522" s="1" t="s">
        <v>4480</v>
      </c>
      <c r="T522" s="1" t="s">
        <v>4481</v>
      </c>
      <c r="U522" s="1" t="s">
        <v>4482</v>
      </c>
      <c r="V522" s="6" t="s">
        <v>4483</v>
      </c>
      <c r="W522" s="7" t="s">
        <v>4484</v>
      </c>
    </row>
    <row r="523">
      <c r="A523" s="1" t="s">
        <v>4485</v>
      </c>
      <c r="B523" s="1" t="s">
        <v>4486</v>
      </c>
      <c r="C523" s="1" t="s">
        <v>144</v>
      </c>
      <c r="D523" s="1" t="s">
        <v>3018</v>
      </c>
      <c r="E523" s="1" t="s">
        <v>3032</v>
      </c>
      <c r="F523" s="1" t="s">
        <v>3033</v>
      </c>
      <c r="G523" s="1"/>
      <c r="H523" s="2">
        <v>29990.0</v>
      </c>
      <c r="I523" s="2">
        <v>39990.0</v>
      </c>
      <c r="J523" s="1">
        <v>25.0</v>
      </c>
      <c r="K523" s="1"/>
      <c r="L523" s="1">
        <v>4.3</v>
      </c>
      <c r="M523" s="2" t="str">
        <f t="shared" si="1"/>
        <v>4–5</v>
      </c>
      <c r="N523" s="2">
        <v>8399.0</v>
      </c>
      <c r="O523" s="1" t="str">
        <f>IF(AND(L523&gt;=4,N523&gt;=calculations!$B$6),"Top deal",
   IF(AND(L523&gt;=4,N523&gt;=calculations!$B$2),"Good deal",
      IF(AND(L523&gt;=4,N523&lt;calculations!$B$2),"Too few reviews",
         IF(AND(L523&lt;4,N523&gt;=calculations!$B$2),"Popular but low-rated",
            "Low-rated &amp; few reviews"))))
   </f>
        <v>Good deal</v>
      </c>
      <c r="P523" s="1" t="s">
        <v>4487</v>
      </c>
      <c r="Q523" s="1" t="s">
        <v>4488</v>
      </c>
      <c r="R523" s="1" t="s">
        <v>4489</v>
      </c>
      <c r="S523" s="1" t="s">
        <v>4490</v>
      </c>
      <c r="T523" s="1" t="s">
        <v>4491</v>
      </c>
      <c r="U523" s="1" t="s">
        <v>4492</v>
      </c>
      <c r="V523" s="6" t="s">
        <v>4493</v>
      </c>
      <c r="W523" s="7" t="s">
        <v>4494</v>
      </c>
    </row>
    <row r="524">
      <c r="A524" s="1" t="s">
        <v>4495</v>
      </c>
      <c r="B524" s="1" t="s">
        <v>4496</v>
      </c>
      <c r="C524" s="1" t="s">
        <v>144</v>
      </c>
      <c r="D524" s="1" t="s">
        <v>2986</v>
      </c>
      <c r="E524" s="1" t="s">
        <v>2987</v>
      </c>
      <c r="F524" s="1"/>
      <c r="G524" s="1"/>
      <c r="H524" s="2">
        <v>281.0</v>
      </c>
      <c r="I524" s="2">
        <v>1999.0</v>
      </c>
      <c r="J524" s="1">
        <v>86.0</v>
      </c>
      <c r="K524" s="1"/>
      <c r="L524" s="1">
        <v>2.8</v>
      </c>
      <c r="M524" s="2" t="str">
        <f t="shared" si="1"/>
        <v>2–3</v>
      </c>
      <c r="N524" s="2">
        <v>87.0</v>
      </c>
      <c r="O524" s="1" t="str">
        <f>IF(AND(L524&gt;=4,N524&gt;=calculations!$B$6),"Top deal",
   IF(AND(L524&gt;=4,N524&gt;=calculations!$B$2),"Good deal",
      IF(AND(L524&gt;=4,N524&lt;calculations!$B$2),"Too few reviews",
         IF(AND(L524&lt;4,N524&gt;=calculations!$B$2),"Popular but low-rated",
            "Low-rated &amp; few reviews"))))
   </f>
        <v>Low-rated &amp; few reviews</v>
      </c>
      <c r="P524" s="1" t="s">
        <v>4497</v>
      </c>
      <c r="Q524" s="1" t="s">
        <v>4498</v>
      </c>
      <c r="R524" s="1" t="s">
        <v>4499</v>
      </c>
      <c r="S524" s="1" t="s">
        <v>4500</v>
      </c>
      <c r="T524" s="1" t="s">
        <v>4501</v>
      </c>
      <c r="U524" s="1" t="s">
        <v>4502</v>
      </c>
      <c r="V524" s="6" t="s">
        <v>4503</v>
      </c>
      <c r="W524" s="7" t="s">
        <v>4504</v>
      </c>
    </row>
    <row r="525">
      <c r="A525" s="1" t="s">
        <v>4505</v>
      </c>
      <c r="B525" s="1" t="s">
        <v>4506</v>
      </c>
      <c r="C525" s="1" t="s">
        <v>144</v>
      </c>
      <c r="D525" s="1" t="s">
        <v>3018</v>
      </c>
      <c r="E525" s="1" t="s">
        <v>3032</v>
      </c>
      <c r="F525" s="1" t="s">
        <v>3033</v>
      </c>
      <c r="G525" s="1"/>
      <c r="H525" s="2">
        <v>7998.0</v>
      </c>
      <c r="I525" s="2">
        <v>11999.0</v>
      </c>
      <c r="J525" s="1">
        <v>33.0</v>
      </c>
      <c r="K525" s="1"/>
      <c r="L525" s="1">
        <v>3.8</v>
      </c>
      <c r="M525" s="2" t="str">
        <f t="shared" si="1"/>
        <v>3–4</v>
      </c>
      <c r="N525" s="2">
        <v>125.0</v>
      </c>
      <c r="O525" s="1" t="str">
        <f>IF(AND(L525&gt;=4,N525&gt;=calculations!$B$6),"Top deal",
   IF(AND(L525&gt;=4,N525&gt;=calculations!$B$2),"Good deal",
      IF(AND(L525&gt;=4,N525&lt;calculations!$B$2),"Too few reviews",
         IF(AND(L525&lt;4,N525&gt;=calculations!$B$2),"Popular but low-rated",
            "Low-rated &amp; few reviews"))))
   </f>
        <v>Low-rated &amp; few reviews</v>
      </c>
      <c r="P525" s="1" t="s">
        <v>4507</v>
      </c>
      <c r="Q525" s="1" t="s">
        <v>4508</v>
      </c>
      <c r="R525" s="1" t="s">
        <v>4509</v>
      </c>
      <c r="S525" s="1" t="s">
        <v>4510</v>
      </c>
      <c r="T525" s="1" t="s">
        <v>4511</v>
      </c>
      <c r="U525" s="1" t="s">
        <v>4512</v>
      </c>
      <c r="V525" s="6" t="s">
        <v>4513</v>
      </c>
      <c r="W525" s="7" t="s">
        <v>4514</v>
      </c>
    </row>
    <row r="526">
      <c r="A526" s="1" t="s">
        <v>4515</v>
      </c>
      <c r="B526" s="1" t="s">
        <v>4516</v>
      </c>
      <c r="C526" s="1" t="s">
        <v>144</v>
      </c>
      <c r="D526" s="1" t="s">
        <v>2986</v>
      </c>
      <c r="E526" s="1" t="s">
        <v>2987</v>
      </c>
      <c r="F526" s="1"/>
      <c r="G526" s="1"/>
      <c r="H526" s="2">
        <v>249.0</v>
      </c>
      <c r="I526" s="2">
        <v>999.0</v>
      </c>
      <c r="J526" s="1">
        <v>75.0</v>
      </c>
      <c r="K526" s="1"/>
      <c r="L526" s="1">
        <v>4.5</v>
      </c>
      <c r="M526" s="2" t="str">
        <f t="shared" si="1"/>
        <v>4–5</v>
      </c>
      <c r="N526" s="2">
        <v>38.0</v>
      </c>
      <c r="O526" s="1" t="str">
        <f>IF(AND(L526&gt;=4,N526&gt;=calculations!$B$6),"Top deal",
   IF(AND(L526&gt;=4,N526&gt;=calculations!$B$2),"Good deal",
      IF(AND(L526&gt;=4,N526&lt;calculations!$B$2),"Too few reviews",
         IF(AND(L526&lt;4,N526&gt;=calculations!$B$2),"Popular but low-rated",
            "Low-rated &amp; few reviews"))))
   </f>
        <v>Too few reviews</v>
      </c>
      <c r="P526" s="1" t="s">
        <v>4517</v>
      </c>
      <c r="Q526" s="1" t="s">
        <v>4518</v>
      </c>
      <c r="R526" s="1" t="s">
        <v>4519</v>
      </c>
      <c r="S526" s="1" t="s">
        <v>4520</v>
      </c>
      <c r="T526" s="1" t="s">
        <v>4521</v>
      </c>
      <c r="U526" s="1" t="s">
        <v>4522</v>
      </c>
      <c r="V526" s="6" t="s">
        <v>4523</v>
      </c>
      <c r="W526" s="7" t="s">
        <v>4524</v>
      </c>
    </row>
    <row r="527">
      <c r="A527" s="1" t="s">
        <v>4525</v>
      </c>
      <c r="B527" s="1" t="s">
        <v>4526</v>
      </c>
      <c r="C527" s="1" t="s">
        <v>144</v>
      </c>
      <c r="D527" s="1" t="s">
        <v>3018</v>
      </c>
      <c r="E527" s="1" t="s">
        <v>3019</v>
      </c>
      <c r="F527" s="1" t="s">
        <v>3801</v>
      </c>
      <c r="G527" s="1" t="s">
        <v>3802</v>
      </c>
      <c r="H527" s="2">
        <v>299.0</v>
      </c>
      <c r="I527" s="2">
        <v>599.0</v>
      </c>
      <c r="J527" s="1">
        <v>50.0</v>
      </c>
      <c r="K527" s="1"/>
      <c r="L527" s="1">
        <v>4.3</v>
      </c>
      <c r="M527" s="2" t="str">
        <f t="shared" si="1"/>
        <v>4–5</v>
      </c>
      <c r="N527" s="2">
        <v>4674.0</v>
      </c>
      <c r="O527" s="1" t="str">
        <f>IF(AND(L527&gt;=4,N527&gt;=calculations!$B$6),"Top deal",
   IF(AND(L527&gt;=4,N527&gt;=calculations!$B$2),"Good deal",
      IF(AND(L527&gt;=4,N527&lt;calculations!$B$2),"Too few reviews",
         IF(AND(L527&lt;4,N527&gt;=calculations!$B$2),"Popular but low-rated",
            "Low-rated &amp; few reviews"))))
   </f>
        <v>Too few reviews</v>
      </c>
      <c r="P527" s="1" t="s">
        <v>4527</v>
      </c>
      <c r="Q527" s="1" t="s">
        <v>4528</v>
      </c>
      <c r="R527" s="1" t="s">
        <v>4529</v>
      </c>
      <c r="S527" s="1" t="s">
        <v>4530</v>
      </c>
      <c r="T527" s="1" t="s">
        <v>4531</v>
      </c>
      <c r="U527" s="1" t="s">
        <v>4532</v>
      </c>
      <c r="V527" s="6" t="s">
        <v>4533</v>
      </c>
      <c r="W527" s="7" t="s">
        <v>4534</v>
      </c>
    </row>
    <row r="528">
      <c r="A528" s="1" t="s">
        <v>4535</v>
      </c>
      <c r="B528" s="1" t="s">
        <v>4536</v>
      </c>
      <c r="C528" s="1" t="s">
        <v>144</v>
      </c>
      <c r="D528" s="1" t="s">
        <v>2986</v>
      </c>
      <c r="E528" s="1" t="s">
        <v>2987</v>
      </c>
      <c r="F528" s="1"/>
      <c r="G528" s="1"/>
      <c r="H528" s="2">
        <v>499.0</v>
      </c>
      <c r="I528" s="2">
        <v>1899.0</v>
      </c>
      <c r="J528" s="1">
        <v>74.0</v>
      </c>
      <c r="K528" s="1"/>
      <c r="L528" s="1">
        <v>4.1</v>
      </c>
      <c r="M528" s="2" t="str">
        <f t="shared" si="1"/>
        <v>4–5</v>
      </c>
      <c r="N528" s="2">
        <v>412.0</v>
      </c>
      <c r="O528" s="1" t="str">
        <f>IF(AND(L528&gt;=4,N528&gt;=calculations!$B$6),"Top deal",
   IF(AND(L528&gt;=4,N528&gt;=calculations!$B$2),"Good deal",
      IF(AND(L528&gt;=4,N528&lt;calculations!$B$2),"Too few reviews",
         IF(AND(L528&lt;4,N528&gt;=calculations!$B$2),"Popular but low-rated",
            "Low-rated &amp; few reviews"))))
   </f>
        <v>Too few reviews</v>
      </c>
      <c r="P528" s="1" t="s">
        <v>4537</v>
      </c>
      <c r="Q528" s="1" t="s">
        <v>4538</v>
      </c>
      <c r="R528" s="1" t="s">
        <v>4539</v>
      </c>
      <c r="S528" s="1" t="s">
        <v>4540</v>
      </c>
      <c r="T528" s="1" t="s">
        <v>4541</v>
      </c>
      <c r="U528" s="1" t="s">
        <v>4542</v>
      </c>
      <c r="V528" s="6" t="s">
        <v>4543</v>
      </c>
      <c r="W528" s="7" t="s">
        <v>4544</v>
      </c>
    </row>
    <row r="529">
      <c r="A529" s="1" t="s">
        <v>4545</v>
      </c>
      <c r="B529" s="1" t="s">
        <v>4546</v>
      </c>
      <c r="C529" s="1" t="s">
        <v>144</v>
      </c>
      <c r="D529" s="1" t="s">
        <v>2986</v>
      </c>
      <c r="E529" s="1" t="s">
        <v>2987</v>
      </c>
      <c r="F529" s="1"/>
      <c r="G529" s="1"/>
      <c r="H529" s="2">
        <v>899.0</v>
      </c>
      <c r="I529" s="2">
        <v>3499.0</v>
      </c>
      <c r="J529" s="1">
        <v>74.0</v>
      </c>
      <c r="K529" s="1"/>
      <c r="L529" s="1">
        <v>3.0</v>
      </c>
      <c r="M529" s="2" t="str">
        <f t="shared" si="1"/>
        <v>3–4</v>
      </c>
      <c r="N529" s="2">
        <v>681.0</v>
      </c>
      <c r="O529" s="1" t="str">
        <f>IF(AND(L529&gt;=4,N529&gt;=calculations!$B$6),"Top deal",
   IF(AND(L529&gt;=4,N529&gt;=calculations!$B$2),"Good deal",
      IF(AND(L529&gt;=4,N529&lt;calculations!$B$2),"Too few reviews",
         IF(AND(L529&lt;4,N529&gt;=calculations!$B$2),"Popular but low-rated",
            "Low-rated &amp; few reviews"))))
   </f>
        <v>Low-rated &amp; few reviews</v>
      </c>
      <c r="P529" s="1" t="s">
        <v>4547</v>
      </c>
      <c r="Q529" s="1" t="s">
        <v>4548</v>
      </c>
      <c r="R529" s="1" t="s">
        <v>4549</v>
      </c>
      <c r="S529" s="1" t="s">
        <v>4550</v>
      </c>
      <c r="T529" s="1" t="s">
        <v>4551</v>
      </c>
      <c r="U529" s="1" t="s">
        <v>4552</v>
      </c>
      <c r="V529" s="6" t="s">
        <v>4553</v>
      </c>
      <c r="W529" s="7" t="s">
        <v>4554</v>
      </c>
    </row>
    <row r="530">
      <c r="A530" s="1" t="s">
        <v>4555</v>
      </c>
      <c r="B530" s="1" t="s">
        <v>4556</v>
      </c>
      <c r="C530" s="1" t="s">
        <v>144</v>
      </c>
      <c r="D530" s="1" t="s">
        <v>3018</v>
      </c>
      <c r="E530" s="1" t="s">
        <v>3019</v>
      </c>
      <c r="F530" s="1" t="s">
        <v>3020</v>
      </c>
      <c r="G530" s="1" t="s">
        <v>3021</v>
      </c>
      <c r="H530" s="2">
        <v>1599.0</v>
      </c>
      <c r="I530" s="2">
        <v>3499.0</v>
      </c>
      <c r="J530" s="1">
        <v>54.0</v>
      </c>
      <c r="K530" s="1"/>
      <c r="L530" s="1">
        <v>4.0</v>
      </c>
      <c r="M530" s="2" t="str">
        <f t="shared" si="1"/>
        <v>4–5</v>
      </c>
      <c r="N530" s="2">
        <v>36384.0</v>
      </c>
      <c r="O530" s="1" t="str">
        <f>IF(AND(L530&gt;=4,N530&gt;=calculations!$B$6),"Top deal",
   IF(AND(L530&gt;=4,N530&gt;=calculations!$B$2),"Good deal",
      IF(AND(L530&gt;=4,N530&lt;calculations!$B$2),"Too few reviews",
         IF(AND(L530&lt;4,N530&gt;=calculations!$B$2),"Popular but low-rated",
            "Low-rated &amp; few reviews"))))
   </f>
        <v>Top deal</v>
      </c>
      <c r="P530" s="1" t="s">
        <v>4557</v>
      </c>
      <c r="Q530" s="1" t="s">
        <v>4558</v>
      </c>
      <c r="R530" s="1" t="s">
        <v>4559</v>
      </c>
      <c r="S530" s="1" t="s">
        <v>4560</v>
      </c>
      <c r="T530" s="1" t="s">
        <v>4561</v>
      </c>
      <c r="U530" s="1" t="s">
        <v>4562</v>
      </c>
      <c r="V530" s="6" t="s">
        <v>4563</v>
      </c>
      <c r="W530" s="7" t="s">
        <v>4564</v>
      </c>
    </row>
    <row r="531">
      <c r="A531" s="1" t="s">
        <v>4565</v>
      </c>
      <c r="B531" s="1" t="s">
        <v>4566</v>
      </c>
      <c r="C531" s="1" t="s">
        <v>144</v>
      </c>
      <c r="D531" s="1" t="s">
        <v>3110</v>
      </c>
      <c r="E531" s="1" t="s">
        <v>1962</v>
      </c>
      <c r="F531" s="1"/>
      <c r="G531" s="1"/>
      <c r="H531" s="2">
        <v>120.0</v>
      </c>
      <c r="I531" s="2">
        <v>999.0</v>
      </c>
      <c r="J531" s="1">
        <v>88.0</v>
      </c>
      <c r="K531" s="1"/>
      <c r="L531" s="1">
        <v>3.9</v>
      </c>
      <c r="M531" s="2" t="str">
        <f t="shared" si="1"/>
        <v>3–4</v>
      </c>
      <c r="N531" s="2">
        <v>6491.0</v>
      </c>
      <c r="O531" s="1" t="str">
        <f>IF(AND(L531&gt;=4,N531&gt;=calculations!$B$6),"Top deal",
   IF(AND(L531&gt;=4,N531&gt;=calculations!$B$2),"Good deal",
      IF(AND(L531&gt;=4,N531&lt;calculations!$B$2),"Too few reviews",
         IF(AND(L531&lt;4,N531&gt;=calculations!$B$2),"Popular but low-rated",
            "Low-rated &amp; few reviews"))))
   </f>
        <v>Popular but low-rated</v>
      </c>
      <c r="P531" s="1" t="s">
        <v>4567</v>
      </c>
      <c r="Q531" s="1" t="s">
        <v>4568</v>
      </c>
      <c r="R531" s="1" t="s">
        <v>4569</v>
      </c>
      <c r="S531" s="1" t="s">
        <v>4570</v>
      </c>
      <c r="T531" s="1" t="s">
        <v>4571</v>
      </c>
      <c r="U531" s="1" t="s">
        <v>4572</v>
      </c>
      <c r="V531" s="6" t="s">
        <v>4573</v>
      </c>
      <c r="W531" s="7" t="s">
        <v>4574</v>
      </c>
    </row>
    <row r="532">
      <c r="A532" s="1" t="s">
        <v>4575</v>
      </c>
      <c r="B532" s="1" t="s">
        <v>4576</v>
      </c>
      <c r="C532" s="1" t="s">
        <v>144</v>
      </c>
      <c r="D532" s="1" t="s">
        <v>2986</v>
      </c>
      <c r="E532" s="1" t="s">
        <v>2987</v>
      </c>
      <c r="F532" s="1"/>
      <c r="G532" s="1"/>
      <c r="H532" s="2">
        <v>3999.0</v>
      </c>
      <c r="I532" s="2">
        <v>6999.0</v>
      </c>
      <c r="J532" s="1">
        <v>43.0</v>
      </c>
      <c r="K532" s="1"/>
      <c r="L532" s="1">
        <v>4.1</v>
      </c>
      <c r="M532" s="2" t="str">
        <f t="shared" si="1"/>
        <v>4–5</v>
      </c>
      <c r="N532" s="2">
        <v>10229.0</v>
      </c>
      <c r="O532" s="1" t="str">
        <f>IF(AND(L532&gt;=4,N532&gt;=calculations!$B$6),"Top deal",
   IF(AND(L532&gt;=4,N532&gt;=calculations!$B$2),"Good deal",
      IF(AND(L532&gt;=4,N532&lt;calculations!$B$2),"Too few reviews",
         IF(AND(L532&lt;4,N532&gt;=calculations!$B$2),"Popular but low-rated",
            "Low-rated &amp; few reviews"))))
   </f>
        <v>Good deal</v>
      </c>
      <c r="P532" s="1" t="s">
        <v>4577</v>
      </c>
      <c r="Q532" s="1" t="s">
        <v>4578</v>
      </c>
      <c r="R532" s="1" t="s">
        <v>4579</v>
      </c>
      <c r="S532" s="1" t="s">
        <v>4580</v>
      </c>
      <c r="T532" s="1" t="s">
        <v>4581</v>
      </c>
      <c r="U532" s="1" t="s">
        <v>4582</v>
      </c>
      <c r="V532" s="6" t="s">
        <v>4583</v>
      </c>
      <c r="W532" s="7" t="s">
        <v>4584</v>
      </c>
    </row>
    <row r="533">
      <c r="A533" s="1" t="s">
        <v>4585</v>
      </c>
      <c r="B533" s="1" t="s">
        <v>4173</v>
      </c>
      <c r="C533" s="1" t="s">
        <v>144</v>
      </c>
      <c r="D533" s="1" t="s">
        <v>3018</v>
      </c>
      <c r="E533" s="1" t="s">
        <v>3032</v>
      </c>
      <c r="F533" s="1" t="s">
        <v>3033</v>
      </c>
      <c r="G533" s="1"/>
      <c r="H533" s="2">
        <v>12999.0</v>
      </c>
      <c r="I533" s="2">
        <v>18999.0</v>
      </c>
      <c r="J533" s="1">
        <v>32.0</v>
      </c>
      <c r="K533" s="1"/>
      <c r="L533" s="1">
        <v>4.1</v>
      </c>
      <c r="M533" s="2" t="str">
        <f t="shared" si="1"/>
        <v>4–5</v>
      </c>
      <c r="N533" s="2">
        <v>50772.0</v>
      </c>
      <c r="O533" s="1" t="str">
        <f>IF(AND(L533&gt;=4,N533&gt;=calculations!$B$6),"Top deal",
   IF(AND(L533&gt;=4,N533&gt;=calculations!$B$2),"Good deal",
      IF(AND(L533&gt;=4,N533&lt;calculations!$B$2),"Too few reviews",
         IF(AND(L533&lt;4,N533&gt;=calculations!$B$2),"Popular but low-rated",
            "Low-rated &amp; few reviews"))))
   </f>
        <v>Top deal</v>
      </c>
      <c r="P533" s="1" t="s">
        <v>4174</v>
      </c>
      <c r="Q533" s="1" t="s">
        <v>3677</v>
      </c>
      <c r="R533" s="1" t="s">
        <v>3678</v>
      </c>
      <c r="S533" s="1" t="s">
        <v>3679</v>
      </c>
      <c r="T533" s="1" t="s">
        <v>3680</v>
      </c>
      <c r="U533" s="1" t="s">
        <v>3681</v>
      </c>
      <c r="V533" s="6" t="s">
        <v>4175</v>
      </c>
      <c r="W533" s="7" t="s">
        <v>4586</v>
      </c>
    </row>
    <row r="534">
      <c r="A534" s="1" t="s">
        <v>4587</v>
      </c>
      <c r="B534" s="1" t="s">
        <v>4588</v>
      </c>
      <c r="C534" s="1" t="s">
        <v>144</v>
      </c>
      <c r="D534" s="1" t="s">
        <v>3018</v>
      </c>
      <c r="E534" s="1" t="s">
        <v>3019</v>
      </c>
      <c r="F534" s="1" t="s">
        <v>3982</v>
      </c>
      <c r="G534" s="1" t="s">
        <v>3983</v>
      </c>
      <c r="H534" s="2">
        <v>1599.0</v>
      </c>
      <c r="I534" s="2">
        <v>2599.0</v>
      </c>
      <c r="J534" s="1">
        <v>38.0</v>
      </c>
      <c r="K534" s="1"/>
      <c r="L534" s="1">
        <v>4.3</v>
      </c>
      <c r="M534" s="2" t="str">
        <f t="shared" si="1"/>
        <v>4–5</v>
      </c>
      <c r="N534" s="2">
        <v>1801.0</v>
      </c>
      <c r="O534" s="1" t="str">
        <f>IF(AND(L534&gt;=4,N534&gt;=calculations!$B$6),"Top deal",
   IF(AND(L534&gt;=4,N534&gt;=calculations!$B$2),"Good deal",
      IF(AND(L534&gt;=4,N534&lt;calculations!$B$2),"Too few reviews",
         IF(AND(L534&lt;4,N534&gt;=calculations!$B$2),"Popular but low-rated",
            "Low-rated &amp; few reviews"))))
   </f>
        <v>Too few reviews</v>
      </c>
      <c r="P534" s="1" t="s">
        <v>4589</v>
      </c>
      <c r="Q534" s="1" t="s">
        <v>4590</v>
      </c>
      <c r="R534" s="1" t="s">
        <v>4591</v>
      </c>
      <c r="S534" s="1" t="s">
        <v>4592</v>
      </c>
      <c r="T534" s="1" t="s">
        <v>4593</v>
      </c>
      <c r="U534" s="1" t="s">
        <v>4594</v>
      </c>
      <c r="V534" s="6" t="s">
        <v>4595</v>
      </c>
      <c r="W534" s="7" t="s">
        <v>4596</v>
      </c>
    </row>
    <row r="535">
      <c r="A535" s="1" t="s">
        <v>4597</v>
      </c>
      <c r="B535" s="1" t="s">
        <v>4598</v>
      </c>
      <c r="C535" s="1" t="s">
        <v>144</v>
      </c>
      <c r="D535" s="1" t="s">
        <v>3018</v>
      </c>
      <c r="E535" s="1" t="s">
        <v>3019</v>
      </c>
      <c r="F535" s="1" t="s">
        <v>3020</v>
      </c>
      <c r="G535" s="1" t="s">
        <v>3209</v>
      </c>
      <c r="H535" s="2">
        <v>699.0</v>
      </c>
      <c r="I535" s="2">
        <v>1199.0</v>
      </c>
      <c r="J535" s="1">
        <v>42.0</v>
      </c>
      <c r="K535" s="1"/>
      <c r="L535" s="1">
        <v>4.0</v>
      </c>
      <c r="M535" s="2" t="str">
        <f t="shared" si="1"/>
        <v>4–5</v>
      </c>
      <c r="N535" s="2">
        <v>14404.0</v>
      </c>
      <c r="O535" s="1" t="str">
        <f>IF(AND(L535&gt;=4,N535&gt;=calculations!$B$6),"Top deal",
   IF(AND(L535&gt;=4,N535&gt;=calculations!$B$2),"Good deal",
      IF(AND(L535&gt;=4,N535&lt;calculations!$B$2),"Too few reviews",
         IF(AND(L535&lt;4,N535&gt;=calculations!$B$2),"Popular but low-rated",
            "Low-rated &amp; few reviews"))))
   </f>
        <v>Good deal</v>
      </c>
      <c r="P535" s="1" t="s">
        <v>4599</v>
      </c>
      <c r="Q535" s="1" t="s">
        <v>3692</v>
      </c>
      <c r="R535" s="1" t="s">
        <v>3693</v>
      </c>
      <c r="S535" s="1" t="s">
        <v>3694</v>
      </c>
      <c r="T535" s="1" t="s">
        <v>3695</v>
      </c>
      <c r="U535" s="1" t="s">
        <v>3696</v>
      </c>
      <c r="V535" s="6" t="s">
        <v>4600</v>
      </c>
      <c r="W535" s="7" t="s">
        <v>4601</v>
      </c>
    </row>
    <row r="536">
      <c r="A536" s="1" t="s">
        <v>4602</v>
      </c>
      <c r="B536" s="1" t="s">
        <v>4603</v>
      </c>
      <c r="C536" s="1" t="s">
        <v>144</v>
      </c>
      <c r="D536" s="1" t="s">
        <v>3018</v>
      </c>
      <c r="E536" s="1" t="s">
        <v>3019</v>
      </c>
      <c r="F536" s="1" t="s">
        <v>3665</v>
      </c>
      <c r="G536" s="1" t="s">
        <v>4604</v>
      </c>
      <c r="H536" s="2">
        <v>99.0</v>
      </c>
      <c r="I536" s="2">
        <v>999.0</v>
      </c>
      <c r="J536" s="1">
        <v>90.0</v>
      </c>
      <c r="K536" s="1"/>
      <c r="L536" s="1">
        <v>4.4</v>
      </c>
      <c r="M536" s="2" t="str">
        <f t="shared" si="1"/>
        <v>4–5</v>
      </c>
      <c r="N536" s="2">
        <v>305.0</v>
      </c>
      <c r="O536" s="1" t="str">
        <f>IF(AND(L536&gt;=4,N536&gt;=calculations!$B$6),"Top deal",
   IF(AND(L536&gt;=4,N536&gt;=calculations!$B$2),"Good deal",
      IF(AND(L536&gt;=4,N536&lt;calculations!$B$2),"Too few reviews",
         IF(AND(L536&lt;4,N536&gt;=calculations!$B$2),"Popular but low-rated",
            "Low-rated &amp; few reviews"))))
   </f>
        <v>Too few reviews</v>
      </c>
      <c r="P536" s="1" t="s">
        <v>4605</v>
      </c>
      <c r="Q536" s="1" t="s">
        <v>4606</v>
      </c>
      <c r="R536" s="1" t="s">
        <v>4607</v>
      </c>
      <c r="S536" s="1" t="s">
        <v>4608</v>
      </c>
      <c r="T536" s="1" t="s">
        <v>4609</v>
      </c>
      <c r="U536" s="1" t="s">
        <v>4610</v>
      </c>
      <c r="V536" s="6" t="s">
        <v>4611</v>
      </c>
      <c r="W536" s="7" t="s">
        <v>4612</v>
      </c>
    </row>
    <row r="537">
      <c r="A537" s="1" t="s">
        <v>4613</v>
      </c>
      <c r="B537" s="1" t="s">
        <v>4614</v>
      </c>
      <c r="C537" s="1" t="s">
        <v>144</v>
      </c>
      <c r="D537" s="1" t="s">
        <v>3018</v>
      </c>
      <c r="E537" s="1" t="s">
        <v>3032</v>
      </c>
      <c r="F537" s="1" t="s">
        <v>3033</v>
      </c>
      <c r="G537" s="1"/>
      <c r="H537" s="2">
        <v>7915.0</v>
      </c>
      <c r="I537" s="2">
        <v>9999.0</v>
      </c>
      <c r="J537" s="1">
        <v>21.0</v>
      </c>
      <c r="K537" s="1"/>
      <c r="L537" s="1">
        <v>4.3</v>
      </c>
      <c r="M537" s="2" t="str">
        <f t="shared" si="1"/>
        <v>4–5</v>
      </c>
      <c r="N537" s="2">
        <v>1376.0</v>
      </c>
      <c r="O537" s="1" t="str">
        <f>IF(AND(L537&gt;=4,N537&gt;=calculations!$B$6),"Top deal",
   IF(AND(L537&gt;=4,N537&gt;=calculations!$B$2),"Good deal",
      IF(AND(L537&gt;=4,N537&lt;calculations!$B$2),"Too few reviews",
         IF(AND(L537&lt;4,N537&gt;=calculations!$B$2),"Popular but low-rated",
            "Low-rated &amp; few reviews"))))
   </f>
        <v>Too few reviews</v>
      </c>
      <c r="P537" s="1" t="s">
        <v>4615</v>
      </c>
      <c r="Q537" s="1" t="s">
        <v>4616</v>
      </c>
      <c r="R537" s="1" t="s">
        <v>4617</v>
      </c>
      <c r="S537" s="1" t="s">
        <v>4618</v>
      </c>
      <c r="T537" s="1" t="s">
        <v>4619</v>
      </c>
      <c r="U537" s="1" t="s">
        <v>4620</v>
      </c>
      <c r="V537" s="6" t="s">
        <v>4621</v>
      </c>
      <c r="W537" s="7" t="s">
        <v>4622</v>
      </c>
    </row>
    <row r="538">
      <c r="A538" s="1" t="s">
        <v>4623</v>
      </c>
      <c r="B538" s="1" t="s">
        <v>4624</v>
      </c>
      <c r="C538" s="1" t="s">
        <v>144</v>
      </c>
      <c r="D538" s="1" t="s">
        <v>2986</v>
      </c>
      <c r="E538" s="1" t="s">
        <v>2987</v>
      </c>
      <c r="F538" s="1"/>
      <c r="G538" s="1"/>
      <c r="H538" s="2">
        <v>1499.0</v>
      </c>
      <c r="I538" s="2">
        <v>7999.0</v>
      </c>
      <c r="J538" s="1">
        <v>81.0</v>
      </c>
      <c r="K538" s="1"/>
      <c r="L538" s="1">
        <v>4.2</v>
      </c>
      <c r="M538" s="2" t="str">
        <f t="shared" si="1"/>
        <v>4–5</v>
      </c>
      <c r="N538" s="2">
        <v>22638.0</v>
      </c>
      <c r="O538" s="1" t="str">
        <f>IF(AND(L538&gt;=4,N538&gt;=calculations!$B$6),"Top deal",
   IF(AND(L538&gt;=4,N538&gt;=calculations!$B$2),"Good deal",
      IF(AND(L538&gt;=4,N538&lt;calculations!$B$2),"Too few reviews",
         IF(AND(L538&lt;4,N538&gt;=calculations!$B$2),"Popular but low-rated",
            "Low-rated &amp; few reviews"))))
   </f>
        <v>Top deal</v>
      </c>
      <c r="P538" s="1" t="s">
        <v>4625</v>
      </c>
      <c r="Q538" s="1" t="s">
        <v>3231</v>
      </c>
      <c r="R538" s="1" t="s">
        <v>3232</v>
      </c>
      <c r="S538" s="1" t="s">
        <v>3233</v>
      </c>
      <c r="T538" s="1" t="s">
        <v>3234</v>
      </c>
      <c r="U538" s="1" t="s">
        <v>3235</v>
      </c>
      <c r="V538" s="6" t="s">
        <v>4626</v>
      </c>
      <c r="W538" s="7" t="s">
        <v>4627</v>
      </c>
    </row>
    <row r="539">
      <c r="A539" s="1" t="s">
        <v>4628</v>
      </c>
      <c r="B539" s="1" t="s">
        <v>4629</v>
      </c>
      <c r="C539" s="1" t="s">
        <v>144</v>
      </c>
      <c r="D539" s="1" t="s">
        <v>3018</v>
      </c>
      <c r="E539" s="1" t="s">
        <v>3032</v>
      </c>
      <c r="F539" s="1" t="s">
        <v>3089</v>
      </c>
      <c r="G539" s="1"/>
      <c r="H539" s="2">
        <v>1055.0</v>
      </c>
      <c r="I539" s="2">
        <v>1249.0</v>
      </c>
      <c r="J539" s="1">
        <v>16.0</v>
      </c>
      <c r="K539" s="1"/>
      <c r="L539" s="1">
        <v>3.8</v>
      </c>
      <c r="M539" s="2" t="str">
        <f t="shared" si="1"/>
        <v>3–4</v>
      </c>
      <c r="N539" s="2">
        <v>2352.0</v>
      </c>
      <c r="O539" s="1" t="str">
        <f>IF(AND(L539&gt;=4,N539&gt;=calculations!$B$6),"Top deal",
   IF(AND(L539&gt;=4,N539&gt;=calculations!$B$2),"Good deal",
      IF(AND(L539&gt;=4,N539&lt;calculations!$B$2),"Too few reviews",
         IF(AND(L539&lt;4,N539&gt;=calculations!$B$2),"Popular but low-rated",
            "Low-rated &amp; few reviews"))))
   </f>
        <v>Low-rated &amp; few reviews</v>
      </c>
      <c r="P539" s="1" t="s">
        <v>4630</v>
      </c>
      <c r="Q539" s="1" t="s">
        <v>4631</v>
      </c>
      <c r="R539" s="1" t="s">
        <v>4632</v>
      </c>
      <c r="S539" s="1" t="s">
        <v>4633</v>
      </c>
      <c r="T539" s="1" t="s">
        <v>4634</v>
      </c>
      <c r="U539" s="1" t="s">
        <v>4635</v>
      </c>
      <c r="V539" s="6" t="s">
        <v>4636</v>
      </c>
      <c r="W539" s="7" t="s">
        <v>4637</v>
      </c>
    </row>
    <row r="540">
      <c r="A540" s="1" t="s">
        <v>4638</v>
      </c>
      <c r="B540" s="1" t="s">
        <v>4639</v>
      </c>
      <c r="C540" s="1" t="s">
        <v>144</v>
      </c>
      <c r="D540" s="1" t="s">
        <v>3018</v>
      </c>
      <c r="E540" s="1" t="s">
        <v>3019</v>
      </c>
      <c r="F540" s="1" t="s">
        <v>3801</v>
      </c>
      <c r="G540" s="1" t="s">
        <v>3802</v>
      </c>
      <c r="H540" s="2">
        <v>150.0</v>
      </c>
      <c r="I540" s="2">
        <v>599.0</v>
      </c>
      <c r="J540" s="1">
        <v>75.0</v>
      </c>
      <c r="K540" s="1"/>
      <c r="L540" s="1">
        <v>4.3</v>
      </c>
      <c r="M540" s="2" t="str">
        <f t="shared" si="1"/>
        <v>4–5</v>
      </c>
      <c r="N540" s="2">
        <v>714.0</v>
      </c>
      <c r="O540" s="1" t="str">
        <f>IF(AND(L540&gt;=4,N540&gt;=calculations!$B$6),"Top deal",
   IF(AND(L540&gt;=4,N540&gt;=calculations!$B$2),"Good deal",
      IF(AND(L540&gt;=4,N540&lt;calculations!$B$2),"Too few reviews",
         IF(AND(L540&lt;4,N540&gt;=calculations!$B$2),"Popular but low-rated",
            "Low-rated &amp; few reviews"))))
   </f>
        <v>Too few reviews</v>
      </c>
      <c r="P540" s="1" t="s">
        <v>4640</v>
      </c>
      <c r="Q540" s="1" t="s">
        <v>4641</v>
      </c>
      <c r="R540" s="1" t="s">
        <v>4642</v>
      </c>
      <c r="S540" s="1" t="s">
        <v>4643</v>
      </c>
      <c r="T540" s="1" t="s">
        <v>4644</v>
      </c>
      <c r="U540" s="1" t="s">
        <v>4645</v>
      </c>
      <c r="V540" s="6" t="s">
        <v>4646</v>
      </c>
      <c r="W540" s="7" t="s">
        <v>4647</v>
      </c>
    </row>
    <row r="541">
      <c r="A541" s="1" t="s">
        <v>4648</v>
      </c>
      <c r="B541" s="1" t="s">
        <v>4649</v>
      </c>
      <c r="C541" s="1" t="s">
        <v>144</v>
      </c>
      <c r="D541" s="1" t="s">
        <v>3018</v>
      </c>
      <c r="E541" s="1" t="s">
        <v>3019</v>
      </c>
      <c r="F541" s="1" t="s">
        <v>3982</v>
      </c>
      <c r="G541" s="1" t="s">
        <v>3983</v>
      </c>
      <c r="H541" s="2">
        <v>474.0</v>
      </c>
      <c r="I541" s="2">
        <v>1799.0</v>
      </c>
      <c r="J541" s="1">
        <v>74.0</v>
      </c>
      <c r="K541" s="1"/>
      <c r="L541" s="1">
        <v>4.3</v>
      </c>
      <c r="M541" s="2" t="str">
        <f t="shared" si="1"/>
        <v>4–5</v>
      </c>
      <c r="N541" s="2">
        <v>1454.0</v>
      </c>
      <c r="O541" s="1" t="str">
        <f>IF(AND(L541&gt;=4,N541&gt;=calculations!$B$6),"Top deal",
   IF(AND(L541&gt;=4,N541&gt;=calculations!$B$2),"Good deal",
      IF(AND(L541&gt;=4,N541&lt;calculations!$B$2),"Too few reviews",
         IF(AND(L541&lt;4,N541&gt;=calculations!$B$2),"Popular but low-rated",
            "Low-rated &amp; few reviews"))))
   </f>
        <v>Too few reviews</v>
      </c>
      <c r="P541" s="1" t="s">
        <v>4650</v>
      </c>
      <c r="Q541" s="1" t="s">
        <v>4651</v>
      </c>
      <c r="R541" s="1" t="s">
        <v>4652</v>
      </c>
      <c r="S541" s="1" t="s">
        <v>4653</v>
      </c>
      <c r="T541" s="1" t="s">
        <v>4654</v>
      </c>
      <c r="U541" s="1" t="s">
        <v>4655</v>
      </c>
      <c r="V541" s="6" t="s">
        <v>4656</v>
      </c>
      <c r="W541" s="7" t="s">
        <v>4657</v>
      </c>
    </row>
    <row r="542">
      <c r="A542" s="1" t="s">
        <v>4658</v>
      </c>
      <c r="B542" s="1" t="s">
        <v>4659</v>
      </c>
      <c r="C542" s="1" t="s">
        <v>144</v>
      </c>
      <c r="D542" s="1" t="s">
        <v>3018</v>
      </c>
      <c r="E542" s="1" t="s">
        <v>3019</v>
      </c>
      <c r="F542" s="1" t="s">
        <v>3020</v>
      </c>
      <c r="G542" s="1" t="s">
        <v>3209</v>
      </c>
      <c r="H542" s="2">
        <v>239.0</v>
      </c>
      <c r="I542" s="2">
        <v>599.0</v>
      </c>
      <c r="J542" s="1">
        <v>60.0</v>
      </c>
      <c r="K542" s="1"/>
      <c r="L542" s="1">
        <v>3.9</v>
      </c>
      <c r="M542" s="2" t="str">
        <f t="shared" si="1"/>
        <v>3–4</v>
      </c>
      <c r="N542" s="2">
        <v>2147.0</v>
      </c>
      <c r="O542" s="1" t="str">
        <f>IF(AND(L542&gt;=4,N542&gt;=calculations!$B$6),"Top deal",
   IF(AND(L542&gt;=4,N542&gt;=calculations!$B$2),"Good deal",
      IF(AND(L542&gt;=4,N542&lt;calculations!$B$2),"Too few reviews",
         IF(AND(L542&lt;4,N542&gt;=calculations!$B$2),"Popular but low-rated",
            "Low-rated &amp; few reviews"))))
   </f>
        <v>Low-rated &amp; few reviews</v>
      </c>
      <c r="P542" s="1" t="s">
        <v>4660</v>
      </c>
      <c r="Q542" s="1" t="s">
        <v>4271</v>
      </c>
      <c r="R542" s="1" t="s">
        <v>4272</v>
      </c>
      <c r="S542" s="1" t="s">
        <v>4273</v>
      </c>
      <c r="T542" s="1" t="s">
        <v>4274</v>
      </c>
      <c r="U542" s="1" t="s">
        <v>4275</v>
      </c>
      <c r="V542" s="6" t="s">
        <v>4661</v>
      </c>
      <c r="W542" s="7" t="s">
        <v>4662</v>
      </c>
    </row>
    <row r="543">
      <c r="A543" s="1" t="s">
        <v>4663</v>
      </c>
      <c r="B543" s="1" t="s">
        <v>4664</v>
      </c>
      <c r="C543" s="1" t="s">
        <v>144</v>
      </c>
      <c r="D543" s="1" t="s">
        <v>3018</v>
      </c>
      <c r="E543" s="1" t="s">
        <v>3032</v>
      </c>
      <c r="F543" s="1" t="s">
        <v>3033</v>
      </c>
      <c r="G543" s="1"/>
      <c r="H543" s="2">
        <v>7499.0</v>
      </c>
      <c r="I543" s="2">
        <v>9499.0</v>
      </c>
      <c r="J543" s="1">
        <v>21.0</v>
      </c>
      <c r="K543" s="1"/>
      <c r="L543" s="1">
        <v>4.1</v>
      </c>
      <c r="M543" s="2" t="str">
        <f t="shared" si="1"/>
        <v>4–5</v>
      </c>
      <c r="N543" s="2">
        <v>313832.0</v>
      </c>
      <c r="O543" s="1" t="str">
        <f>IF(AND(L543&gt;=4,N543&gt;=calculations!$B$6),"Top deal",
   IF(AND(L543&gt;=4,N543&gt;=calculations!$B$2),"Good deal",
      IF(AND(L543&gt;=4,N543&lt;calculations!$B$2),"Too few reviews",
         IF(AND(L543&lt;4,N543&gt;=calculations!$B$2),"Popular but low-rated",
            "Low-rated &amp; few reviews"))))
   </f>
        <v>Top deal</v>
      </c>
      <c r="P543" s="1" t="s">
        <v>4665</v>
      </c>
      <c r="Q543" s="1" t="s">
        <v>3298</v>
      </c>
      <c r="R543" s="1" t="s">
        <v>3299</v>
      </c>
      <c r="S543" s="1" t="s">
        <v>3300</v>
      </c>
      <c r="T543" s="1" t="s">
        <v>3301</v>
      </c>
      <c r="U543" s="1" t="s">
        <v>3302</v>
      </c>
      <c r="V543" s="6" t="s">
        <v>3308</v>
      </c>
      <c r="W543" s="7" t="s">
        <v>4666</v>
      </c>
    </row>
    <row r="544">
      <c r="A544" s="1" t="s">
        <v>4667</v>
      </c>
      <c r="B544" s="1" t="s">
        <v>4668</v>
      </c>
      <c r="C544" s="1" t="s">
        <v>144</v>
      </c>
      <c r="D544" s="1" t="s">
        <v>2986</v>
      </c>
      <c r="E544" s="1" t="s">
        <v>2987</v>
      </c>
      <c r="F544" s="1"/>
      <c r="G544" s="1"/>
      <c r="H544" s="2">
        <v>265.0</v>
      </c>
      <c r="I544" s="2">
        <v>999.0</v>
      </c>
      <c r="J544" s="1">
        <v>73.0</v>
      </c>
      <c r="K544" s="1"/>
      <c r="L544" s="1">
        <v>3.7</v>
      </c>
      <c r="M544" s="2" t="str">
        <f t="shared" si="1"/>
        <v>3–4</v>
      </c>
      <c r="N544" s="2">
        <v>465.0</v>
      </c>
      <c r="O544" s="1" t="str">
        <f>IF(AND(L544&gt;=4,N544&gt;=calculations!$B$6),"Top deal",
   IF(AND(L544&gt;=4,N544&gt;=calculations!$B$2),"Good deal",
      IF(AND(L544&gt;=4,N544&lt;calculations!$B$2),"Too few reviews",
         IF(AND(L544&lt;4,N544&gt;=calculations!$B$2),"Popular but low-rated",
            "Low-rated &amp; few reviews"))))
   </f>
        <v>Low-rated &amp; few reviews</v>
      </c>
      <c r="P544" s="1" t="s">
        <v>4669</v>
      </c>
      <c r="Q544" s="1" t="s">
        <v>4670</v>
      </c>
      <c r="R544" s="1" t="s">
        <v>4671</v>
      </c>
      <c r="S544" s="1" t="s">
        <v>4672</v>
      </c>
      <c r="T544" s="1" t="s">
        <v>4673</v>
      </c>
      <c r="U544" s="1" t="s">
        <v>4674</v>
      </c>
      <c r="V544" s="6" t="s">
        <v>4675</v>
      </c>
      <c r="W544" s="7" t="s">
        <v>4676</v>
      </c>
    </row>
    <row r="545">
      <c r="A545" s="1" t="s">
        <v>4677</v>
      </c>
      <c r="B545" s="1" t="s">
        <v>4678</v>
      </c>
      <c r="C545" s="1" t="s">
        <v>144</v>
      </c>
      <c r="D545" s="1" t="s">
        <v>3018</v>
      </c>
      <c r="E545" s="1" t="s">
        <v>3032</v>
      </c>
      <c r="F545" s="1" t="s">
        <v>3033</v>
      </c>
      <c r="G545" s="1"/>
      <c r="H545" s="2">
        <v>37990.0</v>
      </c>
      <c r="I545" s="2">
        <v>74999.0</v>
      </c>
      <c r="J545" s="1">
        <v>49.0</v>
      </c>
      <c r="K545" s="1"/>
      <c r="L545" s="1">
        <v>4.2</v>
      </c>
      <c r="M545" s="2" t="str">
        <f t="shared" si="1"/>
        <v>4–5</v>
      </c>
      <c r="N545" s="2">
        <v>27790.0</v>
      </c>
      <c r="O545" s="1" t="str">
        <f>IF(AND(L545&gt;=4,N545&gt;=calculations!$B$6),"Top deal",
   IF(AND(L545&gt;=4,N545&gt;=calculations!$B$2),"Good deal",
      IF(AND(L545&gt;=4,N545&lt;calculations!$B$2),"Too few reviews",
         IF(AND(L545&lt;4,N545&gt;=calculations!$B$2),"Popular but low-rated",
            "Low-rated &amp; few reviews"))))
   </f>
        <v>Top deal</v>
      </c>
      <c r="P545" s="1" t="s">
        <v>4679</v>
      </c>
      <c r="Q545" s="1" t="s">
        <v>4680</v>
      </c>
      <c r="R545" s="1" t="s">
        <v>4681</v>
      </c>
      <c r="S545" s="1" t="s">
        <v>4682</v>
      </c>
      <c r="T545" s="1" t="s">
        <v>4683</v>
      </c>
      <c r="U545" s="1" t="s">
        <v>4684</v>
      </c>
      <c r="V545" s="6" t="s">
        <v>4685</v>
      </c>
      <c r="W545" s="7" t="s">
        <v>4686</v>
      </c>
    </row>
    <row r="546">
      <c r="A546" s="1" t="s">
        <v>4687</v>
      </c>
      <c r="B546" s="1" t="s">
        <v>4688</v>
      </c>
      <c r="C546" s="1" t="s">
        <v>144</v>
      </c>
      <c r="D546" s="1" t="s">
        <v>3018</v>
      </c>
      <c r="E546" s="1" t="s">
        <v>3019</v>
      </c>
      <c r="F546" s="1" t="s">
        <v>3385</v>
      </c>
      <c r="G546" s="1" t="s">
        <v>3470</v>
      </c>
      <c r="H546" s="2">
        <v>1799.0</v>
      </c>
      <c r="I546" s="2">
        <v>3999.0</v>
      </c>
      <c r="J546" s="1">
        <v>55.0</v>
      </c>
      <c r="K546" s="1"/>
      <c r="L546" s="1">
        <v>4.6</v>
      </c>
      <c r="M546" s="2" t="str">
        <f t="shared" si="1"/>
        <v>4–5</v>
      </c>
      <c r="N546" s="2">
        <v>245.0</v>
      </c>
      <c r="O546" s="1" t="str">
        <f>IF(AND(L546&gt;=4,N546&gt;=calculations!$B$6),"Top deal",
   IF(AND(L546&gt;=4,N546&gt;=calculations!$B$2),"Good deal",
      IF(AND(L546&gt;=4,N546&lt;calculations!$B$2),"Too few reviews",
         IF(AND(L546&lt;4,N546&gt;=calculations!$B$2),"Popular but low-rated",
            "Low-rated &amp; few reviews"))))
   </f>
        <v>Too few reviews</v>
      </c>
      <c r="P546" s="1" t="s">
        <v>4689</v>
      </c>
      <c r="Q546" s="1" t="s">
        <v>4690</v>
      </c>
      <c r="R546" s="1" t="s">
        <v>4691</v>
      </c>
      <c r="S546" s="1" t="s">
        <v>4692</v>
      </c>
      <c r="T546" s="1" t="s">
        <v>4693</v>
      </c>
      <c r="U546" s="1" t="s">
        <v>4694</v>
      </c>
      <c r="V546" s="6" t="s">
        <v>4695</v>
      </c>
      <c r="W546" s="7" t="s">
        <v>4696</v>
      </c>
    </row>
    <row r="547">
      <c r="A547" s="1" t="s">
        <v>4697</v>
      </c>
      <c r="B547" s="1" t="s">
        <v>4698</v>
      </c>
      <c r="C547" s="1" t="s">
        <v>144</v>
      </c>
      <c r="D547" s="1" t="s">
        <v>3018</v>
      </c>
      <c r="E547" s="1" t="s">
        <v>3032</v>
      </c>
      <c r="F547" s="1" t="s">
        <v>3033</v>
      </c>
      <c r="G547" s="1"/>
      <c r="H547" s="2">
        <v>8499.0</v>
      </c>
      <c r="I547" s="2">
        <v>11999.0</v>
      </c>
      <c r="J547" s="1">
        <v>29.0</v>
      </c>
      <c r="K547" s="1"/>
      <c r="L547" s="1">
        <v>3.9</v>
      </c>
      <c r="M547" s="2" t="str">
        <f t="shared" si="1"/>
        <v>3–4</v>
      </c>
      <c r="N547" s="2">
        <v>276.0</v>
      </c>
      <c r="O547" s="1" t="str">
        <f>IF(AND(L547&gt;=4,N547&gt;=calculations!$B$6),"Top deal",
   IF(AND(L547&gt;=4,N547&gt;=calculations!$B$2),"Good deal",
      IF(AND(L547&gt;=4,N547&lt;calculations!$B$2),"Too few reviews",
         IF(AND(L547&lt;4,N547&gt;=calculations!$B$2),"Popular but low-rated",
            "Low-rated &amp; few reviews"))))
   </f>
        <v>Low-rated &amp; few reviews</v>
      </c>
      <c r="P547" s="1" t="s">
        <v>4699</v>
      </c>
      <c r="Q547" s="1" t="s">
        <v>4700</v>
      </c>
      <c r="R547" s="1" t="s">
        <v>4701</v>
      </c>
      <c r="S547" s="1" t="s">
        <v>4702</v>
      </c>
      <c r="T547" s="1" t="s">
        <v>4703</v>
      </c>
      <c r="U547" s="1" t="s">
        <v>4704</v>
      </c>
      <c r="V547" s="6" t="s">
        <v>4705</v>
      </c>
      <c r="W547" s="7" t="s">
        <v>4706</v>
      </c>
    </row>
    <row r="548">
      <c r="A548" s="1" t="s">
        <v>4707</v>
      </c>
      <c r="B548" s="1" t="s">
        <v>4708</v>
      </c>
      <c r="C548" s="1" t="s">
        <v>144</v>
      </c>
      <c r="D548" s="1" t="s">
        <v>2986</v>
      </c>
      <c r="E548" s="1" t="s">
        <v>2987</v>
      </c>
      <c r="F548" s="1"/>
      <c r="G548" s="1"/>
      <c r="H548" s="2">
        <v>1999.0</v>
      </c>
      <c r="I548" s="2">
        <v>3999.0</v>
      </c>
      <c r="J548" s="1">
        <v>50.0</v>
      </c>
      <c r="K548" s="1"/>
      <c r="L548" s="1">
        <v>4.0</v>
      </c>
      <c r="M548" s="2" t="str">
        <f t="shared" si="1"/>
        <v>4–5</v>
      </c>
      <c r="N548" s="2">
        <v>30254.0</v>
      </c>
      <c r="O548" s="1" t="str">
        <f>IF(AND(L548&gt;=4,N548&gt;=calculations!$B$6),"Top deal",
   IF(AND(L548&gt;=4,N548&gt;=calculations!$B$2),"Good deal",
      IF(AND(L548&gt;=4,N548&lt;calculations!$B$2),"Too few reviews",
         IF(AND(L548&lt;4,N548&gt;=calculations!$B$2),"Popular but low-rated",
            "Low-rated &amp; few reviews"))))
   </f>
        <v>Top deal</v>
      </c>
      <c r="P548" s="1" t="s">
        <v>4709</v>
      </c>
      <c r="Q548" s="1" t="s">
        <v>4710</v>
      </c>
      <c r="R548" s="1" t="s">
        <v>4711</v>
      </c>
      <c r="S548" s="1" t="s">
        <v>4712</v>
      </c>
      <c r="T548" s="1" t="s">
        <v>4713</v>
      </c>
      <c r="U548" s="1" t="s">
        <v>4714</v>
      </c>
      <c r="V548" s="6" t="s">
        <v>4715</v>
      </c>
      <c r="W548" s="7" t="s">
        <v>4716</v>
      </c>
    </row>
    <row r="549">
      <c r="A549" s="1" t="s">
        <v>4717</v>
      </c>
      <c r="B549" s="1" t="s">
        <v>3327</v>
      </c>
      <c r="C549" s="1" t="s">
        <v>144</v>
      </c>
      <c r="D549" s="1" t="s">
        <v>2986</v>
      </c>
      <c r="E549" s="1" t="s">
        <v>2987</v>
      </c>
      <c r="F549" s="1"/>
      <c r="G549" s="1"/>
      <c r="H549" s="2">
        <v>3999.0</v>
      </c>
      <c r="I549" s="2">
        <v>17999.0</v>
      </c>
      <c r="J549" s="1">
        <v>78.0</v>
      </c>
      <c r="K549" s="1"/>
      <c r="L549" s="1">
        <v>4.3</v>
      </c>
      <c r="M549" s="2" t="str">
        <f t="shared" si="1"/>
        <v>4–5</v>
      </c>
      <c r="N549" s="2">
        <v>17161.0</v>
      </c>
      <c r="O549" s="1" t="str">
        <f>IF(AND(L549&gt;=4,N549&gt;=calculations!$B$6),"Top deal",
   IF(AND(L549&gt;=4,N549&gt;=calculations!$B$2),"Good deal",
      IF(AND(L549&gt;=4,N549&lt;calculations!$B$2),"Too few reviews",
         IF(AND(L549&lt;4,N549&gt;=calculations!$B$2),"Popular but low-rated",
            "Low-rated &amp; few reviews"))))
   </f>
        <v>Good deal</v>
      </c>
      <c r="P549" s="1" t="s">
        <v>4718</v>
      </c>
      <c r="Q549" s="1" t="s">
        <v>3329</v>
      </c>
      <c r="R549" s="1" t="s">
        <v>3330</v>
      </c>
      <c r="S549" s="1" t="s">
        <v>3331</v>
      </c>
      <c r="T549" s="1" t="s">
        <v>3332</v>
      </c>
      <c r="U549" s="1" t="s">
        <v>3333</v>
      </c>
      <c r="V549" s="6" t="s">
        <v>4719</v>
      </c>
      <c r="W549" s="7" t="s">
        <v>4720</v>
      </c>
    </row>
    <row r="550">
      <c r="A550" s="1" t="s">
        <v>4721</v>
      </c>
      <c r="B550" s="1" t="s">
        <v>4722</v>
      </c>
      <c r="C550" s="1" t="s">
        <v>144</v>
      </c>
      <c r="D550" s="1" t="s">
        <v>3018</v>
      </c>
      <c r="E550" s="1" t="s">
        <v>3019</v>
      </c>
      <c r="F550" s="1" t="s">
        <v>3020</v>
      </c>
      <c r="G550" s="1" t="s">
        <v>3209</v>
      </c>
      <c r="H550" s="2">
        <v>219.0</v>
      </c>
      <c r="I550" s="2">
        <v>499.0</v>
      </c>
      <c r="J550" s="1">
        <v>56.0</v>
      </c>
      <c r="K550" s="1"/>
      <c r="L550" s="1">
        <v>4.4</v>
      </c>
      <c r="M550" s="2" t="str">
        <f t="shared" si="1"/>
        <v>4–5</v>
      </c>
      <c r="N550" s="2">
        <v>14.0</v>
      </c>
      <c r="O550" s="1" t="str">
        <f>IF(AND(L550&gt;=4,N550&gt;=calculations!$B$6),"Top deal",
   IF(AND(L550&gt;=4,N550&gt;=calculations!$B$2),"Good deal",
      IF(AND(L550&gt;=4,N550&lt;calculations!$B$2),"Too few reviews",
         IF(AND(L550&lt;4,N550&gt;=calculations!$B$2),"Popular but low-rated",
            "Low-rated &amp; few reviews"))))
   </f>
        <v>Too few reviews</v>
      </c>
      <c r="P550" s="1" t="s">
        <v>4723</v>
      </c>
      <c r="Q550" s="1" t="s">
        <v>4724</v>
      </c>
      <c r="R550" s="1" t="s">
        <v>4725</v>
      </c>
      <c r="S550" s="1" t="s">
        <v>4726</v>
      </c>
      <c r="T550" s="1" t="s">
        <v>4727</v>
      </c>
      <c r="U550" s="1" t="s">
        <v>4728</v>
      </c>
      <c r="V550" s="6" t="s">
        <v>4729</v>
      </c>
      <c r="W550" s="7" t="s">
        <v>4730</v>
      </c>
    </row>
    <row r="551">
      <c r="A551" s="1" t="s">
        <v>4731</v>
      </c>
      <c r="B551" s="1" t="s">
        <v>4732</v>
      </c>
      <c r="C551" s="1" t="s">
        <v>144</v>
      </c>
      <c r="D551" s="1" t="s">
        <v>3018</v>
      </c>
      <c r="E551" s="1" t="s">
        <v>3019</v>
      </c>
      <c r="F551" s="1" t="s">
        <v>3385</v>
      </c>
      <c r="G551" s="1" t="s">
        <v>3470</v>
      </c>
      <c r="H551" s="2">
        <v>599.0</v>
      </c>
      <c r="I551" s="2">
        <v>1399.0</v>
      </c>
      <c r="J551" s="1">
        <v>57.0</v>
      </c>
      <c r="K551" s="1"/>
      <c r="L551" s="1">
        <v>4.1</v>
      </c>
      <c r="M551" s="2" t="str">
        <f t="shared" si="1"/>
        <v>4–5</v>
      </c>
      <c r="N551" s="2">
        <v>14560.0</v>
      </c>
      <c r="O551" s="1" t="str">
        <f>IF(AND(L551&gt;=4,N551&gt;=calculations!$B$6),"Top deal",
   IF(AND(L551&gt;=4,N551&gt;=calculations!$B$2),"Good deal",
      IF(AND(L551&gt;=4,N551&lt;calculations!$B$2),"Too few reviews",
         IF(AND(L551&lt;4,N551&gt;=calculations!$B$2),"Popular but low-rated",
            "Low-rated &amp; few reviews"))))
   </f>
        <v>Good deal</v>
      </c>
      <c r="P551" s="1" t="s">
        <v>4733</v>
      </c>
      <c r="Q551" s="1" t="s">
        <v>4734</v>
      </c>
      <c r="R551" s="1" t="s">
        <v>4735</v>
      </c>
      <c r="S551" s="1" t="s">
        <v>4736</v>
      </c>
      <c r="T551" s="1" t="s">
        <v>4737</v>
      </c>
      <c r="U551" s="1" t="s">
        <v>4738</v>
      </c>
      <c r="V551" s="6" t="s">
        <v>4739</v>
      </c>
      <c r="W551" s="7" t="s">
        <v>4740</v>
      </c>
    </row>
    <row r="552">
      <c r="A552" s="1" t="s">
        <v>4741</v>
      </c>
      <c r="B552" s="1" t="s">
        <v>4742</v>
      </c>
      <c r="C552" s="1" t="s">
        <v>144</v>
      </c>
      <c r="D552" s="1" t="s">
        <v>3018</v>
      </c>
      <c r="E552" s="1" t="s">
        <v>3019</v>
      </c>
      <c r="F552" s="1" t="s">
        <v>3020</v>
      </c>
      <c r="G552" s="1" t="s">
        <v>3021</v>
      </c>
      <c r="H552" s="2">
        <v>2499.0</v>
      </c>
      <c r="I552" s="2">
        <v>2999.0</v>
      </c>
      <c r="J552" s="1">
        <v>17.0</v>
      </c>
      <c r="K552" s="1"/>
      <c r="L552" s="1">
        <v>4.1</v>
      </c>
      <c r="M552" s="2" t="str">
        <f t="shared" si="1"/>
        <v>4–5</v>
      </c>
      <c r="N552" s="2">
        <v>3156.0</v>
      </c>
      <c r="O552" s="1" t="str">
        <f>IF(AND(L552&gt;=4,N552&gt;=calculations!$B$6),"Top deal",
   IF(AND(L552&gt;=4,N552&gt;=calculations!$B$2),"Good deal",
      IF(AND(L552&gt;=4,N552&lt;calculations!$B$2),"Too few reviews",
         IF(AND(L552&lt;4,N552&gt;=calculations!$B$2),"Popular but low-rated",
            "Low-rated &amp; few reviews"))))
   </f>
        <v>Too few reviews</v>
      </c>
      <c r="P552" s="1" t="s">
        <v>4743</v>
      </c>
      <c r="Q552" s="1" t="s">
        <v>4744</v>
      </c>
      <c r="R552" s="1" t="s">
        <v>4745</v>
      </c>
      <c r="S552" s="1" t="s">
        <v>4746</v>
      </c>
      <c r="T552" s="1" t="s">
        <v>4747</v>
      </c>
      <c r="U552" s="1" t="s">
        <v>4748</v>
      </c>
      <c r="V552" s="6" t="s">
        <v>4749</v>
      </c>
      <c r="W552" s="7" t="s">
        <v>4750</v>
      </c>
    </row>
    <row r="553">
      <c r="A553" s="1" t="s">
        <v>4751</v>
      </c>
      <c r="B553" s="1" t="s">
        <v>4752</v>
      </c>
      <c r="C553" s="1" t="s">
        <v>144</v>
      </c>
      <c r="D553" s="1" t="s">
        <v>3018</v>
      </c>
      <c r="E553" s="1" t="s">
        <v>3019</v>
      </c>
      <c r="F553" s="1" t="s">
        <v>1221</v>
      </c>
      <c r="G553" s="1" t="s">
        <v>4753</v>
      </c>
      <c r="H553" s="2">
        <v>89.0</v>
      </c>
      <c r="I553" s="2">
        <v>499.0</v>
      </c>
      <c r="J553" s="1">
        <v>82.0</v>
      </c>
      <c r="K553" s="1"/>
      <c r="L553" s="1">
        <v>4.1</v>
      </c>
      <c r="M553" s="2" t="str">
        <f t="shared" si="1"/>
        <v>4–5</v>
      </c>
      <c r="N553" s="2">
        <v>9340.0</v>
      </c>
      <c r="O553" s="1" t="str">
        <f>IF(AND(L553&gt;=4,N553&gt;=calculations!$B$6),"Top deal",
   IF(AND(L553&gt;=4,N553&gt;=calculations!$B$2),"Good deal",
      IF(AND(L553&gt;=4,N553&lt;calculations!$B$2),"Too few reviews",
         IF(AND(L553&lt;4,N553&gt;=calculations!$B$2),"Popular but low-rated",
            "Low-rated &amp; few reviews"))))
   </f>
        <v>Good deal</v>
      </c>
      <c r="P553" s="1" t="s">
        <v>4754</v>
      </c>
      <c r="Q553" s="1" t="s">
        <v>4755</v>
      </c>
      <c r="R553" s="1" t="s">
        <v>4756</v>
      </c>
      <c r="S553" s="1" t="s">
        <v>4757</v>
      </c>
      <c r="T553" s="1" t="s">
        <v>4758</v>
      </c>
      <c r="U553" s="1" t="s">
        <v>4759</v>
      </c>
      <c r="V553" s="6" t="s">
        <v>4760</v>
      </c>
      <c r="W553" s="7" t="s">
        <v>4761</v>
      </c>
    </row>
    <row r="554">
      <c r="A554" s="1" t="s">
        <v>4762</v>
      </c>
      <c r="B554" s="1" t="s">
        <v>4763</v>
      </c>
      <c r="C554" s="1" t="s">
        <v>144</v>
      </c>
      <c r="D554" s="1" t="s">
        <v>2986</v>
      </c>
      <c r="E554" s="1" t="s">
        <v>2987</v>
      </c>
      <c r="F554" s="1"/>
      <c r="G554" s="1"/>
      <c r="H554" s="2">
        <v>2999.0</v>
      </c>
      <c r="I554" s="2">
        <v>11999.0</v>
      </c>
      <c r="J554" s="1">
        <v>75.0</v>
      </c>
      <c r="K554" s="1"/>
      <c r="L554" s="1">
        <v>4.4</v>
      </c>
      <c r="M554" s="2" t="str">
        <f t="shared" si="1"/>
        <v>4–5</v>
      </c>
      <c r="N554" s="2">
        <v>768.0</v>
      </c>
      <c r="O554" s="1" t="str">
        <f>IF(AND(L554&gt;=4,N554&gt;=calculations!$B$6),"Top deal",
   IF(AND(L554&gt;=4,N554&gt;=calculations!$B$2),"Good deal",
      IF(AND(L554&gt;=4,N554&lt;calculations!$B$2),"Too few reviews",
         IF(AND(L554&lt;4,N554&gt;=calculations!$B$2),"Popular but low-rated",
            "Low-rated &amp; few reviews"))))
   </f>
        <v>Too few reviews</v>
      </c>
      <c r="P554" s="1" t="s">
        <v>4764</v>
      </c>
      <c r="Q554" s="1" t="s">
        <v>4765</v>
      </c>
      <c r="R554" s="1" t="s">
        <v>4766</v>
      </c>
      <c r="S554" s="1" t="s">
        <v>4767</v>
      </c>
      <c r="T554" s="1" t="s">
        <v>4768</v>
      </c>
      <c r="U554" s="1" t="s">
        <v>4769</v>
      </c>
      <c r="V554" s="6" t="s">
        <v>4770</v>
      </c>
      <c r="W554" s="7" t="s">
        <v>4771</v>
      </c>
    </row>
    <row r="555">
      <c r="A555" s="1" t="s">
        <v>4772</v>
      </c>
      <c r="B555" s="1" t="s">
        <v>4773</v>
      </c>
      <c r="C555" s="1" t="s">
        <v>144</v>
      </c>
      <c r="D555" s="1" t="s">
        <v>3018</v>
      </c>
      <c r="E555" s="1" t="s">
        <v>3019</v>
      </c>
      <c r="F555" s="1" t="s">
        <v>3526</v>
      </c>
      <c r="G555" s="1"/>
      <c r="H555" s="2">
        <v>314.0</v>
      </c>
      <c r="I555" s="2">
        <v>1499.0</v>
      </c>
      <c r="J555" s="1">
        <v>79.0</v>
      </c>
      <c r="K555" s="1"/>
      <c r="L555" s="1">
        <v>4.5</v>
      </c>
      <c r="M555" s="2" t="str">
        <f t="shared" si="1"/>
        <v>4–5</v>
      </c>
      <c r="N555" s="2">
        <v>28978.0</v>
      </c>
      <c r="O555" s="1" t="str">
        <f>IF(AND(L555&gt;=4,N555&gt;=calculations!$B$6),"Top deal",
   IF(AND(L555&gt;=4,N555&gt;=calculations!$B$2),"Good deal",
      IF(AND(L555&gt;=4,N555&lt;calculations!$B$2),"Too few reviews",
         IF(AND(L555&lt;4,N555&gt;=calculations!$B$2),"Popular but low-rated",
            "Low-rated &amp; few reviews"))))
   </f>
        <v>Top deal</v>
      </c>
      <c r="P555" s="1" t="s">
        <v>4774</v>
      </c>
      <c r="Q555" s="1" t="s">
        <v>3995</v>
      </c>
      <c r="R555" s="1" t="s">
        <v>3996</v>
      </c>
      <c r="S555" s="1" t="s">
        <v>3997</v>
      </c>
      <c r="T555" s="1" t="s">
        <v>3998</v>
      </c>
      <c r="U555" s="1" t="s">
        <v>3999</v>
      </c>
      <c r="V555" s="6" t="s">
        <v>4775</v>
      </c>
      <c r="W555" s="7" t="s">
        <v>4776</v>
      </c>
    </row>
    <row r="556">
      <c r="A556" s="1" t="s">
        <v>4777</v>
      </c>
      <c r="B556" s="1" t="s">
        <v>4778</v>
      </c>
      <c r="C556" s="1" t="s">
        <v>144</v>
      </c>
      <c r="D556" s="1" t="s">
        <v>3018</v>
      </c>
      <c r="E556" s="1" t="s">
        <v>3032</v>
      </c>
      <c r="F556" s="1" t="s">
        <v>3033</v>
      </c>
      <c r="G556" s="1"/>
      <c r="H556" s="2">
        <v>13999.0</v>
      </c>
      <c r="I556" s="2">
        <v>19499.0</v>
      </c>
      <c r="J556" s="1">
        <v>28.0</v>
      </c>
      <c r="K556" s="1"/>
      <c r="L556" s="1">
        <v>4.1</v>
      </c>
      <c r="M556" s="2" t="str">
        <f t="shared" si="1"/>
        <v>4–5</v>
      </c>
      <c r="N556" s="2">
        <v>18998.0</v>
      </c>
      <c r="O556" s="1" t="str">
        <f>IF(AND(L556&gt;=4,N556&gt;=calculations!$B$6),"Top deal",
   IF(AND(L556&gt;=4,N556&gt;=calculations!$B$2),"Good deal",
      IF(AND(L556&gt;=4,N556&lt;calculations!$B$2),"Too few reviews",
         IF(AND(L556&lt;4,N556&gt;=calculations!$B$2),"Popular but low-rated",
            "Low-rated &amp; few reviews"))))
   </f>
        <v>Good deal</v>
      </c>
      <c r="P556" s="1" t="s">
        <v>3501</v>
      </c>
      <c r="Q556" s="1" t="s">
        <v>3256</v>
      </c>
      <c r="R556" s="1" t="s">
        <v>3257</v>
      </c>
      <c r="S556" s="1" t="s">
        <v>3258</v>
      </c>
      <c r="T556" s="1" t="s">
        <v>3259</v>
      </c>
      <c r="U556" s="1" t="s">
        <v>3260</v>
      </c>
      <c r="V556" s="6" t="s">
        <v>4779</v>
      </c>
      <c r="W556" s="7" t="s">
        <v>4780</v>
      </c>
    </row>
    <row r="557">
      <c r="A557" s="1" t="s">
        <v>4781</v>
      </c>
      <c r="B557" s="1" t="s">
        <v>4782</v>
      </c>
      <c r="C557" s="1" t="s">
        <v>144</v>
      </c>
      <c r="D557" s="1" t="s">
        <v>3018</v>
      </c>
      <c r="E557" s="1" t="s">
        <v>3019</v>
      </c>
      <c r="F557" s="1" t="s">
        <v>3320</v>
      </c>
      <c r="G557" s="1" t="s">
        <v>3321</v>
      </c>
      <c r="H557" s="2">
        <v>139.0</v>
      </c>
      <c r="I557" s="2">
        <v>499.0</v>
      </c>
      <c r="J557" s="1">
        <v>72.0</v>
      </c>
      <c r="K557" s="1"/>
      <c r="L557" s="1">
        <v>4.2</v>
      </c>
      <c r="M557" s="2" t="str">
        <f t="shared" si="1"/>
        <v>4–5</v>
      </c>
      <c r="N557" s="2">
        <v>4971.0</v>
      </c>
      <c r="O557" s="1" t="str">
        <f>IF(AND(L557&gt;=4,N557&gt;=calculations!$B$6),"Top deal",
   IF(AND(L557&gt;=4,N557&gt;=calculations!$B$2),"Good deal",
      IF(AND(L557&gt;=4,N557&lt;calculations!$B$2),"Too few reviews",
         IF(AND(L557&lt;4,N557&gt;=calculations!$B$2),"Popular but low-rated",
            "Low-rated &amp; few reviews"))))
   </f>
        <v>Good deal</v>
      </c>
      <c r="P557" s="1" t="s">
        <v>4783</v>
      </c>
      <c r="Q557" s="1" t="s">
        <v>4784</v>
      </c>
      <c r="R557" s="1" t="s">
        <v>4785</v>
      </c>
      <c r="S557" s="1" t="s">
        <v>4786</v>
      </c>
      <c r="T557" s="1" t="s">
        <v>4787</v>
      </c>
      <c r="U557" s="1" t="s">
        <v>4788</v>
      </c>
      <c r="V557" s="6" t="s">
        <v>4789</v>
      </c>
      <c r="W557" s="7" t="s">
        <v>4790</v>
      </c>
    </row>
    <row r="558">
      <c r="A558" s="1" t="s">
        <v>4791</v>
      </c>
      <c r="B558" s="1" t="s">
        <v>4792</v>
      </c>
      <c r="C558" s="1" t="s">
        <v>144</v>
      </c>
      <c r="D558" s="1" t="s">
        <v>3018</v>
      </c>
      <c r="E558" s="1" t="s">
        <v>3019</v>
      </c>
      <c r="F558" s="1" t="s">
        <v>3888</v>
      </c>
      <c r="G558" s="1"/>
      <c r="H558" s="2">
        <v>2599.0</v>
      </c>
      <c r="I558" s="2">
        <v>6999.0</v>
      </c>
      <c r="J558" s="1">
        <v>63.0</v>
      </c>
      <c r="K558" s="1"/>
      <c r="L558" s="1">
        <v>4.5</v>
      </c>
      <c r="M558" s="2" t="str">
        <f t="shared" si="1"/>
        <v>4–5</v>
      </c>
      <c r="N558" s="2">
        <v>1526.0</v>
      </c>
      <c r="O558" s="1" t="str">
        <f>IF(AND(L558&gt;=4,N558&gt;=calculations!$B$6),"Top deal",
   IF(AND(L558&gt;=4,N558&gt;=calculations!$B$2),"Good deal",
      IF(AND(L558&gt;=4,N558&lt;calculations!$B$2),"Too few reviews",
         IF(AND(L558&lt;4,N558&gt;=calculations!$B$2),"Popular but low-rated",
            "Low-rated &amp; few reviews"))))
   </f>
        <v>Too few reviews</v>
      </c>
      <c r="P558" s="1" t="s">
        <v>4793</v>
      </c>
      <c r="Q558" s="1" t="s">
        <v>4794</v>
      </c>
      <c r="R558" s="1" t="s">
        <v>4795</v>
      </c>
      <c r="S558" s="1" t="s">
        <v>4796</v>
      </c>
      <c r="T558" s="1" t="s">
        <v>4797</v>
      </c>
      <c r="U558" s="1" t="s">
        <v>4798</v>
      </c>
      <c r="V558" s="6" t="s">
        <v>4799</v>
      </c>
      <c r="W558" s="7" t="s">
        <v>4800</v>
      </c>
    </row>
    <row r="559">
      <c r="A559" s="1" t="s">
        <v>4801</v>
      </c>
      <c r="B559" s="1" t="s">
        <v>4802</v>
      </c>
      <c r="C559" s="1" t="s">
        <v>144</v>
      </c>
      <c r="D559" s="1" t="s">
        <v>3110</v>
      </c>
      <c r="E559" s="1" t="s">
        <v>3111</v>
      </c>
      <c r="F559" s="1" t="s">
        <v>3112</v>
      </c>
      <c r="G559" s="1"/>
      <c r="H559" s="2">
        <v>365.0</v>
      </c>
      <c r="I559" s="2">
        <v>999.0</v>
      </c>
      <c r="J559" s="1">
        <v>63.0</v>
      </c>
      <c r="K559" s="1"/>
      <c r="L559" s="1">
        <v>4.1</v>
      </c>
      <c r="M559" s="2" t="str">
        <f t="shared" si="1"/>
        <v>4–5</v>
      </c>
      <c r="N559" s="2">
        <v>363711.0</v>
      </c>
      <c r="O559" s="1" t="str">
        <f>IF(AND(L559&gt;=4,N559&gt;=calculations!$B$6),"Top deal",
   IF(AND(L559&gt;=4,N559&gt;=calculations!$B$2),"Good deal",
      IF(AND(L559&gt;=4,N559&lt;calculations!$B$2),"Too few reviews",
         IF(AND(L559&lt;4,N559&gt;=calculations!$B$2),"Popular but low-rated",
            "Low-rated &amp; few reviews"))))
   </f>
        <v>Top deal</v>
      </c>
      <c r="P559" s="1" t="s">
        <v>3506</v>
      </c>
      <c r="Q559" s="1" t="s">
        <v>3165</v>
      </c>
      <c r="R559" s="1" t="s">
        <v>3166</v>
      </c>
      <c r="S559" s="1" t="s">
        <v>3167</v>
      </c>
      <c r="T559" s="1" t="s">
        <v>3168</v>
      </c>
      <c r="U559" s="1" t="s">
        <v>3169</v>
      </c>
      <c r="V559" s="6" t="s">
        <v>4803</v>
      </c>
      <c r="W559" s="7" t="s">
        <v>4804</v>
      </c>
    </row>
    <row r="560">
      <c r="A560" s="1" t="s">
        <v>4805</v>
      </c>
      <c r="B560" s="1" t="s">
        <v>4806</v>
      </c>
      <c r="C560" s="1" t="s">
        <v>144</v>
      </c>
      <c r="D560" s="1" t="s">
        <v>3110</v>
      </c>
      <c r="E560" s="1" t="s">
        <v>3111</v>
      </c>
      <c r="F560" s="1" t="s">
        <v>3112</v>
      </c>
      <c r="G560" s="1"/>
      <c r="H560" s="2">
        <v>1499.0</v>
      </c>
      <c r="I560" s="2">
        <v>4490.0</v>
      </c>
      <c r="J560" s="1">
        <v>67.0</v>
      </c>
      <c r="K560" s="1"/>
      <c r="L560" s="1">
        <v>3.9</v>
      </c>
      <c r="M560" s="2" t="str">
        <f t="shared" si="1"/>
        <v>3–4</v>
      </c>
      <c r="N560" s="2">
        <v>136954.0</v>
      </c>
      <c r="O560" s="1" t="str">
        <f>IF(AND(L560&gt;=4,N560&gt;=calculations!$B$6),"Top deal",
   IF(AND(L560&gt;=4,N560&gt;=calculations!$B$2),"Good deal",
      IF(AND(L560&gt;=4,N560&lt;calculations!$B$2),"Too few reviews",
         IF(AND(L560&lt;4,N560&gt;=calculations!$B$2),"Popular but low-rated",
            "Low-rated &amp; few reviews"))))
   </f>
        <v>Popular but low-rated</v>
      </c>
      <c r="P560" s="1" t="s">
        <v>4807</v>
      </c>
      <c r="Q560" s="1" t="s">
        <v>4808</v>
      </c>
      <c r="R560" s="1" t="s">
        <v>4809</v>
      </c>
      <c r="S560" s="1" t="s">
        <v>4810</v>
      </c>
      <c r="T560" s="1" t="s">
        <v>4811</v>
      </c>
      <c r="U560" s="1" t="s">
        <v>4812</v>
      </c>
      <c r="V560" s="6" t="s">
        <v>4813</v>
      </c>
      <c r="W560" s="7" t="s">
        <v>4814</v>
      </c>
    </row>
    <row r="561">
      <c r="A561" s="1" t="s">
        <v>4815</v>
      </c>
      <c r="B561" s="1" t="s">
        <v>4816</v>
      </c>
      <c r="C561" s="1" t="s">
        <v>26</v>
      </c>
      <c r="D561" s="1" t="s">
        <v>4817</v>
      </c>
      <c r="E561" s="1" t="s">
        <v>4818</v>
      </c>
      <c r="F561" s="1"/>
      <c r="G561" s="1"/>
      <c r="H561" s="2">
        <v>289.0</v>
      </c>
      <c r="I561" s="2">
        <v>650.0</v>
      </c>
      <c r="J561" s="1">
        <v>56.0</v>
      </c>
      <c r="K561" s="1"/>
      <c r="L561" s="1">
        <v>4.3</v>
      </c>
      <c r="M561" s="2" t="str">
        <f t="shared" si="1"/>
        <v>4–5</v>
      </c>
      <c r="N561" s="2">
        <v>253105.0</v>
      </c>
      <c r="O561" s="1" t="str">
        <f>IF(AND(L561&gt;=4,N561&gt;=calculations!$B$6),"Top deal",
   IF(AND(L561&gt;=4,N561&gt;=calculations!$B$2),"Good deal",
      IF(AND(L561&gt;=4,N561&lt;calculations!$B$2),"Too few reviews",
         IF(AND(L561&lt;4,N561&gt;=calculations!$B$2),"Popular but low-rated",
            "Low-rated &amp; few reviews"))))
   </f>
        <v>Top deal</v>
      </c>
      <c r="P561" s="1" t="s">
        <v>4819</v>
      </c>
      <c r="Q561" s="1" t="s">
        <v>4820</v>
      </c>
      <c r="R561" s="1" t="s">
        <v>4821</v>
      </c>
      <c r="S561" s="1" t="s">
        <v>4822</v>
      </c>
      <c r="T561" s="1" t="s">
        <v>4823</v>
      </c>
      <c r="U561" s="1" t="s">
        <v>4824</v>
      </c>
      <c r="V561" s="6" t="s">
        <v>4825</v>
      </c>
      <c r="W561" s="7" t="s">
        <v>4826</v>
      </c>
    </row>
    <row r="562">
      <c r="A562" s="1" t="s">
        <v>4827</v>
      </c>
      <c r="B562" s="1" t="s">
        <v>4828</v>
      </c>
      <c r="C562" s="1" t="s">
        <v>26</v>
      </c>
      <c r="D562" s="1" t="s">
        <v>27</v>
      </c>
      <c r="E562" s="1" t="s">
        <v>4829</v>
      </c>
      <c r="F562" s="1" t="s">
        <v>4830</v>
      </c>
      <c r="G562" s="1"/>
      <c r="H562" s="2">
        <v>599.0</v>
      </c>
      <c r="I562" s="2">
        <v>895.0</v>
      </c>
      <c r="J562" s="1">
        <v>33.0</v>
      </c>
      <c r="K562" s="1"/>
      <c r="L562" s="1">
        <v>4.4</v>
      </c>
      <c r="M562" s="2" t="str">
        <f t="shared" si="1"/>
        <v>4–5</v>
      </c>
      <c r="N562" s="2">
        <v>61314.0</v>
      </c>
      <c r="O562" s="1" t="str">
        <f>IF(AND(L562&gt;=4,N562&gt;=calculations!$B$6),"Top deal",
   IF(AND(L562&gt;=4,N562&gt;=calculations!$B$2),"Good deal",
      IF(AND(L562&gt;=4,N562&lt;calculations!$B$2),"Too few reviews",
         IF(AND(L562&lt;4,N562&gt;=calculations!$B$2),"Popular but low-rated",
            "Low-rated &amp; few reviews"))))
   </f>
        <v>Top deal</v>
      </c>
      <c r="P562" s="1" t="s">
        <v>4831</v>
      </c>
      <c r="Q562" s="1" t="s">
        <v>4832</v>
      </c>
      <c r="R562" s="1" t="s">
        <v>4833</v>
      </c>
      <c r="S562" s="1" t="s">
        <v>4834</v>
      </c>
      <c r="T562" s="1" t="s">
        <v>4835</v>
      </c>
      <c r="U562" s="1" t="s">
        <v>4836</v>
      </c>
      <c r="V562" s="6" t="s">
        <v>4837</v>
      </c>
      <c r="W562" s="7" t="s">
        <v>4838</v>
      </c>
    </row>
    <row r="563">
      <c r="A563" s="1" t="s">
        <v>4839</v>
      </c>
      <c r="B563" s="1" t="s">
        <v>4840</v>
      </c>
      <c r="C563" s="1" t="s">
        <v>26</v>
      </c>
      <c r="D563" s="1" t="s">
        <v>27</v>
      </c>
      <c r="E563" s="1" t="s">
        <v>4829</v>
      </c>
      <c r="F563" s="1" t="s">
        <v>4841</v>
      </c>
      <c r="G563" s="1"/>
      <c r="H563" s="2">
        <v>217.0</v>
      </c>
      <c r="I563" s="2">
        <v>237.0</v>
      </c>
      <c r="J563" s="1">
        <v>8.0</v>
      </c>
      <c r="K563" s="1"/>
      <c r="L563" s="1">
        <v>3.8</v>
      </c>
      <c r="M563" s="2" t="str">
        <f t="shared" si="1"/>
        <v>3–4</v>
      </c>
      <c r="N563" s="2">
        <v>7354.0</v>
      </c>
      <c r="O563" s="1" t="str">
        <f>IF(AND(L563&gt;=4,N563&gt;=calculations!$B$6),"Top deal",
   IF(AND(L563&gt;=4,N563&gt;=calculations!$B$2),"Good deal",
      IF(AND(L563&gt;=4,N563&lt;calculations!$B$2),"Too few reviews",
         IF(AND(L563&lt;4,N563&gt;=calculations!$B$2),"Popular but low-rated",
            "Low-rated &amp; few reviews"))))
   </f>
        <v>Popular but low-rated</v>
      </c>
      <c r="P563" s="1" t="s">
        <v>4842</v>
      </c>
      <c r="Q563" s="1" t="s">
        <v>4843</v>
      </c>
      <c r="R563" s="1" t="s">
        <v>4844</v>
      </c>
      <c r="S563" s="1" t="s">
        <v>4845</v>
      </c>
      <c r="T563" s="1" t="s">
        <v>4846</v>
      </c>
      <c r="U563" s="1" t="s">
        <v>4847</v>
      </c>
      <c r="V563" s="6" t="s">
        <v>4848</v>
      </c>
      <c r="W563" s="7" t="s">
        <v>4849</v>
      </c>
    </row>
    <row r="564">
      <c r="A564" s="1" t="s">
        <v>4850</v>
      </c>
      <c r="B564" s="1" t="s">
        <v>4851</v>
      </c>
      <c r="C564" s="1" t="s">
        <v>144</v>
      </c>
      <c r="D564" s="1" t="s">
        <v>3110</v>
      </c>
      <c r="E564" s="1" t="s">
        <v>3111</v>
      </c>
      <c r="F564" s="1" t="s">
        <v>3112</v>
      </c>
      <c r="G564" s="1"/>
      <c r="H564" s="2">
        <v>1299.0</v>
      </c>
      <c r="I564" s="2">
        <v>2990.0</v>
      </c>
      <c r="J564" s="1">
        <v>57.0</v>
      </c>
      <c r="K564" s="1"/>
      <c r="L564" s="1">
        <v>3.8</v>
      </c>
      <c r="M564" s="2" t="str">
        <f t="shared" si="1"/>
        <v>3–4</v>
      </c>
      <c r="N564" s="2">
        <v>180998.0</v>
      </c>
      <c r="O564" s="1" t="str">
        <f>IF(AND(L564&gt;=4,N564&gt;=calculations!$B$6),"Top deal",
   IF(AND(L564&gt;=4,N564&gt;=calculations!$B$2),"Good deal",
      IF(AND(L564&gt;=4,N564&lt;calculations!$B$2),"Too few reviews",
         IF(AND(L564&lt;4,N564&gt;=calculations!$B$2),"Popular but low-rated",
            "Low-rated &amp; few reviews"))))
   </f>
        <v>Popular but low-rated</v>
      </c>
      <c r="P564" s="1" t="s">
        <v>4852</v>
      </c>
      <c r="Q564" s="1" t="s">
        <v>4853</v>
      </c>
      <c r="R564" s="1" t="s">
        <v>4854</v>
      </c>
      <c r="S564" s="1" t="s">
        <v>4855</v>
      </c>
      <c r="T564" s="1" t="s">
        <v>4856</v>
      </c>
      <c r="U564" s="1" t="s">
        <v>4857</v>
      </c>
      <c r="V564" s="6" t="s">
        <v>4858</v>
      </c>
      <c r="W564" s="7" t="s">
        <v>4859</v>
      </c>
    </row>
    <row r="565">
      <c r="A565" s="1" t="s">
        <v>4860</v>
      </c>
      <c r="B565" s="1" t="s">
        <v>4861</v>
      </c>
      <c r="C565" s="1" t="s">
        <v>26</v>
      </c>
      <c r="D565" s="1" t="s">
        <v>27</v>
      </c>
      <c r="E565" s="1" t="s">
        <v>4445</v>
      </c>
      <c r="F565" s="1" t="s">
        <v>4862</v>
      </c>
      <c r="G565" s="1"/>
      <c r="H565" s="2">
        <v>263.0</v>
      </c>
      <c r="I565" s="2">
        <v>699.0</v>
      </c>
      <c r="J565" s="1">
        <v>62.0</v>
      </c>
      <c r="K565" s="1"/>
      <c r="L565" s="1">
        <v>3.5</v>
      </c>
      <c r="M565" s="2" t="str">
        <f t="shared" si="1"/>
        <v>3–4</v>
      </c>
      <c r="N565" s="2">
        <v>690.0</v>
      </c>
      <c r="O565" s="1" t="str">
        <f>IF(AND(L565&gt;=4,N565&gt;=calculations!$B$6),"Top deal",
   IF(AND(L565&gt;=4,N565&gt;=calculations!$B$2),"Good deal",
      IF(AND(L565&gt;=4,N565&lt;calculations!$B$2),"Too few reviews",
         IF(AND(L565&lt;4,N565&gt;=calculations!$B$2),"Popular but low-rated",
            "Low-rated &amp; few reviews"))))
   </f>
        <v>Low-rated &amp; few reviews</v>
      </c>
      <c r="P565" s="1" t="s">
        <v>4863</v>
      </c>
      <c r="Q565" s="1" t="s">
        <v>4864</v>
      </c>
      <c r="R565" s="1" t="s">
        <v>4865</v>
      </c>
      <c r="S565" s="1" t="s">
        <v>4866</v>
      </c>
      <c r="T565" s="1" t="s">
        <v>4867</v>
      </c>
      <c r="U565" s="1" t="s">
        <v>4868</v>
      </c>
      <c r="V565" s="6" t="s">
        <v>4869</v>
      </c>
      <c r="W565" s="7" t="s">
        <v>4870</v>
      </c>
    </row>
    <row r="566">
      <c r="A566" s="1" t="s">
        <v>4871</v>
      </c>
      <c r="B566" s="1" t="s">
        <v>4872</v>
      </c>
      <c r="C566" s="1" t="s">
        <v>144</v>
      </c>
      <c r="D566" s="1" t="s">
        <v>3110</v>
      </c>
      <c r="E566" s="1" t="s">
        <v>3111</v>
      </c>
      <c r="F566" s="1" t="s">
        <v>3112</v>
      </c>
      <c r="G566" s="1"/>
      <c r="H566" s="2">
        <v>1399.0</v>
      </c>
      <c r="I566" s="2">
        <v>3990.0</v>
      </c>
      <c r="J566" s="1">
        <v>65.0</v>
      </c>
      <c r="K566" s="1"/>
      <c r="L566" s="1">
        <v>4.1</v>
      </c>
      <c r="M566" s="2" t="str">
        <f t="shared" si="1"/>
        <v>4–5</v>
      </c>
      <c r="N566" s="2">
        <v>141841.0</v>
      </c>
      <c r="O566" s="1" t="str">
        <f>IF(AND(L566&gt;=4,N566&gt;=calculations!$B$6),"Top deal",
   IF(AND(L566&gt;=4,N566&gt;=calculations!$B$2),"Good deal",
      IF(AND(L566&gt;=4,N566&lt;calculations!$B$2),"Too few reviews",
         IF(AND(L566&lt;4,N566&gt;=calculations!$B$2),"Popular but low-rated",
            "Low-rated &amp; few reviews"))))
   </f>
        <v>Top deal</v>
      </c>
      <c r="P566" s="1" t="s">
        <v>4873</v>
      </c>
      <c r="Q566" s="1" t="s">
        <v>4874</v>
      </c>
      <c r="R566" s="1" t="s">
        <v>4875</v>
      </c>
      <c r="S566" s="1" t="s">
        <v>4876</v>
      </c>
      <c r="T566" s="1" t="s">
        <v>4877</v>
      </c>
      <c r="U566" s="1" t="s">
        <v>4878</v>
      </c>
      <c r="V566" s="6" t="s">
        <v>4879</v>
      </c>
      <c r="W566" s="7" t="s">
        <v>4880</v>
      </c>
    </row>
    <row r="567">
      <c r="A567" s="1" t="s">
        <v>4881</v>
      </c>
      <c r="B567" s="1" t="s">
        <v>4882</v>
      </c>
      <c r="C567" s="1" t="s">
        <v>26</v>
      </c>
      <c r="D567" s="1" t="s">
        <v>27</v>
      </c>
      <c r="E567" s="1" t="s">
        <v>4445</v>
      </c>
      <c r="F567" s="1" t="s">
        <v>4883</v>
      </c>
      <c r="G567" s="1"/>
      <c r="H567" s="2">
        <v>349.0</v>
      </c>
      <c r="I567" s="2">
        <v>1499.0</v>
      </c>
      <c r="J567" s="1">
        <v>77.0</v>
      </c>
      <c r="K567" s="1"/>
      <c r="L567" s="1">
        <v>4.3</v>
      </c>
      <c r="M567" s="2" t="str">
        <f t="shared" si="1"/>
        <v>4–5</v>
      </c>
      <c r="N567" s="2">
        <v>24791.0</v>
      </c>
      <c r="O567" s="1" t="str">
        <f>IF(AND(L567&gt;=4,N567&gt;=calculations!$B$6),"Top deal",
   IF(AND(L567&gt;=4,N567&gt;=calculations!$B$2),"Good deal",
      IF(AND(L567&gt;=4,N567&lt;calculations!$B$2),"Too few reviews",
         IF(AND(L567&lt;4,N567&gt;=calculations!$B$2),"Popular but low-rated",
            "Low-rated &amp; few reviews"))))
   </f>
        <v>Top deal</v>
      </c>
      <c r="P567" s="1" t="s">
        <v>4884</v>
      </c>
      <c r="Q567" s="1" t="s">
        <v>4885</v>
      </c>
      <c r="R567" s="1" t="s">
        <v>4886</v>
      </c>
      <c r="S567" s="1" t="s">
        <v>4887</v>
      </c>
      <c r="T567" s="1" t="s">
        <v>4888</v>
      </c>
      <c r="U567" s="1" t="s">
        <v>4889</v>
      </c>
      <c r="V567" s="6" t="s">
        <v>4890</v>
      </c>
      <c r="W567" s="7" t="s">
        <v>4891</v>
      </c>
    </row>
    <row r="568">
      <c r="A568" s="1" t="s">
        <v>4892</v>
      </c>
      <c r="B568" s="1" t="s">
        <v>4893</v>
      </c>
      <c r="C568" s="1" t="s">
        <v>144</v>
      </c>
      <c r="D568" s="1" t="s">
        <v>3110</v>
      </c>
      <c r="E568" s="1" t="s">
        <v>3111</v>
      </c>
      <c r="F568" s="1" t="s">
        <v>3112</v>
      </c>
      <c r="G568" s="1"/>
      <c r="H568" s="2">
        <v>149.0</v>
      </c>
      <c r="I568" s="2">
        <v>399.0</v>
      </c>
      <c r="J568" s="1">
        <v>63.0</v>
      </c>
      <c r="K568" s="1"/>
      <c r="L568" s="1">
        <v>3.5</v>
      </c>
      <c r="M568" s="2" t="str">
        <f t="shared" si="1"/>
        <v>3–4</v>
      </c>
      <c r="N568" s="2">
        <v>21764.0</v>
      </c>
      <c r="O568" s="1" t="str">
        <f>IF(AND(L568&gt;=4,N568&gt;=calculations!$B$6),"Top deal",
   IF(AND(L568&gt;=4,N568&gt;=calculations!$B$2),"Good deal",
      IF(AND(L568&gt;=4,N568&lt;calculations!$B$2),"Too few reviews",
         IF(AND(L568&lt;4,N568&gt;=calculations!$B$2),"Popular but low-rated",
            "Low-rated &amp; few reviews"))))
   </f>
        <v>Popular but low-rated</v>
      </c>
      <c r="P568" s="1" t="s">
        <v>4894</v>
      </c>
      <c r="Q568" s="1" t="s">
        <v>4895</v>
      </c>
      <c r="R568" s="1" t="s">
        <v>4896</v>
      </c>
      <c r="S568" s="1" t="s">
        <v>4897</v>
      </c>
      <c r="T568" s="1" t="s">
        <v>4898</v>
      </c>
      <c r="U568" s="1" t="s">
        <v>4899</v>
      </c>
      <c r="V568" s="6" t="s">
        <v>4900</v>
      </c>
      <c r="W568" s="7" t="s">
        <v>4901</v>
      </c>
    </row>
    <row r="569">
      <c r="A569" s="1" t="s">
        <v>4902</v>
      </c>
      <c r="B569" s="1" t="s">
        <v>4903</v>
      </c>
      <c r="C569" s="1" t="s">
        <v>144</v>
      </c>
      <c r="D569" s="1" t="s">
        <v>3110</v>
      </c>
      <c r="E569" s="1" t="s">
        <v>3111</v>
      </c>
      <c r="F569" s="1" t="s">
        <v>4420</v>
      </c>
      <c r="G569" s="1"/>
      <c r="H569" s="2">
        <v>1220.0</v>
      </c>
      <c r="I569" s="2">
        <v>3990.0</v>
      </c>
      <c r="J569" s="1">
        <v>69.0</v>
      </c>
      <c r="K569" s="1"/>
      <c r="L569" s="1">
        <v>4.1</v>
      </c>
      <c r="M569" s="2" t="str">
        <f t="shared" si="1"/>
        <v>4–5</v>
      </c>
      <c r="N569" s="2">
        <v>107151.0</v>
      </c>
      <c r="O569" s="1" t="str">
        <f>IF(AND(L569&gt;=4,N569&gt;=calculations!$B$6),"Top deal",
   IF(AND(L569&gt;=4,N569&gt;=calculations!$B$2),"Good deal",
      IF(AND(L569&gt;=4,N569&lt;calculations!$B$2),"Too few reviews",
         IF(AND(L569&lt;4,N569&gt;=calculations!$B$2),"Popular but low-rated",
            "Low-rated &amp; few reviews"))))
   </f>
        <v>Top deal</v>
      </c>
      <c r="P569" s="1" t="s">
        <v>4904</v>
      </c>
      <c r="Q569" s="1" t="s">
        <v>4905</v>
      </c>
      <c r="R569" s="1" t="s">
        <v>4906</v>
      </c>
      <c r="S569" s="1" t="s">
        <v>4907</v>
      </c>
      <c r="T569" s="1" t="s">
        <v>4908</v>
      </c>
      <c r="U569" s="1" t="s">
        <v>4909</v>
      </c>
      <c r="V569" s="6" t="s">
        <v>4910</v>
      </c>
      <c r="W569" s="7" t="s">
        <v>4911</v>
      </c>
    </row>
    <row r="570">
      <c r="A570" s="1" t="s">
        <v>4912</v>
      </c>
      <c r="B570" s="1" t="s">
        <v>4913</v>
      </c>
      <c r="C570" s="1" t="s">
        <v>144</v>
      </c>
      <c r="D570" s="1" t="s">
        <v>3110</v>
      </c>
      <c r="E570" s="1" t="s">
        <v>3111</v>
      </c>
      <c r="F570" s="1" t="s">
        <v>3112</v>
      </c>
      <c r="G570" s="1"/>
      <c r="H570" s="2">
        <v>499.0</v>
      </c>
      <c r="I570" s="2">
        <v>999.0</v>
      </c>
      <c r="J570" s="1">
        <v>50.0</v>
      </c>
      <c r="K570" s="1"/>
      <c r="L570" s="1">
        <v>3.9</v>
      </c>
      <c r="M570" s="2" t="str">
        <f t="shared" si="1"/>
        <v>3–4</v>
      </c>
      <c r="N570" s="2">
        <v>92995.0</v>
      </c>
      <c r="O570" s="1" t="str">
        <f>IF(AND(L570&gt;=4,N570&gt;=calculations!$B$6),"Top deal",
   IF(AND(L570&gt;=4,N570&gt;=calculations!$B$2),"Good deal",
      IF(AND(L570&gt;=4,N570&lt;calculations!$B$2),"Too few reviews",
         IF(AND(L570&lt;4,N570&gt;=calculations!$B$2),"Popular but low-rated",
            "Low-rated &amp; few reviews"))))
   </f>
        <v>Popular but low-rated</v>
      </c>
      <c r="P570" s="1" t="s">
        <v>4914</v>
      </c>
      <c r="Q570" s="1" t="s">
        <v>4915</v>
      </c>
      <c r="R570" s="1" t="s">
        <v>4916</v>
      </c>
      <c r="S570" s="1" t="s">
        <v>4917</v>
      </c>
      <c r="T570" s="1" t="s">
        <v>4918</v>
      </c>
      <c r="U570" s="1" t="s">
        <v>4919</v>
      </c>
      <c r="V570" s="6" t="s">
        <v>4920</v>
      </c>
      <c r="W570" s="7" t="s">
        <v>4921</v>
      </c>
    </row>
    <row r="571">
      <c r="A571" s="1" t="s">
        <v>4922</v>
      </c>
      <c r="B571" s="1" t="s">
        <v>4923</v>
      </c>
      <c r="C571" s="1" t="s">
        <v>26</v>
      </c>
      <c r="D571" s="1" t="s">
        <v>27</v>
      </c>
      <c r="E571" s="1" t="s">
        <v>28</v>
      </c>
      <c r="F571" s="1" t="s">
        <v>3551</v>
      </c>
      <c r="G571" s="1"/>
      <c r="H571" s="2">
        <v>99.0</v>
      </c>
      <c r="I571" s="2">
        <v>999.0</v>
      </c>
      <c r="J571" s="1">
        <v>90.0</v>
      </c>
      <c r="K571" s="1"/>
      <c r="L571" s="1">
        <v>4.1</v>
      </c>
      <c r="M571" s="2" t="str">
        <f t="shared" si="1"/>
        <v>4–5</v>
      </c>
      <c r="N571" s="2">
        <v>8751.0</v>
      </c>
      <c r="O571" s="1" t="str">
        <f>IF(AND(L571&gt;=4,N571&gt;=calculations!$B$6),"Top deal",
   IF(AND(L571&gt;=4,N571&gt;=calculations!$B$2),"Good deal",
      IF(AND(L571&gt;=4,N571&lt;calculations!$B$2),"Too few reviews",
         IF(AND(L571&lt;4,N571&gt;=calculations!$B$2),"Popular but low-rated",
            "Low-rated &amp; few reviews"))))
   </f>
        <v>Good deal</v>
      </c>
      <c r="P571" s="1" t="s">
        <v>4605</v>
      </c>
      <c r="Q571" s="1" t="s">
        <v>4924</v>
      </c>
      <c r="R571" s="1" t="s">
        <v>4925</v>
      </c>
      <c r="S571" s="1" t="s">
        <v>4926</v>
      </c>
      <c r="T571" s="1" t="s">
        <v>4927</v>
      </c>
      <c r="U571" s="1" t="s">
        <v>4928</v>
      </c>
      <c r="V571" s="6" t="s">
        <v>4929</v>
      </c>
      <c r="W571" s="7" t="s">
        <v>4930</v>
      </c>
    </row>
    <row r="572">
      <c r="A572" s="1" t="s">
        <v>4931</v>
      </c>
      <c r="B572" s="1" t="s">
        <v>4932</v>
      </c>
      <c r="C572" s="1" t="s">
        <v>26</v>
      </c>
      <c r="D572" s="1" t="s">
        <v>4817</v>
      </c>
      <c r="E572" s="1" t="s">
        <v>4818</v>
      </c>
      <c r="F572" s="1"/>
      <c r="G572" s="1"/>
      <c r="H572" s="2">
        <v>475.0</v>
      </c>
      <c r="I572" s="2">
        <v>1500.0</v>
      </c>
      <c r="J572" s="1">
        <v>68.0</v>
      </c>
      <c r="K572" s="1"/>
      <c r="L572" s="1">
        <v>4.2</v>
      </c>
      <c r="M572" s="2" t="str">
        <f t="shared" si="1"/>
        <v>4–5</v>
      </c>
      <c r="N572" s="2">
        <v>64273.0</v>
      </c>
      <c r="O572" s="1" t="str">
        <f>IF(AND(L572&gt;=4,N572&gt;=calculations!$B$6),"Top deal",
   IF(AND(L572&gt;=4,N572&gt;=calculations!$B$2),"Good deal",
      IF(AND(L572&gt;=4,N572&lt;calculations!$B$2),"Too few reviews",
         IF(AND(L572&lt;4,N572&gt;=calculations!$B$2),"Popular but low-rated",
            "Low-rated &amp; few reviews"))))
   </f>
        <v>Top deal</v>
      </c>
      <c r="P572" s="1" t="s">
        <v>4933</v>
      </c>
      <c r="Q572" s="1" t="s">
        <v>4934</v>
      </c>
      <c r="R572" s="1" t="s">
        <v>4935</v>
      </c>
      <c r="S572" s="1" t="s">
        <v>4936</v>
      </c>
      <c r="T572" s="1" t="s">
        <v>4937</v>
      </c>
      <c r="U572" s="1" t="s">
        <v>4938</v>
      </c>
      <c r="V572" s="6" t="s">
        <v>4939</v>
      </c>
      <c r="W572" s="7" t="s">
        <v>4940</v>
      </c>
    </row>
    <row r="573">
      <c r="A573" s="1" t="s">
        <v>4941</v>
      </c>
      <c r="B573" s="1" t="s">
        <v>4942</v>
      </c>
      <c r="C573" s="1" t="s">
        <v>26</v>
      </c>
      <c r="D573" s="1" t="s">
        <v>27</v>
      </c>
      <c r="E573" s="1" t="s">
        <v>4829</v>
      </c>
      <c r="F573" s="1" t="s">
        <v>4830</v>
      </c>
      <c r="G573" s="1"/>
      <c r="H573" s="2">
        <v>269.0</v>
      </c>
      <c r="I573" s="2">
        <v>649.0</v>
      </c>
      <c r="J573" s="1">
        <v>59.0</v>
      </c>
      <c r="K573" s="1"/>
      <c r="L573" s="1">
        <v>4.3</v>
      </c>
      <c r="M573" s="2" t="str">
        <f t="shared" si="1"/>
        <v>4–5</v>
      </c>
      <c r="N573" s="2">
        <v>54315.0</v>
      </c>
      <c r="O573" s="1" t="str">
        <f>IF(AND(L573&gt;=4,N573&gt;=calculations!$B$6),"Top deal",
   IF(AND(L573&gt;=4,N573&gt;=calculations!$B$2),"Good deal",
      IF(AND(L573&gt;=4,N573&lt;calculations!$B$2),"Too few reviews",
         IF(AND(L573&lt;4,N573&gt;=calculations!$B$2),"Popular but low-rated",
            "Low-rated &amp; few reviews"))))
   </f>
        <v>Top deal</v>
      </c>
      <c r="P573" s="1" t="s">
        <v>4943</v>
      </c>
      <c r="Q573" s="1" t="s">
        <v>4944</v>
      </c>
      <c r="R573" s="1" t="s">
        <v>4945</v>
      </c>
      <c r="S573" s="1" t="s">
        <v>4946</v>
      </c>
      <c r="T573" s="1" t="s">
        <v>4947</v>
      </c>
      <c r="U573" s="1" t="s">
        <v>4948</v>
      </c>
      <c r="V573" s="6" t="s">
        <v>4949</v>
      </c>
      <c r="W573" s="7" t="s">
        <v>4950</v>
      </c>
    </row>
    <row r="574">
      <c r="A574" s="1" t="s">
        <v>4951</v>
      </c>
      <c r="B574" s="1" t="s">
        <v>4952</v>
      </c>
      <c r="C574" s="1" t="s">
        <v>26</v>
      </c>
      <c r="D574" s="1" t="s">
        <v>27</v>
      </c>
      <c r="E574" s="1" t="s">
        <v>4829</v>
      </c>
      <c r="F574" s="1" t="s">
        <v>4830</v>
      </c>
      <c r="G574" s="1"/>
      <c r="H574" s="2">
        <v>299.0</v>
      </c>
      <c r="I574" s="2">
        <v>599.0</v>
      </c>
      <c r="J574" s="1">
        <v>50.0</v>
      </c>
      <c r="K574" s="1"/>
      <c r="L574" s="1">
        <v>4.1</v>
      </c>
      <c r="M574" s="2" t="str">
        <f t="shared" si="1"/>
        <v>4–5</v>
      </c>
      <c r="N574" s="2">
        <v>1597.0</v>
      </c>
      <c r="O574" s="1" t="str">
        <f>IF(AND(L574&gt;=4,N574&gt;=calculations!$B$6),"Top deal",
   IF(AND(L574&gt;=4,N574&gt;=calculations!$B$2),"Good deal",
      IF(AND(L574&gt;=4,N574&lt;calculations!$B$2),"Too few reviews",
         IF(AND(L574&lt;4,N574&gt;=calculations!$B$2),"Popular but low-rated",
            "Low-rated &amp; few reviews"))))
   </f>
        <v>Too few reviews</v>
      </c>
      <c r="P574" s="1" t="s">
        <v>4953</v>
      </c>
      <c r="Q574" s="1" t="s">
        <v>4954</v>
      </c>
      <c r="R574" s="1" t="s">
        <v>4955</v>
      </c>
      <c r="S574" s="1" t="s">
        <v>4956</v>
      </c>
      <c r="T574" s="1" t="s">
        <v>4957</v>
      </c>
      <c r="U574" s="1" t="s">
        <v>4958</v>
      </c>
      <c r="V574" s="6" t="s">
        <v>4959</v>
      </c>
      <c r="W574" s="7" t="s">
        <v>4960</v>
      </c>
    </row>
    <row r="575">
      <c r="A575" s="1" t="s">
        <v>4961</v>
      </c>
      <c r="B575" s="1" t="s">
        <v>4962</v>
      </c>
      <c r="C575" s="1" t="s">
        <v>144</v>
      </c>
      <c r="D575" s="1" t="s">
        <v>3110</v>
      </c>
      <c r="E575" s="1" t="s">
        <v>3111</v>
      </c>
      <c r="F575" s="1" t="s">
        <v>3112</v>
      </c>
      <c r="G575" s="1"/>
      <c r="H575" s="2">
        <v>329.0</v>
      </c>
      <c r="I575" s="2">
        <v>999.0</v>
      </c>
      <c r="J575" s="1">
        <v>67.0</v>
      </c>
      <c r="K575" s="1"/>
      <c r="L575" s="1">
        <v>3.9</v>
      </c>
      <c r="M575" s="2" t="str">
        <f t="shared" si="1"/>
        <v>3–4</v>
      </c>
      <c r="N575" s="2">
        <v>77027.0</v>
      </c>
      <c r="O575" s="1" t="str">
        <f>IF(AND(L575&gt;=4,N575&gt;=calculations!$B$6),"Top deal",
   IF(AND(L575&gt;=4,N575&gt;=calculations!$B$2),"Good deal",
      IF(AND(L575&gt;=4,N575&lt;calculations!$B$2),"Too few reviews",
         IF(AND(L575&lt;4,N575&gt;=calculations!$B$2),"Popular but low-rated",
            "Low-rated &amp; few reviews"))))
   </f>
        <v>Popular but low-rated</v>
      </c>
      <c r="P575" s="1" t="s">
        <v>4963</v>
      </c>
      <c r="Q575" s="1" t="s">
        <v>4964</v>
      </c>
      <c r="R575" s="1" t="s">
        <v>4965</v>
      </c>
      <c r="S575" s="1" t="s">
        <v>4966</v>
      </c>
      <c r="T575" s="1" t="s">
        <v>4967</v>
      </c>
      <c r="U575" s="1" t="s">
        <v>4968</v>
      </c>
      <c r="V575" s="6" t="s">
        <v>4969</v>
      </c>
      <c r="W575" s="7" t="s">
        <v>4970</v>
      </c>
    </row>
    <row r="576">
      <c r="A576" s="1" t="s">
        <v>4971</v>
      </c>
      <c r="B576" s="1" t="s">
        <v>4972</v>
      </c>
      <c r="C576" s="1" t="s">
        <v>26</v>
      </c>
      <c r="D576" s="1" t="s">
        <v>27</v>
      </c>
      <c r="E576" s="1" t="s">
        <v>4829</v>
      </c>
      <c r="F576" s="1" t="s">
        <v>4973</v>
      </c>
      <c r="G576" s="1"/>
      <c r="H576" s="2">
        <v>549.0</v>
      </c>
      <c r="I576" s="2">
        <v>1799.0</v>
      </c>
      <c r="J576" s="1">
        <v>69.0</v>
      </c>
      <c r="K576" s="1"/>
      <c r="L576" s="1">
        <v>4.3</v>
      </c>
      <c r="M576" s="2" t="str">
        <f t="shared" si="1"/>
        <v>4–5</v>
      </c>
      <c r="N576" s="2">
        <v>28829.0</v>
      </c>
      <c r="O576" s="1" t="str">
        <f>IF(AND(L576&gt;=4,N576&gt;=calculations!$B$6),"Top deal",
   IF(AND(L576&gt;=4,N576&gt;=calculations!$B$2),"Good deal",
      IF(AND(L576&gt;=4,N576&lt;calculations!$B$2),"Too few reviews",
         IF(AND(L576&lt;4,N576&gt;=calculations!$B$2),"Popular but low-rated",
            "Low-rated &amp; few reviews"))))
   </f>
        <v>Top deal</v>
      </c>
      <c r="P576" s="1" t="s">
        <v>4974</v>
      </c>
      <c r="Q576" s="1" t="s">
        <v>4975</v>
      </c>
      <c r="R576" s="1" t="s">
        <v>4976</v>
      </c>
      <c r="S576" s="1" t="s">
        <v>4977</v>
      </c>
      <c r="T576" s="1" t="s">
        <v>4978</v>
      </c>
      <c r="U576" s="1" t="s">
        <v>4979</v>
      </c>
      <c r="V576" s="6" t="s">
        <v>4980</v>
      </c>
      <c r="W576" s="7" t="s">
        <v>4981</v>
      </c>
    </row>
    <row r="577">
      <c r="A577" s="1" t="s">
        <v>4982</v>
      </c>
      <c r="B577" s="1" t="s">
        <v>4983</v>
      </c>
      <c r="C577" s="1" t="s">
        <v>26</v>
      </c>
      <c r="D577" s="1" t="s">
        <v>27</v>
      </c>
      <c r="E577" s="1" t="s">
        <v>4829</v>
      </c>
      <c r="F577" s="1" t="s">
        <v>4830</v>
      </c>
      <c r="G577" s="1"/>
      <c r="H577" s="2">
        <v>299.0</v>
      </c>
      <c r="I577" s="2">
        <v>650.0</v>
      </c>
      <c r="J577" s="1">
        <v>54.0</v>
      </c>
      <c r="K577" s="1"/>
      <c r="L577" s="1">
        <v>4.5</v>
      </c>
      <c r="M577" s="2" t="str">
        <f t="shared" si="1"/>
        <v>4–5</v>
      </c>
      <c r="N577" s="2">
        <v>33176.0</v>
      </c>
      <c r="O577" s="1" t="str">
        <f>IF(AND(L577&gt;=4,N577&gt;=calculations!$B$6),"Top deal",
   IF(AND(L577&gt;=4,N577&gt;=calculations!$B$2),"Good deal",
      IF(AND(L577&gt;=4,N577&lt;calculations!$B$2),"Too few reviews",
         IF(AND(L577&lt;4,N577&gt;=calculations!$B$2),"Popular but low-rated",
            "Low-rated &amp; few reviews"))))
   </f>
        <v>Top deal</v>
      </c>
      <c r="P577" s="1" t="s">
        <v>4984</v>
      </c>
      <c r="Q577" s="1" t="s">
        <v>4985</v>
      </c>
      <c r="R577" s="1" t="s">
        <v>4986</v>
      </c>
      <c r="S577" s="1" t="s">
        <v>4987</v>
      </c>
      <c r="T577" s="1" t="s">
        <v>4988</v>
      </c>
      <c r="U577" s="1" t="s">
        <v>4989</v>
      </c>
      <c r="V577" s="6" t="s">
        <v>4990</v>
      </c>
      <c r="W577" s="7" t="s">
        <v>4991</v>
      </c>
    </row>
    <row r="578">
      <c r="A578" s="1" t="s">
        <v>4992</v>
      </c>
      <c r="B578" s="1" t="s">
        <v>4993</v>
      </c>
      <c r="C578" s="1" t="s">
        <v>4994</v>
      </c>
      <c r="D578" s="1" t="s">
        <v>4995</v>
      </c>
      <c r="E578" s="1" t="s">
        <v>4996</v>
      </c>
      <c r="F578" s="1"/>
      <c r="G578" s="1"/>
      <c r="H578" s="2">
        <v>798.0</v>
      </c>
      <c r="I578" s="2">
        <v>1995.0</v>
      </c>
      <c r="J578" s="1">
        <v>60.0</v>
      </c>
      <c r="K578" s="1"/>
      <c r="L578" s="1">
        <v>4.0</v>
      </c>
      <c r="M578" s="2" t="str">
        <f t="shared" si="1"/>
        <v>4–5</v>
      </c>
      <c r="N578" s="2">
        <v>68664.0</v>
      </c>
      <c r="O578" s="1" t="str">
        <f>IF(AND(L578&gt;=4,N578&gt;=calculations!$B$6),"Top deal",
   IF(AND(L578&gt;=4,N578&gt;=calculations!$B$2),"Good deal",
      IF(AND(L578&gt;=4,N578&lt;calculations!$B$2),"Too few reviews",
         IF(AND(L578&lt;4,N578&gt;=calculations!$B$2),"Popular but low-rated",
            "Low-rated &amp; few reviews"))))
   </f>
        <v>Top deal</v>
      </c>
      <c r="P578" s="1" t="s">
        <v>4997</v>
      </c>
      <c r="Q578" s="1" t="s">
        <v>4998</v>
      </c>
      <c r="R578" s="1" t="s">
        <v>4999</v>
      </c>
      <c r="S578" s="1" t="s">
        <v>5000</v>
      </c>
      <c r="T578" s="1" t="s">
        <v>5001</v>
      </c>
      <c r="U578" s="1" t="s">
        <v>5002</v>
      </c>
      <c r="V578" s="6" t="s">
        <v>5003</v>
      </c>
      <c r="W578" s="7" t="s">
        <v>5004</v>
      </c>
    </row>
    <row r="579">
      <c r="A579" s="1" t="s">
        <v>5005</v>
      </c>
      <c r="B579" s="1" t="s">
        <v>5006</v>
      </c>
      <c r="C579" s="1" t="s">
        <v>144</v>
      </c>
      <c r="D579" s="1" t="s">
        <v>5007</v>
      </c>
      <c r="E579" s="1" t="s">
        <v>5008</v>
      </c>
      <c r="F579" s="1"/>
      <c r="G579" s="1"/>
      <c r="H579" s="2">
        <v>266.0</v>
      </c>
      <c r="I579" s="2">
        <v>315.0</v>
      </c>
      <c r="J579" s="1">
        <v>16.0</v>
      </c>
      <c r="K579" s="1"/>
      <c r="L579" s="1">
        <v>4.5</v>
      </c>
      <c r="M579" s="2" t="str">
        <f t="shared" si="1"/>
        <v>4–5</v>
      </c>
      <c r="N579" s="2">
        <v>28030.0</v>
      </c>
      <c r="O579" s="1" t="str">
        <f>IF(AND(L579&gt;=4,N579&gt;=calculations!$B$6),"Top deal",
   IF(AND(L579&gt;=4,N579&gt;=calculations!$B$2),"Good deal",
      IF(AND(L579&gt;=4,N579&lt;calculations!$B$2),"Too few reviews",
         IF(AND(L579&lt;4,N579&gt;=calculations!$B$2),"Popular but low-rated",
            "Low-rated &amp; few reviews"))))
   </f>
        <v>Top deal</v>
      </c>
      <c r="P579" s="1" t="s">
        <v>5009</v>
      </c>
      <c r="Q579" s="1" t="s">
        <v>5010</v>
      </c>
      <c r="R579" s="1" t="s">
        <v>5011</v>
      </c>
      <c r="S579" s="1" t="s">
        <v>5012</v>
      </c>
      <c r="T579" s="1" t="s">
        <v>5013</v>
      </c>
      <c r="U579" s="1" t="s">
        <v>5014</v>
      </c>
      <c r="V579" s="6" t="s">
        <v>5015</v>
      </c>
      <c r="W579" s="7" t="s">
        <v>5016</v>
      </c>
    </row>
    <row r="580">
      <c r="A580" s="1" t="s">
        <v>5017</v>
      </c>
      <c r="B580" s="1" t="s">
        <v>5018</v>
      </c>
      <c r="C580" s="1" t="s">
        <v>5019</v>
      </c>
      <c r="D580" s="1" t="s">
        <v>5020</v>
      </c>
      <c r="E580" s="1" t="s">
        <v>5021</v>
      </c>
      <c r="F580" s="1" t="s">
        <v>5022</v>
      </c>
      <c r="G580" s="1" t="s">
        <v>5023</v>
      </c>
      <c r="H580" s="2">
        <v>50.0</v>
      </c>
      <c r="I580" s="2">
        <v>50.0</v>
      </c>
      <c r="J580" s="1">
        <v>0.0</v>
      </c>
      <c r="K580" s="1"/>
      <c r="L580" s="1">
        <v>4.3</v>
      </c>
      <c r="M580" s="2" t="str">
        <f t="shared" si="1"/>
        <v>4–5</v>
      </c>
      <c r="N580" s="2">
        <v>5792.0</v>
      </c>
      <c r="O580" s="1" t="str">
        <f>IF(AND(L580&gt;=4,N580&gt;=calculations!$B$6),"Top deal",
   IF(AND(L580&gt;=4,N580&gt;=calculations!$B$2),"Good deal",
      IF(AND(L580&gt;=4,N580&lt;calculations!$B$2),"Too few reviews",
         IF(AND(L580&lt;4,N580&gt;=calculations!$B$2),"Popular but low-rated",
            "Low-rated &amp; few reviews"))))
   </f>
        <v>Good deal</v>
      </c>
      <c r="P580" s="1" t="s">
        <v>5024</v>
      </c>
      <c r="Q580" s="1" t="s">
        <v>5025</v>
      </c>
      <c r="R580" s="1" t="s">
        <v>5026</v>
      </c>
      <c r="S580" s="1" t="s">
        <v>5027</v>
      </c>
      <c r="T580" s="1" t="s">
        <v>5028</v>
      </c>
      <c r="U580" s="1" t="s">
        <v>5029</v>
      </c>
      <c r="V580" s="6" t="s">
        <v>5030</v>
      </c>
      <c r="W580" s="7" t="s">
        <v>5031</v>
      </c>
    </row>
    <row r="581">
      <c r="A581" s="1" t="s">
        <v>5032</v>
      </c>
      <c r="B581" s="1" t="s">
        <v>5033</v>
      </c>
      <c r="C581" s="1" t="s">
        <v>5034</v>
      </c>
      <c r="D581" s="1" t="s">
        <v>5035</v>
      </c>
      <c r="E581" s="1" t="s">
        <v>5036</v>
      </c>
      <c r="F581" s="1" t="s">
        <v>5037</v>
      </c>
      <c r="G581" s="1"/>
      <c r="H581" s="2">
        <v>130.0</v>
      </c>
      <c r="I581" s="2">
        <v>165.0</v>
      </c>
      <c r="J581" s="1">
        <v>21.0</v>
      </c>
      <c r="K581" s="1"/>
      <c r="L581" s="1">
        <v>3.9</v>
      </c>
      <c r="M581" s="2" t="str">
        <f t="shared" si="1"/>
        <v>3–4</v>
      </c>
      <c r="N581" s="2">
        <v>14778.0</v>
      </c>
      <c r="O581" s="1" t="str">
        <f>IF(AND(L581&gt;=4,N581&gt;=calculations!$B$6),"Top deal",
   IF(AND(L581&gt;=4,N581&gt;=calculations!$B$2),"Good deal",
      IF(AND(L581&gt;=4,N581&lt;calculations!$B$2),"Too few reviews",
         IF(AND(L581&lt;4,N581&gt;=calculations!$B$2),"Popular but low-rated",
            "Low-rated &amp; few reviews"))))
   </f>
        <v>Popular but low-rated</v>
      </c>
      <c r="P581" s="1" t="s">
        <v>5038</v>
      </c>
      <c r="Q581" s="1" t="s">
        <v>5039</v>
      </c>
      <c r="R581" s="1" t="s">
        <v>5040</v>
      </c>
      <c r="S581" s="1" t="s">
        <v>5041</v>
      </c>
      <c r="T581" s="1" t="s">
        <v>5042</v>
      </c>
      <c r="U581" s="1" t="s">
        <v>5043</v>
      </c>
      <c r="V581" s="6" t="s">
        <v>5044</v>
      </c>
      <c r="W581" s="7" t="s">
        <v>5045</v>
      </c>
    </row>
    <row r="582">
      <c r="A582" s="1" t="s">
        <v>5046</v>
      </c>
      <c r="B582" s="1" t="s">
        <v>5047</v>
      </c>
      <c r="C582" s="1" t="s">
        <v>144</v>
      </c>
      <c r="D582" s="1" t="s">
        <v>3110</v>
      </c>
      <c r="E582" s="1" t="s">
        <v>3111</v>
      </c>
      <c r="F582" s="1" t="s">
        <v>3112</v>
      </c>
      <c r="G582" s="1"/>
      <c r="H582" s="2">
        <v>449.0</v>
      </c>
      <c r="I582" s="2">
        <v>1290.0</v>
      </c>
      <c r="J582" s="1">
        <v>65.0</v>
      </c>
      <c r="K582" s="1"/>
      <c r="L582" s="1">
        <v>4.1</v>
      </c>
      <c r="M582" s="2" t="str">
        <f t="shared" si="1"/>
        <v>4–5</v>
      </c>
      <c r="N582" s="2">
        <v>91770.0</v>
      </c>
      <c r="O582" s="1" t="str">
        <f>IF(AND(L582&gt;=4,N582&gt;=calculations!$B$6),"Top deal",
   IF(AND(L582&gt;=4,N582&gt;=calculations!$B$2),"Good deal",
      IF(AND(L582&gt;=4,N582&lt;calculations!$B$2),"Too few reviews",
         IF(AND(L582&lt;4,N582&gt;=calculations!$B$2),"Popular but low-rated",
            "Low-rated &amp; few reviews"))))
   </f>
        <v>Top deal</v>
      </c>
      <c r="P582" s="1" t="s">
        <v>5048</v>
      </c>
      <c r="Q582" s="1" t="s">
        <v>5049</v>
      </c>
      <c r="R582" s="1" t="s">
        <v>5050</v>
      </c>
      <c r="S582" s="1" t="s">
        <v>5051</v>
      </c>
      <c r="T582" s="1" t="s">
        <v>5052</v>
      </c>
      <c r="U582" s="1" t="s">
        <v>5053</v>
      </c>
      <c r="V582" s="6" t="s">
        <v>5054</v>
      </c>
      <c r="W582" s="7" t="s">
        <v>5055</v>
      </c>
    </row>
    <row r="583">
      <c r="A583" s="1" t="s">
        <v>5056</v>
      </c>
      <c r="B583" s="1" t="s">
        <v>5057</v>
      </c>
      <c r="C583" s="1" t="s">
        <v>144</v>
      </c>
      <c r="D583" s="1" t="s">
        <v>3110</v>
      </c>
      <c r="E583" s="1" t="s">
        <v>3111</v>
      </c>
      <c r="F583" s="1" t="s">
        <v>3112</v>
      </c>
      <c r="G583" s="1"/>
      <c r="H583" s="2">
        <v>399.0</v>
      </c>
      <c r="I583" s="2">
        <v>1290.0</v>
      </c>
      <c r="J583" s="1">
        <v>69.0</v>
      </c>
      <c r="K583" s="1"/>
      <c r="L583" s="1">
        <v>4.2</v>
      </c>
      <c r="M583" s="2" t="str">
        <f t="shared" si="1"/>
        <v>4–5</v>
      </c>
      <c r="N583" s="2">
        <v>206.0</v>
      </c>
      <c r="O583" s="1" t="str">
        <f>IF(AND(L583&gt;=4,N583&gt;=calculations!$B$6),"Top deal",
   IF(AND(L583&gt;=4,N583&gt;=calculations!$B$2),"Good deal",
      IF(AND(L583&gt;=4,N583&lt;calculations!$B$2),"Too few reviews",
         IF(AND(L583&lt;4,N583&gt;=calculations!$B$2),"Popular but low-rated",
            "Low-rated &amp; few reviews"))))
   </f>
        <v>Too few reviews</v>
      </c>
      <c r="P583" s="1" t="s">
        <v>5058</v>
      </c>
      <c r="Q583" s="1" t="s">
        <v>5059</v>
      </c>
      <c r="R583" s="1" t="s">
        <v>5060</v>
      </c>
      <c r="S583" s="1" t="s">
        <v>5061</v>
      </c>
      <c r="T583" s="1" t="s">
        <v>5062</v>
      </c>
      <c r="U583" s="1" t="s">
        <v>5063</v>
      </c>
      <c r="V583" s="6" t="s">
        <v>5064</v>
      </c>
      <c r="W583" s="7" t="s">
        <v>5065</v>
      </c>
    </row>
    <row r="584">
      <c r="A584" s="1" t="s">
        <v>5066</v>
      </c>
      <c r="B584" s="1" t="s">
        <v>5067</v>
      </c>
      <c r="C584" s="1" t="s">
        <v>26</v>
      </c>
      <c r="D584" s="1" t="s">
        <v>27</v>
      </c>
      <c r="E584" s="1" t="s">
        <v>4829</v>
      </c>
      <c r="F584" s="1" t="s">
        <v>5068</v>
      </c>
      <c r="G584" s="1"/>
      <c r="H584" s="2">
        <v>1399.0</v>
      </c>
      <c r="I584" s="2">
        <v>2498.0</v>
      </c>
      <c r="J584" s="1">
        <v>44.0</v>
      </c>
      <c r="K584" s="1"/>
      <c r="L584" s="1">
        <v>4.2</v>
      </c>
      <c r="M584" s="2" t="str">
        <f t="shared" si="1"/>
        <v>4–5</v>
      </c>
      <c r="N584" s="2">
        <v>33717.0</v>
      </c>
      <c r="O584" s="1" t="str">
        <f>IF(AND(L584&gt;=4,N584&gt;=calculations!$B$6),"Top deal",
   IF(AND(L584&gt;=4,N584&gt;=calculations!$B$2),"Good deal",
      IF(AND(L584&gt;=4,N584&lt;calculations!$B$2),"Too few reviews",
         IF(AND(L584&lt;4,N584&gt;=calculations!$B$2),"Popular but low-rated",
            "Low-rated &amp; few reviews"))))
   </f>
        <v>Top deal</v>
      </c>
      <c r="P584" s="1" t="s">
        <v>5069</v>
      </c>
      <c r="Q584" s="1" t="s">
        <v>5070</v>
      </c>
      <c r="R584" s="1" t="s">
        <v>5071</v>
      </c>
      <c r="S584" s="1" t="s">
        <v>5072</v>
      </c>
      <c r="T584" s="1" t="s">
        <v>5073</v>
      </c>
      <c r="U584" s="1" t="s">
        <v>5074</v>
      </c>
      <c r="V584" s="6" t="s">
        <v>5075</v>
      </c>
      <c r="W584" s="7" t="s">
        <v>5076</v>
      </c>
    </row>
    <row r="585">
      <c r="A585" s="1" t="s">
        <v>5077</v>
      </c>
      <c r="B585" s="1" t="s">
        <v>5078</v>
      </c>
      <c r="C585" s="1" t="s">
        <v>26</v>
      </c>
      <c r="D585" s="1" t="s">
        <v>4817</v>
      </c>
      <c r="E585" s="1" t="s">
        <v>5079</v>
      </c>
      <c r="F585" s="1"/>
      <c r="G585" s="1"/>
      <c r="H585" s="2">
        <v>4098.0</v>
      </c>
      <c r="I585" s="2">
        <v>4999.0</v>
      </c>
      <c r="J585" s="1">
        <v>18.0</v>
      </c>
      <c r="K585" s="1"/>
      <c r="L585" s="1">
        <v>4.5</v>
      </c>
      <c r="M585" s="2" t="str">
        <f t="shared" si="1"/>
        <v>4–5</v>
      </c>
      <c r="N585" s="2">
        <v>50810.0</v>
      </c>
      <c r="O585" s="1" t="str">
        <f>IF(AND(L585&gt;=4,N585&gt;=calculations!$B$6),"Top deal",
   IF(AND(L585&gt;=4,N585&gt;=calculations!$B$2),"Good deal",
      IF(AND(L585&gt;=4,N585&lt;calculations!$B$2),"Too few reviews",
         IF(AND(L585&lt;4,N585&gt;=calculations!$B$2),"Popular but low-rated",
            "Low-rated &amp; few reviews"))))
   </f>
        <v>Top deal</v>
      </c>
      <c r="P585" s="1" t="s">
        <v>5080</v>
      </c>
      <c r="Q585" s="1" t="s">
        <v>5081</v>
      </c>
      <c r="R585" s="1" t="s">
        <v>5082</v>
      </c>
      <c r="S585" s="1" t="s">
        <v>5083</v>
      </c>
      <c r="T585" s="1" t="s">
        <v>5084</v>
      </c>
      <c r="U585" s="1" t="s">
        <v>5085</v>
      </c>
      <c r="V585" s="6" t="s">
        <v>5086</v>
      </c>
      <c r="W585" s="7" t="s">
        <v>5087</v>
      </c>
    </row>
    <row r="586">
      <c r="A586" s="1" t="s">
        <v>5088</v>
      </c>
      <c r="B586" s="1" t="s">
        <v>5089</v>
      </c>
      <c r="C586" s="1" t="s">
        <v>144</v>
      </c>
      <c r="D586" s="1" t="s">
        <v>5090</v>
      </c>
      <c r="E586" s="1" t="s">
        <v>5091</v>
      </c>
      <c r="F586" s="1"/>
      <c r="G586" s="1"/>
      <c r="H586" s="2">
        <v>499.0</v>
      </c>
      <c r="I586" s="2">
        <v>1999.0</v>
      </c>
      <c r="J586" s="1">
        <v>75.0</v>
      </c>
      <c r="K586" s="1"/>
      <c r="L586" s="1">
        <v>3.7</v>
      </c>
      <c r="M586" s="2" t="str">
        <f t="shared" si="1"/>
        <v>3–4</v>
      </c>
      <c r="N586" s="2">
        <v>3369.0</v>
      </c>
      <c r="O586" s="1" t="str">
        <f>IF(AND(L586&gt;=4,N586&gt;=calculations!$B$6),"Top deal",
   IF(AND(L586&gt;=4,N586&gt;=calculations!$B$2),"Good deal",
      IF(AND(L586&gt;=4,N586&lt;calculations!$B$2),"Too few reviews",
         IF(AND(L586&lt;4,N586&gt;=calculations!$B$2),"Popular but low-rated",
            "Low-rated &amp; few reviews"))))
   </f>
        <v>Low-rated &amp; few reviews</v>
      </c>
      <c r="P586" s="1" t="s">
        <v>5092</v>
      </c>
      <c r="Q586" s="1" t="s">
        <v>5093</v>
      </c>
      <c r="R586" s="1" t="s">
        <v>5094</v>
      </c>
      <c r="S586" s="1" t="s">
        <v>5095</v>
      </c>
      <c r="T586" s="1" t="s">
        <v>5096</v>
      </c>
      <c r="U586" s="1" t="s">
        <v>5097</v>
      </c>
      <c r="V586" s="6" t="s">
        <v>5098</v>
      </c>
      <c r="W586" s="7" t="s">
        <v>5099</v>
      </c>
    </row>
    <row r="587">
      <c r="A587" s="1" t="s">
        <v>5100</v>
      </c>
      <c r="B587" s="1" t="s">
        <v>5101</v>
      </c>
      <c r="C587" s="1" t="s">
        <v>26</v>
      </c>
      <c r="D587" s="1" t="s">
        <v>27</v>
      </c>
      <c r="E587" s="1" t="s">
        <v>4829</v>
      </c>
      <c r="F587" s="1" t="s">
        <v>4830</v>
      </c>
      <c r="G587" s="1"/>
      <c r="H587" s="2">
        <v>299.0</v>
      </c>
      <c r="I587" s="2">
        <v>449.0</v>
      </c>
      <c r="J587" s="1">
        <v>33.0</v>
      </c>
      <c r="K587" s="1"/>
      <c r="L587" s="1">
        <v>3.5</v>
      </c>
      <c r="M587" s="2" t="str">
        <f t="shared" si="1"/>
        <v>3–4</v>
      </c>
      <c r="N587" s="2">
        <v>11827.0</v>
      </c>
      <c r="O587" s="1" t="str">
        <f>IF(AND(L587&gt;=4,N587&gt;=calculations!$B$6),"Top deal",
   IF(AND(L587&gt;=4,N587&gt;=calculations!$B$2),"Good deal",
      IF(AND(L587&gt;=4,N587&lt;calculations!$B$2),"Too few reviews",
         IF(AND(L587&lt;4,N587&gt;=calculations!$B$2),"Popular but low-rated",
            "Low-rated &amp; few reviews"))))
   </f>
        <v>Popular but low-rated</v>
      </c>
      <c r="P587" s="1" t="s">
        <v>5102</v>
      </c>
      <c r="Q587" s="1" t="s">
        <v>5103</v>
      </c>
      <c r="R587" s="1" t="s">
        <v>5104</v>
      </c>
      <c r="S587" s="1" t="s">
        <v>5105</v>
      </c>
      <c r="T587" s="1" t="s">
        <v>5106</v>
      </c>
      <c r="U587" s="1" t="s">
        <v>5107</v>
      </c>
      <c r="V587" s="6" t="s">
        <v>5108</v>
      </c>
      <c r="W587" s="7" t="s">
        <v>5109</v>
      </c>
    </row>
    <row r="588">
      <c r="A588" s="1" t="s">
        <v>5110</v>
      </c>
      <c r="B588" s="1" t="s">
        <v>5111</v>
      </c>
      <c r="C588" s="1" t="s">
        <v>26</v>
      </c>
      <c r="D588" s="1" t="s">
        <v>27</v>
      </c>
      <c r="E588" s="1" t="s">
        <v>4829</v>
      </c>
      <c r="F588" s="1" t="s">
        <v>5068</v>
      </c>
      <c r="G588" s="1"/>
      <c r="H588" s="2">
        <v>699.0</v>
      </c>
      <c r="I588" s="2">
        <v>999.0</v>
      </c>
      <c r="J588" s="1">
        <v>30.0</v>
      </c>
      <c r="K588" s="1"/>
      <c r="L588" s="1">
        <v>3.5</v>
      </c>
      <c r="M588" s="2" t="str">
        <f t="shared" si="1"/>
        <v>3–4</v>
      </c>
      <c r="N588" s="2">
        <v>15295.0</v>
      </c>
      <c r="O588" s="1" t="str">
        <f>IF(AND(L588&gt;=4,N588&gt;=calculations!$B$6),"Top deal",
   IF(AND(L588&gt;=4,N588&gt;=calculations!$B$2),"Good deal",
      IF(AND(L588&gt;=4,N588&lt;calculations!$B$2),"Too few reviews",
         IF(AND(L588&lt;4,N588&gt;=calculations!$B$2),"Popular but low-rated",
            "Low-rated &amp; few reviews"))))
   </f>
        <v>Popular but low-rated</v>
      </c>
      <c r="P588" s="1" t="s">
        <v>5112</v>
      </c>
      <c r="Q588" s="1" t="s">
        <v>5113</v>
      </c>
      <c r="R588" s="1" t="s">
        <v>5114</v>
      </c>
      <c r="S588" s="1" t="s">
        <v>5115</v>
      </c>
      <c r="T588" s="1" t="s">
        <v>5116</v>
      </c>
      <c r="U588" s="1" t="s">
        <v>5117</v>
      </c>
      <c r="V588" s="6" t="s">
        <v>5118</v>
      </c>
      <c r="W588" s="7" t="s">
        <v>5119</v>
      </c>
    </row>
    <row r="589">
      <c r="A589" s="1" t="s">
        <v>5120</v>
      </c>
      <c r="B589" s="1" t="s">
        <v>5121</v>
      </c>
      <c r="C589" s="1" t="s">
        <v>144</v>
      </c>
      <c r="D589" s="1" t="s">
        <v>5090</v>
      </c>
      <c r="E589" s="1" t="s">
        <v>146</v>
      </c>
      <c r="F589" s="1" t="s">
        <v>5122</v>
      </c>
      <c r="G589" s="1" t="s">
        <v>5123</v>
      </c>
      <c r="H589" s="2">
        <v>799.0</v>
      </c>
      <c r="I589" s="2">
        <v>3990.0</v>
      </c>
      <c r="J589" s="1">
        <v>80.0</v>
      </c>
      <c r="K589" s="1"/>
      <c r="L589" s="1">
        <v>4.3</v>
      </c>
      <c r="M589" s="2" t="str">
        <f t="shared" si="1"/>
        <v>4–5</v>
      </c>
      <c r="N589" s="2">
        <v>27139.0</v>
      </c>
      <c r="O589" s="1" t="str">
        <f>IF(AND(L589&gt;=4,N589&gt;=calculations!$B$6),"Top deal",
   IF(AND(L589&gt;=4,N589&gt;=calculations!$B$2),"Good deal",
      IF(AND(L589&gt;=4,N589&lt;calculations!$B$2),"Too few reviews",
         IF(AND(L589&lt;4,N589&gt;=calculations!$B$2),"Popular but low-rated",
            "Low-rated &amp; few reviews"))))
   </f>
        <v>Top deal</v>
      </c>
      <c r="P589" s="1" t="s">
        <v>5124</v>
      </c>
      <c r="Q589" s="1" t="s">
        <v>5125</v>
      </c>
      <c r="R589" s="1" t="s">
        <v>5126</v>
      </c>
      <c r="S589" s="1" t="s">
        <v>5127</v>
      </c>
      <c r="T589" s="1" t="s">
        <v>5128</v>
      </c>
      <c r="U589" s="1" t="s">
        <v>5129</v>
      </c>
      <c r="V589" s="6" t="s">
        <v>5130</v>
      </c>
      <c r="W589" s="7" t="s">
        <v>5131</v>
      </c>
    </row>
    <row r="590">
      <c r="A590" s="1" t="s">
        <v>5132</v>
      </c>
      <c r="B590" s="1" t="s">
        <v>5133</v>
      </c>
      <c r="C590" s="1" t="s">
        <v>144</v>
      </c>
      <c r="D590" s="1" t="s">
        <v>3110</v>
      </c>
      <c r="E590" s="1" t="s">
        <v>3111</v>
      </c>
      <c r="F590" s="1" t="s">
        <v>3112</v>
      </c>
      <c r="G590" s="1"/>
      <c r="H590" s="2">
        <v>1399.0</v>
      </c>
      <c r="I590" s="2">
        <v>5499.0</v>
      </c>
      <c r="J590" s="1">
        <v>75.0</v>
      </c>
      <c r="K590" s="1"/>
      <c r="L590" s="1">
        <v>3.9</v>
      </c>
      <c r="M590" s="2" t="str">
        <f t="shared" si="1"/>
        <v>3–4</v>
      </c>
      <c r="N590" s="2">
        <v>9504.0</v>
      </c>
      <c r="O590" s="1" t="str">
        <f>IF(AND(L590&gt;=4,N590&gt;=calculations!$B$6),"Top deal",
   IF(AND(L590&gt;=4,N590&gt;=calculations!$B$2),"Good deal",
      IF(AND(L590&gt;=4,N590&lt;calculations!$B$2),"Too few reviews",
         IF(AND(L590&lt;4,N590&gt;=calculations!$B$2),"Popular but low-rated",
            "Low-rated &amp; few reviews"))))
   </f>
        <v>Popular but low-rated</v>
      </c>
      <c r="P590" s="1" t="s">
        <v>5134</v>
      </c>
      <c r="Q590" s="1" t="s">
        <v>5135</v>
      </c>
      <c r="R590" s="1" t="s">
        <v>5136</v>
      </c>
      <c r="S590" s="1" t="s">
        <v>5137</v>
      </c>
      <c r="T590" s="1" t="s">
        <v>5138</v>
      </c>
      <c r="U590" s="1" t="s">
        <v>5139</v>
      </c>
      <c r="V590" s="6" t="s">
        <v>5140</v>
      </c>
      <c r="W590" s="7" t="s">
        <v>5141</v>
      </c>
    </row>
    <row r="591">
      <c r="A591" s="1" t="s">
        <v>5142</v>
      </c>
      <c r="B591" s="1" t="s">
        <v>5143</v>
      </c>
      <c r="C591" s="1" t="s">
        <v>26</v>
      </c>
      <c r="D591" s="1" t="s">
        <v>4817</v>
      </c>
      <c r="E591" s="1" t="s">
        <v>4818</v>
      </c>
      <c r="F591" s="1"/>
      <c r="G591" s="1"/>
      <c r="H591" s="2">
        <v>519.0</v>
      </c>
      <c r="I591" s="2">
        <v>1350.0</v>
      </c>
      <c r="J591" s="1">
        <v>62.0</v>
      </c>
      <c r="K591" s="1"/>
      <c r="L591" s="1">
        <v>4.3</v>
      </c>
      <c r="M591" s="2" t="str">
        <f t="shared" si="1"/>
        <v>4–5</v>
      </c>
      <c r="N591" s="2">
        <v>30058.0</v>
      </c>
      <c r="O591" s="1" t="str">
        <f>IF(AND(L591&gt;=4,N591&gt;=calculations!$B$6),"Top deal",
   IF(AND(L591&gt;=4,N591&gt;=calculations!$B$2),"Good deal",
      IF(AND(L591&gt;=4,N591&lt;calculations!$B$2),"Too few reviews",
         IF(AND(L591&lt;4,N591&gt;=calculations!$B$2),"Popular but low-rated",
            "Low-rated &amp; few reviews"))))
   </f>
        <v>Top deal</v>
      </c>
      <c r="P591" s="1" t="s">
        <v>5144</v>
      </c>
      <c r="Q591" s="1" t="s">
        <v>5145</v>
      </c>
      <c r="R591" s="1" t="s">
        <v>5146</v>
      </c>
      <c r="S591" s="1" t="s">
        <v>5147</v>
      </c>
      <c r="T591" s="1" t="s">
        <v>5148</v>
      </c>
      <c r="U591" s="1" t="s">
        <v>5149</v>
      </c>
      <c r="V591" s="6" t="s">
        <v>5150</v>
      </c>
      <c r="W591" s="7" t="s">
        <v>5151</v>
      </c>
    </row>
    <row r="592">
      <c r="A592" s="1" t="s">
        <v>5152</v>
      </c>
      <c r="B592" s="1" t="s">
        <v>5153</v>
      </c>
      <c r="C592" s="1" t="s">
        <v>144</v>
      </c>
      <c r="D592" s="1" t="s">
        <v>3110</v>
      </c>
      <c r="E592" s="1" t="s">
        <v>3111</v>
      </c>
      <c r="F592" s="1" t="s">
        <v>3112</v>
      </c>
      <c r="G592" s="1"/>
      <c r="H592" s="2">
        <v>1499.0</v>
      </c>
      <c r="I592" s="2">
        <v>3990.0</v>
      </c>
      <c r="J592" s="1">
        <v>62.0</v>
      </c>
      <c r="K592" s="1"/>
      <c r="L592" s="1">
        <v>4.1</v>
      </c>
      <c r="M592" s="2" t="str">
        <f t="shared" si="1"/>
        <v>4–5</v>
      </c>
      <c r="N592" s="2">
        <v>109864.0</v>
      </c>
      <c r="O592" s="1" t="str">
        <f>IF(AND(L592&gt;=4,N592&gt;=calculations!$B$6),"Top deal",
   IF(AND(L592&gt;=4,N592&gt;=calculations!$B$2),"Good deal",
      IF(AND(L592&gt;=4,N592&lt;calculations!$B$2),"Too few reviews",
         IF(AND(L592&lt;4,N592&gt;=calculations!$B$2),"Popular but low-rated",
            "Low-rated &amp; few reviews"))))
   </f>
        <v>Top deal</v>
      </c>
      <c r="P592" s="1" t="s">
        <v>5154</v>
      </c>
      <c r="Q592" s="1" t="s">
        <v>5155</v>
      </c>
      <c r="R592" s="1" t="s">
        <v>5156</v>
      </c>
      <c r="S592" s="1" t="s">
        <v>5157</v>
      </c>
      <c r="T592" s="1" t="s">
        <v>5158</v>
      </c>
      <c r="U592" s="1" t="s">
        <v>5159</v>
      </c>
      <c r="V592" s="6" t="s">
        <v>5160</v>
      </c>
      <c r="W592" s="7" t="s">
        <v>5161</v>
      </c>
    </row>
    <row r="593">
      <c r="A593" s="1" t="s">
        <v>5162</v>
      </c>
      <c r="B593" s="1" t="s">
        <v>5163</v>
      </c>
      <c r="C593" s="1" t="s">
        <v>5019</v>
      </c>
      <c r="D593" s="1" t="s">
        <v>5164</v>
      </c>
      <c r="E593" s="1" t="s">
        <v>5165</v>
      </c>
      <c r="F593" s="1" t="s">
        <v>5166</v>
      </c>
      <c r="G593" s="1"/>
      <c r="H593" s="2">
        <v>1295.0</v>
      </c>
      <c r="I593" s="2">
        <v>1295.0</v>
      </c>
      <c r="J593" s="1">
        <v>0.0</v>
      </c>
      <c r="K593" s="1"/>
      <c r="L593" s="1">
        <v>4.5</v>
      </c>
      <c r="M593" s="2" t="str">
        <f t="shared" si="1"/>
        <v>4–5</v>
      </c>
      <c r="N593" s="2">
        <v>5760.0</v>
      </c>
      <c r="O593" s="1" t="str">
        <f>IF(AND(L593&gt;=4,N593&gt;=calculations!$B$6),"Top deal",
   IF(AND(L593&gt;=4,N593&gt;=calculations!$B$2),"Good deal",
      IF(AND(L593&gt;=4,N593&lt;calculations!$B$2),"Too few reviews",
         IF(AND(L593&lt;4,N593&gt;=calculations!$B$2),"Popular but low-rated",
            "Low-rated &amp; few reviews"))))
   </f>
        <v>Good deal</v>
      </c>
      <c r="P593" s="1" t="s">
        <v>5167</v>
      </c>
      <c r="Q593" s="1" t="s">
        <v>5168</v>
      </c>
      <c r="R593" s="1" t="s">
        <v>5169</v>
      </c>
      <c r="S593" s="1" t="s">
        <v>5170</v>
      </c>
      <c r="T593" s="1" t="s">
        <v>5171</v>
      </c>
      <c r="U593" s="1" t="s">
        <v>5172</v>
      </c>
      <c r="V593" s="6" t="s">
        <v>5173</v>
      </c>
      <c r="W593" s="7" t="s">
        <v>5174</v>
      </c>
    </row>
    <row r="594">
      <c r="A594" s="1" t="s">
        <v>5175</v>
      </c>
      <c r="B594" s="1" t="s">
        <v>5176</v>
      </c>
      <c r="C594" s="1" t="s">
        <v>26</v>
      </c>
      <c r="D594" s="1" t="s">
        <v>111</v>
      </c>
      <c r="E594" s="1" t="s">
        <v>5177</v>
      </c>
      <c r="F594" s="1"/>
      <c r="G594" s="1"/>
      <c r="H594" s="2">
        <v>1889.0</v>
      </c>
      <c r="I594" s="2">
        <v>5499.0</v>
      </c>
      <c r="J594" s="1">
        <v>66.0</v>
      </c>
      <c r="K594" s="1"/>
      <c r="L594" s="1">
        <v>4.2</v>
      </c>
      <c r="M594" s="2" t="str">
        <f t="shared" si="1"/>
        <v>4–5</v>
      </c>
      <c r="N594" s="2">
        <v>49551.0</v>
      </c>
      <c r="O594" s="1" t="str">
        <f>IF(AND(L594&gt;=4,N594&gt;=calculations!$B$6),"Top deal",
   IF(AND(L594&gt;=4,N594&gt;=calculations!$B$2),"Good deal",
      IF(AND(L594&gt;=4,N594&lt;calculations!$B$2),"Too few reviews",
         IF(AND(L594&lt;4,N594&gt;=calculations!$B$2),"Popular but low-rated",
            "Low-rated &amp; few reviews"))))
   </f>
        <v>Top deal</v>
      </c>
      <c r="P594" s="1" t="s">
        <v>5178</v>
      </c>
      <c r="Q594" s="1" t="s">
        <v>5179</v>
      </c>
      <c r="R594" s="1" t="s">
        <v>5180</v>
      </c>
      <c r="S594" s="1" t="s">
        <v>5181</v>
      </c>
      <c r="T594" s="1" t="s">
        <v>5182</v>
      </c>
      <c r="U594" s="1" t="s">
        <v>5183</v>
      </c>
      <c r="V594" s="6" t="s">
        <v>5184</v>
      </c>
      <c r="W594" s="7" t="s">
        <v>5185</v>
      </c>
    </row>
    <row r="595">
      <c r="A595" s="1" t="s">
        <v>5186</v>
      </c>
      <c r="B595" s="1" t="s">
        <v>5187</v>
      </c>
      <c r="C595" s="1" t="s">
        <v>144</v>
      </c>
      <c r="D595" s="1" t="s">
        <v>3110</v>
      </c>
      <c r="E595" s="1" t="s">
        <v>3111</v>
      </c>
      <c r="F595" s="1" t="s">
        <v>3112</v>
      </c>
      <c r="G595" s="1"/>
      <c r="H595" s="2">
        <v>455.0</v>
      </c>
      <c r="I595" s="2">
        <v>1490.0</v>
      </c>
      <c r="J595" s="1">
        <v>69.0</v>
      </c>
      <c r="K595" s="1"/>
      <c r="L595" s="1">
        <v>4.1</v>
      </c>
      <c r="M595" s="2" t="str">
        <f t="shared" si="1"/>
        <v>4–5</v>
      </c>
      <c r="N595" s="2">
        <v>161677.0</v>
      </c>
      <c r="O595" s="1" t="str">
        <f>IF(AND(L595&gt;=4,N595&gt;=calculations!$B$6),"Top deal",
   IF(AND(L595&gt;=4,N595&gt;=calculations!$B$2),"Good deal",
      IF(AND(L595&gt;=4,N595&lt;calculations!$B$2),"Too few reviews",
         IF(AND(L595&lt;4,N595&gt;=calculations!$B$2),"Popular but low-rated",
            "Low-rated &amp; few reviews"))))
   </f>
        <v>Top deal</v>
      </c>
      <c r="P595" s="1" t="s">
        <v>5188</v>
      </c>
      <c r="Q595" s="1" t="s">
        <v>5189</v>
      </c>
      <c r="R595" s="1" t="s">
        <v>5190</v>
      </c>
      <c r="S595" s="1" t="s">
        <v>5191</v>
      </c>
      <c r="T595" s="1" t="s">
        <v>5192</v>
      </c>
      <c r="U595" s="1" t="s">
        <v>5193</v>
      </c>
      <c r="V595" s="6" t="s">
        <v>5194</v>
      </c>
      <c r="W595" s="7" t="s">
        <v>5195</v>
      </c>
    </row>
    <row r="596">
      <c r="A596" s="1" t="s">
        <v>5196</v>
      </c>
      <c r="B596" s="1" t="s">
        <v>5197</v>
      </c>
      <c r="C596" s="1" t="s">
        <v>144</v>
      </c>
      <c r="D596" s="1" t="s">
        <v>5090</v>
      </c>
      <c r="E596" s="1" t="s">
        <v>146</v>
      </c>
      <c r="F596" s="1" t="s">
        <v>5122</v>
      </c>
      <c r="G596" s="1" t="s">
        <v>5198</v>
      </c>
      <c r="H596" s="2">
        <v>399.0</v>
      </c>
      <c r="I596" s="2">
        <v>995.0</v>
      </c>
      <c r="J596" s="1">
        <v>60.0</v>
      </c>
      <c r="K596" s="1"/>
      <c r="L596" s="1">
        <v>3.9</v>
      </c>
      <c r="M596" s="2" t="str">
        <f t="shared" si="1"/>
        <v>3–4</v>
      </c>
      <c r="N596" s="2">
        <v>21372.0</v>
      </c>
      <c r="O596" s="1" t="str">
        <f>IF(AND(L596&gt;=4,N596&gt;=calculations!$B$6),"Top deal",
   IF(AND(L596&gt;=4,N596&gt;=calculations!$B$2),"Good deal",
      IF(AND(L596&gt;=4,N596&lt;calculations!$B$2),"Too few reviews",
         IF(AND(L596&lt;4,N596&gt;=calculations!$B$2),"Popular but low-rated",
            "Low-rated &amp; few reviews"))))
   </f>
        <v>Popular but low-rated</v>
      </c>
      <c r="P596" s="1" t="s">
        <v>5199</v>
      </c>
      <c r="Q596" s="1" t="s">
        <v>5200</v>
      </c>
      <c r="R596" s="1" t="s">
        <v>5201</v>
      </c>
      <c r="S596" s="1" t="s">
        <v>5202</v>
      </c>
      <c r="T596" s="1" t="s">
        <v>5203</v>
      </c>
      <c r="U596" s="1" t="s">
        <v>5204</v>
      </c>
      <c r="V596" s="6" t="s">
        <v>5205</v>
      </c>
      <c r="W596" s="7" t="s">
        <v>5206</v>
      </c>
    </row>
    <row r="597">
      <c r="A597" s="1" t="s">
        <v>5207</v>
      </c>
      <c r="B597" s="1" t="s">
        <v>5208</v>
      </c>
      <c r="C597" s="1" t="s">
        <v>26</v>
      </c>
      <c r="D597" s="1" t="s">
        <v>5209</v>
      </c>
      <c r="E597" s="1" t="s">
        <v>5210</v>
      </c>
      <c r="F597" s="1" t="s">
        <v>5211</v>
      </c>
      <c r="G597" s="1"/>
      <c r="H597" s="2">
        <v>717.0</v>
      </c>
      <c r="I597" s="2">
        <v>761.0</v>
      </c>
      <c r="J597" s="1">
        <v>6.0</v>
      </c>
      <c r="K597" s="1"/>
      <c r="L597" s="1">
        <v>4.0</v>
      </c>
      <c r="M597" s="2" t="str">
        <f t="shared" si="1"/>
        <v>4–5</v>
      </c>
      <c r="N597" s="2">
        <v>7199.0</v>
      </c>
      <c r="O597" s="1" t="str">
        <f>IF(AND(L597&gt;=4,N597&gt;=calculations!$B$6),"Top deal",
   IF(AND(L597&gt;=4,N597&gt;=calculations!$B$2),"Good deal",
      IF(AND(L597&gt;=4,N597&lt;calculations!$B$2),"Too few reviews",
         IF(AND(L597&lt;4,N597&gt;=calculations!$B$2),"Popular but low-rated",
            "Low-rated &amp; few reviews"))))
   </f>
        <v>Good deal</v>
      </c>
      <c r="P597" s="1" t="s">
        <v>5212</v>
      </c>
      <c r="Q597" s="1" t="s">
        <v>5213</v>
      </c>
      <c r="R597" s="1" t="s">
        <v>5214</v>
      </c>
      <c r="S597" s="1" t="s">
        <v>5215</v>
      </c>
      <c r="T597" s="1" t="s">
        <v>5216</v>
      </c>
      <c r="U597" s="1" t="s">
        <v>5217</v>
      </c>
      <c r="V597" s="6" t="s">
        <v>5218</v>
      </c>
      <c r="W597" s="7" t="s">
        <v>5219</v>
      </c>
    </row>
    <row r="598">
      <c r="A598" s="1" t="s">
        <v>5220</v>
      </c>
      <c r="B598" s="1" t="s">
        <v>5221</v>
      </c>
      <c r="C598" s="1" t="s">
        <v>26</v>
      </c>
      <c r="D598" s="1" t="s">
        <v>27</v>
      </c>
      <c r="E598" s="1" t="s">
        <v>4829</v>
      </c>
      <c r="F598" s="1" t="s">
        <v>5222</v>
      </c>
      <c r="G598" s="1" t="s">
        <v>5223</v>
      </c>
      <c r="H598" s="2">
        <v>39.0</v>
      </c>
      <c r="I598" s="2">
        <v>299.0</v>
      </c>
      <c r="J598" s="1">
        <v>87.0</v>
      </c>
      <c r="K598" s="1"/>
      <c r="L598" s="1">
        <v>3.5</v>
      </c>
      <c r="M598" s="2" t="str">
        <f t="shared" si="1"/>
        <v>3–4</v>
      </c>
      <c r="N598" s="2">
        <v>15233.0</v>
      </c>
      <c r="O598" s="1" t="str">
        <f>IF(AND(L598&gt;=4,N598&gt;=calculations!$B$6),"Top deal",
   IF(AND(L598&gt;=4,N598&gt;=calculations!$B$2),"Good deal",
      IF(AND(L598&gt;=4,N598&lt;calculations!$B$2),"Too few reviews",
         IF(AND(L598&lt;4,N598&gt;=calculations!$B$2),"Popular but low-rated",
            "Low-rated &amp; few reviews"))))
   </f>
        <v>Popular but low-rated</v>
      </c>
      <c r="P598" s="1" t="s">
        <v>5224</v>
      </c>
      <c r="Q598" s="1" t="s">
        <v>5225</v>
      </c>
      <c r="R598" s="1" t="s">
        <v>5226</v>
      </c>
      <c r="S598" s="1" t="s">
        <v>5227</v>
      </c>
      <c r="T598" s="1" t="s">
        <v>5228</v>
      </c>
      <c r="U598" s="1" t="s">
        <v>5229</v>
      </c>
      <c r="V598" s="6" t="s">
        <v>5230</v>
      </c>
      <c r="W598" s="7" t="s">
        <v>5231</v>
      </c>
    </row>
    <row r="599">
      <c r="A599" s="1" t="s">
        <v>5232</v>
      </c>
      <c r="B599" s="1" t="s">
        <v>5233</v>
      </c>
      <c r="C599" s="1" t="s">
        <v>26</v>
      </c>
      <c r="D599" s="1" t="s">
        <v>4817</v>
      </c>
      <c r="E599" s="1" t="s">
        <v>4818</v>
      </c>
      <c r="F599" s="1"/>
      <c r="G599" s="1"/>
      <c r="H599" s="2">
        <v>889.0</v>
      </c>
      <c r="I599" s="2">
        <v>2500.0</v>
      </c>
      <c r="J599" s="1">
        <v>64.0</v>
      </c>
      <c r="K599" s="1"/>
      <c r="L599" s="1">
        <v>4.3</v>
      </c>
      <c r="M599" s="2" t="str">
        <f t="shared" si="1"/>
        <v>4–5</v>
      </c>
      <c r="N599" s="2">
        <v>55747.0</v>
      </c>
      <c r="O599" s="1" t="str">
        <f>IF(AND(L599&gt;=4,N599&gt;=calculations!$B$6),"Top deal",
   IF(AND(L599&gt;=4,N599&gt;=calculations!$B$2),"Good deal",
      IF(AND(L599&gt;=4,N599&lt;calculations!$B$2),"Too few reviews",
         IF(AND(L599&lt;4,N599&gt;=calculations!$B$2),"Popular but low-rated",
            "Low-rated &amp; few reviews"))))
   </f>
        <v>Top deal</v>
      </c>
      <c r="P599" s="1" t="s">
        <v>5234</v>
      </c>
      <c r="Q599" s="1" t="s">
        <v>5235</v>
      </c>
      <c r="R599" s="1" t="s">
        <v>5236</v>
      </c>
      <c r="S599" s="1" t="s">
        <v>5237</v>
      </c>
      <c r="T599" s="1" t="s">
        <v>5238</v>
      </c>
      <c r="U599" s="1" t="s">
        <v>5239</v>
      </c>
      <c r="V599" s="6" t="s">
        <v>5240</v>
      </c>
      <c r="W599" s="7" t="s">
        <v>5241</v>
      </c>
    </row>
    <row r="600">
      <c r="A600" s="1" t="s">
        <v>5242</v>
      </c>
      <c r="B600" s="1" t="s">
        <v>5243</v>
      </c>
      <c r="C600" s="1" t="s">
        <v>144</v>
      </c>
      <c r="D600" s="1" t="s">
        <v>3110</v>
      </c>
      <c r="E600" s="1" t="s">
        <v>3111</v>
      </c>
      <c r="F600" s="1" t="s">
        <v>3112</v>
      </c>
      <c r="G600" s="1"/>
      <c r="H600" s="2">
        <v>1199.0</v>
      </c>
      <c r="I600" s="2">
        <v>4999.0</v>
      </c>
      <c r="J600" s="1">
        <v>76.0</v>
      </c>
      <c r="K600" s="1"/>
      <c r="L600" s="1">
        <v>3.8</v>
      </c>
      <c r="M600" s="2" t="str">
        <f t="shared" si="1"/>
        <v>3–4</v>
      </c>
      <c r="N600" s="2">
        <v>14961.0</v>
      </c>
      <c r="O600" s="1" t="str">
        <f>IF(AND(L600&gt;=4,N600&gt;=calculations!$B$6),"Top deal",
   IF(AND(L600&gt;=4,N600&gt;=calculations!$B$2),"Good deal",
      IF(AND(L600&gt;=4,N600&lt;calculations!$B$2),"Too few reviews",
         IF(AND(L600&lt;4,N600&gt;=calculations!$B$2),"Popular but low-rated",
            "Low-rated &amp; few reviews"))))
   </f>
        <v>Popular but low-rated</v>
      </c>
      <c r="P600" s="1" t="s">
        <v>5244</v>
      </c>
      <c r="Q600" s="1" t="s">
        <v>5245</v>
      </c>
      <c r="R600" s="1" t="s">
        <v>5246</v>
      </c>
      <c r="S600" s="1" t="s">
        <v>5247</v>
      </c>
      <c r="T600" s="1" t="s">
        <v>5248</v>
      </c>
      <c r="U600" s="1" t="s">
        <v>5249</v>
      </c>
      <c r="V600" s="6" t="s">
        <v>5250</v>
      </c>
      <c r="W600" s="7" t="s">
        <v>5251</v>
      </c>
    </row>
    <row r="601">
      <c r="A601" s="1" t="s">
        <v>5252</v>
      </c>
      <c r="B601" s="1" t="s">
        <v>5253</v>
      </c>
      <c r="C601" s="1" t="s">
        <v>26</v>
      </c>
      <c r="D601" s="1" t="s">
        <v>27</v>
      </c>
      <c r="E601" s="1" t="s">
        <v>4829</v>
      </c>
      <c r="F601" s="1" t="s">
        <v>4830</v>
      </c>
      <c r="G601" s="1"/>
      <c r="H601" s="2">
        <v>569.0</v>
      </c>
      <c r="I601" s="2">
        <v>1299.0</v>
      </c>
      <c r="J601" s="1">
        <v>56.0</v>
      </c>
      <c r="K601" s="1"/>
      <c r="L601" s="1">
        <v>4.4</v>
      </c>
      <c r="M601" s="2" t="str">
        <f t="shared" si="1"/>
        <v>4–5</v>
      </c>
      <c r="N601" s="2">
        <v>9275.0</v>
      </c>
      <c r="O601" s="1" t="str">
        <f>IF(AND(L601&gt;=4,N601&gt;=calculations!$B$6),"Top deal",
   IF(AND(L601&gt;=4,N601&gt;=calculations!$B$2),"Good deal",
      IF(AND(L601&gt;=4,N601&lt;calculations!$B$2),"Too few reviews",
         IF(AND(L601&lt;4,N601&gt;=calculations!$B$2),"Popular but low-rated",
            "Low-rated &amp; few reviews"))))
   </f>
        <v>Good deal</v>
      </c>
      <c r="P601" s="1" t="s">
        <v>5254</v>
      </c>
      <c r="Q601" s="1" t="s">
        <v>5255</v>
      </c>
      <c r="R601" s="1" t="s">
        <v>5256</v>
      </c>
      <c r="S601" s="1" t="s">
        <v>5257</v>
      </c>
      <c r="T601" s="1" t="s">
        <v>5258</v>
      </c>
      <c r="U601" s="1" t="s">
        <v>5259</v>
      </c>
      <c r="V601" s="6" t="s">
        <v>5260</v>
      </c>
      <c r="W601" s="7" t="s">
        <v>5261</v>
      </c>
    </row>
    <row r="602">
      <c r="A602" s="1" t="s">
        <v>5262</v>
      </c>
      <c r="B602" s="1" t="s">
        <v>5263</v>
      </c>
      <c r="C602" s="1" t="s">
        <v>144</v>
      </c>
      <c r="D602" s="1" t="s">
        <v>3110</v>
      </c>
      <c r="E602" s="1" t="s">
        <v>3111</v>
      </c>
      <c r="F602" s="1" t="s">
        <v>3112</v>
      </c>
      <c r="G602" s="1"/>
      <c r="H602" s="2">
        <v>1499.0</v>
      </c>
      <c r="I602" s="2">
        <v>8999.0</v>
      </c>
      <c r="J602" s="1">
        <v>83.0</v>
      </c>
      <c r="K602" s="1"/>
      <c r="L602" s="1">
        <v>3.7</v>
      </c>
      <c r="M602" s="2" t="str">
        <f t="shared" si="1"/>
        <v>3–4</v>
      </c>
      <c r="N602" s="2">
        <v>28324.0</v>
      </c>
      <c r="O602" s="1" t="str">
        <f>IF(AND(L602&gt;=4,N602&gt;=calculations!$B$6),"Top deal",
   IF(AND(L602&gt;=4,N602&gt;=calculations!$B$2),"Good deal",
      IF(AND(L602&gt;=4,N602&lt;calculations!$B$2),"Too few reviews",
         IF(AND(L602&lt;4,N602&gt;=calculations!$B$2),"Popular but low-rated",
            "Low-rated &amp; few reviews"))))
   </f>
        <v>Popular but low-rated</v>
      </c>
      <c r="P602" s="1" t="s">
        <v>5264</v>
      </c>
      <c r="Q602" s="1" t="s">
        <v>5265</v>
      </c>
      <c r="R602" s="1" t="s">
        <v>5266</v>
      </c>
      <c r="S602" s="1" t="s">
        <v>5267</v>
      </c>
      <c r="T602" s="1" t="s">
        <v>5268</v>
      </c>
      <c r="U602" s="1" t="s">
        <v>5269</v>
      </c>
      <c r="V602" s="6" t="s">
        <v>5270</v>
      </c>
      <c r="W602" s="7" t="s">
        <v>5271</v>
      </c>
    </row>
    <row r="603">
      <c r="A603" s="1" t="s">
        <v>5272</v>
      </c>
      <c r="B603" s="1" t="s">
        <v>5273</v>
      </c>
      <c r="C603" s="1" t="s">
        <v>144</v>
      </c>
      <c r="D603" s="1" t="s">
        <v>5007</v>
      </c>
      <c r="E603" s="1" t="s">
        <v>5008</v>
      </c>
      <c r="F603" s="1"/>
      <c r="G603" s="1"/>
      <c r="H603" s="2">
        <v>149.0</v>
      </c>
      <c r="I603" s="2">
        <v>180.0</v>
      </c>
      <c r="J603" s="1">
        <v>17.0</v>
      </c>
      <c r="K603" s="1"/>
      <c r="L603" s="1">
        <v>4.4</v>
      </c>
      <c r="M603" s="2" t="str">
        <f t="shared" si="1"/>
        <v>4–5</v>
      </c>
      <c r="N603" s="2">
        <v>644.0</v>
      </c>
      <c r="O603" s="1" t="str">
        <f>IF(AND(L603&gt;=4,N603&gt;=calculations!$B$6),"Top deal",
   IF(AND(L603&gt;=4,N603&gt;=calculations!$B$2),"Good deal",
      IF(AND(L603&gt;=4,N603&lt;calculations!$B$2),"Too few reviews",
         IF(AND(L603&lt;4,N603&gt;=calculations!$B$2),"Popular but low-rated",
            "Low-rated &amp; few reviews"))))
   </f>
        <v>Too few reviews</v>
      </c>
      <c r="P603" s="1" t="s">
        <v>5274</v>
      </c>
      <c r="Q603" s="1" t="s">
        <v>5275</v>
      </c>
      <c r="R603" s="1" t="s">
        <v>5276</v>
      </c>
      <c r="S603" s="1" t="s">
        <v>5277</v>
      </c>
      <c r="T603" s="1" t="s">
        <v>5278</v>
      </c>
      <c r="U603" s="1" t="s">
        <v>5279</v>
      </c>
      <c r="V603" s="6" t="s">
        <v>5280</v>
      </c>
      <c r="W603" s="7" t="s">
        <v>5281</v>
      </c>
    </row>
    <row r="604">
      <c r="A604" s="1" t="s">
        <v>5282</v>
      </c>
      <c r="B604" s="1" t="s">
        <v>5283</v>
      </c>
      <c r="C604" s="1" t="s">
        <v>26</v>
      </c>
      <c r="D604" s="1" t="s">
        <v>27</v>
      </c>
      <c r="E604" s="1" t="s">
        <v>5284</v>
      </c>
      <c r="F604" s="1" t="s">
        <v>5285</v>
      </c>
      <c r="G604" s="1"/>
      <c r="H604" s="2">
        <v>399.0</v>
      </c>
      <c r="I604" s="2">
        <v>549.0</v>
      </c>
      <c r="J604" s="1">
        <v>27.0</v>
      </c>
      <c r="K604" s="1"/>
      <c r="L604" s="1">
        <v>4.4</v>
      </c>
      <c r="M604" s="2" t="str">
        <f t="shared" si="1"/>
        <v>4–5</v>
      </c>
      <c r="N604" s="2">
        <v>18139.0</v>
      </c>
      <c r="O604" s="1" t="str">
        <f>IF(AND(L604&gt;=4,N604&gt;=calculations!$B$6),"Top deal",
   IF(AND(L604&gt;=4,N604&gt;=calculations!$B$2),"Good deal",
      IF(AND(L604&gt;=4,N604&lt;calculations!$B$2),"Too few reviews",
         IF(AND(L604&lt;4,N604&gt;=calculations!$B$2),"Popular but low-rated",
            "Low-rated &amp; few reviews"))))
   </f>
        <v>Good deal</v>
      </c>
      <c r="P604" s="1" t="s">
        <v>5286</v>
      </c>
      <c r="Q604" s="1" t="s">
        <v>5287</v>
      </c>
      <c r="R604" s="1" t="s">
        <v>5288</v>
      </c>
      <c r="S604" s="1" t="s">
        <v>5289</v>
      </c>
      <c r="T604" s="1" t="s">
        <v>5290</v>
      </c>
      <c r="U604" s="1" t="s">
        <v>5291</v>
      </c>
      <c r="V604" s="6" t="s">
        <v>5292</v>
      </c>
      <c r="W604" s="7" t="s">
        <v>5293</v>
      </c>
    </row>
    <row r="605">
      <c r="A605" s="1" t="s">
        <v>5294</v>
      </c>
      <c r="B605" s="1" t="s">
        <v>5295</v>
      </c>
      <c r="C605" s="1" t="s">
        <v>5034</v>
      </c>
      <c r="D605" s="1" t="s">
        <v>5035</v>
      </c>
      <c r="E605" s="1" t="s">
        <v>5296</v>
      </c>
      <c r="F605" s="1" t="s">
        <v>5297</v>
      </c>
      <c r="G605" s="1"/>
      <c r="H605" s="2">
        <v>191.0</v>
      </c>
      <c r="I605" s="2">
        <v>225.0</v>
      </c>
      <c r="J605" s="1">
        <v>15.0</v>
      </c>
      <c r="K605" s="1"/>
      <c r="L605" s="1">
        <v>4.4</v>
      </c>
      <c r="M605" s="2" t="str">
        <f t="shared" si="1"/>
        <v>4–5</v>
      </c>
      <c r="N605" s="2">
        <v>7203.0</v>
      </c>
      <c r="O605" s="1" t="str">
        <f>IF(AND(L605&gt;=4,N605&gt;=calculations!$B$6),"Top deal",
   IF(AND(L605&gt;=4,N605&gt;=calculations!$B$2),"Good deal",
      IF(AND(L605&gt;=4,N605&lt;calculations!$B$2),"Too few reviews",
         IF(AND(L605&lt;4,N605&gt;=calculations!$B$2),"Popular but low-rated",
            "Low-rated &amp; few reviews"))))
   </f>
        <v>Good deal</v>
      </c>
      <c r="P605" s="1" t="s">
        <v>5298</v>
      </c>
      <c r="Q605" s="1" t="s">
        <v>5299</v>
      </c>
      <c r="R605" s="1" t="s">
        <v>5300</v>
      </c>
      <c r="S605" s="1" t="s">
        <v>5301</v>
      </c>
      <c r="T605" s="1" t="s">
        <v>5302</v>
      </c>
      <c r="U605" s="1" t="s">
        <v>5303</v>
      </c>
      <c r="V605" s="6" t="s">
        <v>5304</v>
      </c>
      <c r="W605" s="7" t="s">
        <v>5305</v>
      </c>
    </row>
    <row r="606">
      <c r="A606" s="1" t="s">
        <v>5306</v>
      </c>
      <c r="B606" s="1" t="s">
        <v>5307</v>
      </c>
      <c r="C606" s="1" t="s">
        <v>26</v>
      </c>
      <c r="D606" s="1" t="s">
        <v>27</v>
      </c>
      <c r="E606" s="1" t="s">
        <v>4829</v>
      </c>
      <c r="F606" s="1" t="s">
        <v>5222</v>
      </c>
      <c r="G606" s="1" t="s">
        <v>5308</v>
      </c>
      <c r="H606" s="2">
        <v>129.0</v>
      </c>
      <c r="I606" s="2">
        <v>999.0</v>
      </c>
      <c r="J606" s="1">
        <v>87.0</v>
      </c>
      <c r="K606" s="1"/>
      <c r="L606" s="1">
        <v>4.2</v>
      </c>
      <c r="M606" s="2" t="str">
        <f t="shared" si="1"/>
        <v>4–5</v>
      </c>
      <c r="N606" s="2">
        <v>491.0</v>
      </c>
      <c r="O606" s="1" t="str">
        <f>IF(AND(L606&gt;=4,N606&gt;=calculations!$B$6),"Top deal",
   IF(AND(L606&gt;=4,N606&gt;=calculations!$B$2),"Good deal",
      IF(AND(L606&gt;=4,N606&lt;calculations!$B$2),"Too few reviews",
         IF(AND(L606&lt;4,N606&gt;=calculations!$B$2),"Popular but low-rated",
            "Low-rated &amp; few reviews"))))
   </f>
        <v>Too few reviews</v>
      </c>
      <c r="P606" s="1" t="s">
        <v>5309</v>
      </c>
      <c r="Q606" s="1" t="s">
        <v>5310</v>
      </c>
      <c r="R606" s="1" t="s">
        <v>5311</v>
      </c>
      <c r="S606" s="1" t="s">
        <v>5312</v>
      </c>
      <c r="T606" s="1" t="s">
        <v>5313</v>
      </c>
      <c r="U606" s="1" t="s">
        <v>5314</v>
      </c>
      <c r="V606" s="6" t="s">
        <v>5315</v>
      </c>
      <c r="W606" s="7" t="s">
        <v>5316</v>
      </c>
    </row>
    <row r="607">
      <c r="A607" s="1" t="s">
        <v>5317</v>
      </c>
      <c r="B607" s="1" t="s">
        <v>5318</v>
      </c>
      <c r="C607" s="1" t="s">
        <v>26</v>
      </c>
      <c r="D607" s="1" t="s">
        <v>27</v>
      </c>
      <c r="E607" s="1" t="s">
        <v>5319</v>
      </c>
      <c r="F607" s="1"/>
      <c r="G607" s="1"/>
      <c r="H607" s="2">
        <v>199.0</v>
      </c>
      <c r="I607" s="2">
        <v>599.0</v>
      </c>
      <c r="J607" s="1">
        <v>67.0</v>
      </c>
      <c r="K607" s="1"/>
      <c r="L607" s="1">
        <v>4.5</v>
      </c>
      <c r="M607" s="2" t="str">
        <f t="shared" si="1"/>
        <v>4–5</v>
      </c>
      <c r="N607" s="2">
        <v>13568.0</v>
      </c>
      <c r="O607" s="1" t="str">
        <f>IF(AND(L607&gt;=4,N607&gt;=calculations!$B$6),"Top deal",
   IF(AND(L607&gt;=4,N607&gt;=calculations!$B$2),"Good deal",
      IF(AND(L607&gt;=4,N607&lt;calculations!$B$2),"Too few reviews",
         IF(AND(L607&lt;4,N607&gt;=calculations!$B$2),"Popular but low-rated",
            "Low-rated &amp; few reviews"))))
   </f>
        <v>Good deal</v>
      </c>
      <c r="P607" s="1" t="s">
        <v>5320</v>
      </c>
      <c r="Q607" s="1" t="s">
        <v>5321</v>
      </c>
      <c r="R607" s="1" t="s">
        <v>5322</v>
      </c>
      <c r="S607" s="1" t="s">
        <v>5323</v>
      </c>
      <c r="T607" s="1" t="s">
        <v>5324</v>
      </c>
      <c r="U607" s="1" t="s">
        <v>5325</v>
      </c>
      <c r="V607" s="6" t="s">
        <v>5326</v>
      </c>
      <c r="W607" s="7" t="s">
        <v>5327</v>
      </c>
    </row>
    <row r="608">
      <c r="A608" s="1" t="s">
        <v>5328</v>
      </c>
      <c r="B608" s="1" t="s">
        <v>5329</v>
      </c>
      <c r="C608" s="1" t="s">
        <v>144</v>
      </c>
      <c r="D608" s="1" t="s">
        <v>3110</v>
      </c>
      <c r="E608" s="1" t="s">
        <v>3111</v>
      </c>
      <c r="F608" s="1" t="s">
        <v>3112</v>
      </c>
      <c r="G608" s="1"/>
      <c r="H608" s="2">
        <v>999.0</v>
      </c>
      <c r="I608" s="2">
        <v>4499.0</v>
      </c>
      <c r="J608" s="1">
        <v>78.0</v>
      </c>
      <c r="K608" s="1"/>
      <c r="L608" s="1">
        <v>3.8</v>
      </c>
      <c r="M608" s="2" t="str">
        <f t="shared" si="1"/>
        <v>3–4</v>
      </c>
      <c r="N608" s="2">
        <v>3390.0</v>
      </c>
      <c r="O608" s="1" t="str">
        <f>IF(AND(L608&gt;=4,N608&gt;=calculations!$B$6),"Top deal",
   IF(AND(L608&gt;=4,N608&gt;=calculations!$B$2),"Good deal",
      IF(AND(L608&gt;=4,N608&lt;calculations!$B$2),"Too few reviews",
         IF(AND(L608&lt;4,N608&gt;=calculations!$B$2),"Popular but low-rated",
            "Low-rated &amp; few reviews"))))
   </f>
        <v>Low-rated &amp; few reviews</v>
      </c>
      <c r="P608" s="1" t="s">
        <v>5330</v>
      </c>
      <c r="Q608" s="1" t="s">
        <v>5331</v>
      </c>
      <c r="R608" s="1" t="s">
        <v>5332</v>
      </c>
      <c r="S608" s="1" t="s">
        <v>5333</v>
      </c>
      <c r="T608" s="1" t="s">
        <v>5334</v>
      </c>
      <c r="U608" s="1" t="s">
        <v>5335</v>
      </c>
      <c r="V608" s="6" t="s">
        <v>5336</v>
      </c>
      <c r="W608" s="7" t="s">
        <v>5337</v>
      </c>
    </row>
    <row r="609">
      <c r="A609" s="1" t="s">
        <v>5338</v>
      </c>
      <c r="B609" s="1" t="s">
        <v>5339</v>
      </c>
      <c r="C609" s="1" t="s">
        <v>144</v>
      </c>
      <c r="D609" s="1" t="s">
        <v>3110</v>
      </c>
      <c r="E609" s="1" t="s">
        <v>3111</v>
      </c>
      <c r="F609" s="1" t="s">
        <v>3112</v>
      </c>
      <c r="G609" s="1"/>
      <c r="H609" s="2">
        <v>899.0</v>
      </c>
      <c r="I609" s="2">
        <v>4499.0</v>
      </c>
      <c r="J609" s="1">
        <v>80.0</v>
      </c>
      <c r="K609" s="1"/>
      <c r="L609" s="1">
        <v>3.8</v>
      </c>
      <c r="M609" s="2" t="str">
        <f t="shared" si="1"/>
        <v>3–4</v>
      </c>
      <c r="N609" s="2">
        <v>103052.0</v>
      </c>
      <c r="O609" s="1" t="str">
        <f>IF(AND(L609&gt;=4,N609&gt;=calculations!$B$6),"Top deal",
   IF(AND(L609&gt;=4,N609&gt;=calculations!$B$2),"Good deal",
      IF(AND(L609&gt;=4,N609&lt;calculations!$B$2),"Too few reviews",
         IF(AND(L609&lt;4,N609&gt;=calculations!$B$2),"Popular but low-rated",
            "Low-rated &amp; few reviews"))))
   </f>
        <v>Popular but low-rated</v>
      </c>
      <c r="P609" s="1" t="s">
        <v>5340</v>
      </c>
      <c r="Q609" s="1" t="s">
        <v>5341</v>
      </c>
      <c r="R609" s="1" t="s">
        <v>5342</v>
      </c>
      <c r="S609" s="1" t="s">
        <v>5343</v>
      </c>
      <c r="T609" s="1" t="s">
        <v>5344</v>
      </c>
      <c r="U609" s="1" t="s">
        <v>5345</v>
      </c>
      <c r="V609" s="6" t="s">
        <v>5346</v>
      </c>
      <c r="W609" s="7" t="s">
        <v>5347</v>
      </c>
    </row>
    <row r="610">
      <c r="A610" s="1" t="s">
        <v>5348</v>
      </c>
      <c r="B610" s="1" t="s">
        <v>5349</v>
      </c>
      <c r="C610" s="1" t="s">
        <v>5019</v>
      </c>
      <c r="D610" s="1" t="s">
        <v>5164</v>
      </c>
      <c r="E610" s="1" t="s">
        <v>5165</v>
      </c>
      <c r="F610" s="1" t="s">
        <v>5166</v>
      </c>
      <c r="G610" s="1"/>
      <c r="H610" s="2">
        <v>522.0</v>
      </c>
      <c r="I610" s="2">
        <v>550.0</v>
      </c>
      <c r="J610" s="1">
        <v>5.0</v>
      </c>
      <c r="K610" s="1"/>
      <c r="L610" s="1">
        <v>4.4</v>
      </c>
      <c r="M610" s="2" t="str">
        <f t="shared" si="1"/>
        <v>4–5</v>
      </c>
      <c r="N610" s="2">
        <v>12179.0</v>
      </c>
      <c r="O610" s="1" t="str">
        <f>IF(AND(L610&gt;=4,N610&gt;=calculations!$B$6),"Top deal",
   IF(AND(L610&gt;=4,N610&gt;=calculations!$B$2),"Good deal",
      IF(AND(L610&gt;=4,N610&lt;calculations!$B$2),"Too few reviews",
         IF(AND(L610&lt;4,N610&gt;=calculations!$B$2),"Popular but low-rated",
            "Low-rated &amp; few reviews"))))
   </f>
        <v>Good deal</v>
      </c>
      <c r="P610" s="1" t="s">
        <v>5350</v>
      </c>
      <c r="Q610" s="1" t="s">
        <v>5351</v>
      </c>
      <c r="R610" s="1" t="s">
        <v>5352</v>
      </c>
      <c r="S610" s="1" t="s">
        <v>5353</v>
      </c>
      <c r="T610" s="1" t="s">
        <v>5354</v>
      </c>
      <c r="U610" s="1" t="s">
        <v>5355</v>
      </c>
      <c r="V610" s="6" t="s">
        <v>5356</v>
      </c>
      <c r="W610" s="7" t="s">
        <v>5357</v>
      </c>
    </row>
    <row r="611">
      <c r="A611" s="1" t="s">
        <v>5358</v>
      </c>
      <c r="B611" s="1" t="s">
        <v>5359</v>
      </c>
      <c r="C611" s="1" t="s">
        <v>144</v>
      </c>
      <c r="D611" s="1" t="s">
        <v>5090</v>
      </c>
      <c r="E611" s="1" t="s">
        <v>5360</v>
      </c>
      <c r="F611" s="1" t="s">
        <v>5361</v>
      </c>
      <c r="G611" s="1"/>
      <c r="H611" s="2">
        <v>799.0</v>
      </c>
      <c r="I611" s="2">
        <v>1999.0</v>
      </c>
      <c r="J611" s="1">
        <v>60.0</v>
      </c>
      <c r="K611" s="1"/>
      <c r="L611" s="1">
        <v>3.8</v>
      </c>
      <c r="M611" s="2" t="str">
        <f t="shared" si="1"/>
        <v>3–4</v>
      </c>
      <c r="N611" s="2">
        <v>12958.0</v>
      </c>
      <c r="O611" s="1" t="str">
        <f>IF(AND(L611&gt;=4,N611&gt;=calculations!$B$6),"Top deal",
   IF(AND(L611&gt;=4,N611&gt;=calculations!$B$2),"Good deal",
      IF(AND(L611&gt;=4,N611&lt;calculations!$B$2),"Too few reviews",
         IF(AND(L611&lt;4,N611&gt;=calculations!$B$2),"Popular but low-rated",
            "Low-rated &amp; few reviews"))))
   </f>
        <v>Popular but low-rated</v>
      </c>
      <c r="P611" s="1" t="s">
        <v>5362</v>
      </c>
      <c r="Q611" s="1" t="s">
        <v>5363</v>
      </c>
      <c r="R611" s="1" t="s">
        <v>5364</v>
      </c>
      <c r="S611" s="1" t="s">
        <v>5365</v>
      </c>
      <c r="T611" s="1" t="s">
        <v>5366</v>
      </c>
      <c r="U611" s="1" t="s">
        <v>5367</v>
      </c>
      <c r="V611" s="6" t="s">
        <v>5368</v>
      </c>
      <c r="W611" s="7" t="s">
        <v>5369</v>
      </c>
    </row>
    <row r="612">
      <c r="A612" s="1" t="s">
        <v>5370</v>
      </c>
      <c r="B612" s="1" t="s">
        <v>5371</v>
      </c>
      <c r="C612" s="1" t="s">
        <v>26</v>
      </c>
      <c r="D612" s="1" t="s">
        <v>27</v>
      </c>
      <c r="E612" s="1" t="s">
        <v>4829</v>
      </c>
      <c r="F612" s="1" t="s">
        <v>4830</v>
      </c>
      <c r="G612" s="1"/>
      <c r="H612" s="2">
        <v>681.0</v>
      </c>
      <c r="I612" s="2">
        <v>1199.0</v>
      </c>
      <c r="J612" s="1">
        <v>43.0</v>
      </c>
      <c r="K612" s="1"/>
      <c r="L612" s="1">
        <v>4.2</v>
      </c>
      <c r="M612" s="2" t="str">
        <f t="shared" si="1"/>
        <v>4–5</v>
      </c>
      <c r="N612" s="2">
        <v>8258.0</v>
      </c>
      <c r="O612" s="1" t="str">
        <f>IF(AND(L612&gt;=4,N612&gt;=calculations!$B$6),"Top deal",
   IF(AND(L612&gt;=4,N612&gt;=calculations!$B$2),"Good deal",
      IF(AND(L612&gt;=4,N612&lt;calculations!$B$2),"Too few reviews",
         IF(AND(L612&lt;4,N612&gt;=calculations!$B$2),"Popular but low-rated",
            "Low-rated &amp; few reviews"))))
   </f>
        <v>Good deal</v>
      </c>
      <c r="P612" s="1" t="s">
        <v>5372</v>
      </c>
      <c r="Q612" s="1" t="s">
        <v>5373</v>
      </c>
      <c r="R612" s="1" t="s">
        <v>5374</v>
      </c>
      <c r="S612" s="1" t="s">
        <v>5375</v>
      </c>
      <c r="T612" s="1" t="s">
        <v>5376</v>
      </c>
      <c r="U612" s="1" t="s">
        <v>5377</v>
      </c>
      <c r="V612" s="6" t="s">
        <v>5378</v>
      </c>
      <c r="W612" s="7" t="s">
        <v>5379</v>
      </c>
    </row>
    <row r="613">
      <c r="A613" s="1" t="s">
        <v>5380</v>
      </c>
      <c r="B613" s="1" t="s">
        <v>5381</v>
      </c>
      <c r="C613" s="1" t="s">
        <v>26</v>
      </c>
      <c r="D613" s="1" t="s">
        <v>111</v>
      </c>
      <c r="E613" s="1"/>
      <c r="F613" s="1"/>
      <c r="G613" s="1"/>
      <c r="H613" s="2">
        <v>1199.0</v>
      </c>
      <c r="I613" s="2">
        <v>3490.0</v>
      </c>
      <c r="J613" s="1">
        <v>66.0</v>
      </c>
      <c r="K613" s="1"/>
      <c r="L613" s="1">
        <v>4.1</v>
      </c>
      <c r="M613" s="2" t="str">
        <f t="shared" si="1"/>
        <v>4–5</v>
      </c>
      <c r="N613" s="2">
        <v>11716.0</v>
      </c>
      <c r="O613" s="1" t="str">
        <f>IF(AND(L613&gt;=4,N613&gt;=calculations!$B$6),"Top deal",
   IF(AND(L613&gt;=4,N613&gt;=calculations!$B$2),"Good deal",
      IF(AND(L613&gt;=4,N613&lt;calculations!$B$2),"Too few reviews",
         IF(AND(L613&lt;4,N613&gt;=calculations!$B$2),"Popular but low-rated",
            "Low-rated &amp; few reviews"))))
   </f>
        <v>Good deal</v>
      </c>
      <c r="P613" s="1" t="s">
        <v>5382</v>
      </c>
      <c r="Q613" s="1" t="s">
        <v>5383</v>
      </c>
      <c r="R613" s="1" t="s">
        <v>5384</v>
      </c>
      <c r="S613" s="1" t="s">
        <v>5385</v>
      </c>
      <c r="T613" s="1" t="s">
        <v>5386</v>
      </c>
      <c r="U613" s="1" t="s">
        <v>5387</v>
      </c>
      <c r="V613" s="6" t="s">
        <v>5388</v>
      </c>
      <c r="W613" s="7" t="s">
        <v>5389</v>
      </c>
    </row>
    <row r="614">
      <c r="A614" s="1" t="s">
        <v>5390</v>
      </c>
      <c r="B614" s="1" t="s">
        <v>5391</v>
      </c>
      <c r="C614" s="1" t="s">
        <v>26</v>
      </c>
      <c r="D614" s="1" t="s">
        <v>111</v>
      </c>
      <c r="E614" s="1" t="s">
        <v>5392</v>
      </c>
      <c r="F614" s="1"/>
      <c r="G614" s="1"/>
      <c r="H614" s="2">
        <v>2499.0</v>
      </c>
      <c r="I614" s="2">
        <v>4999.0</v>
      </c>
      <c r="J614" s="1">
        <v>50.0</v>
      </c>
      <c r="K614" s="1"/>
      <c r="L614" s="1">
        <v>4.4</v>
      </c>
      <c r="M614" s="2" t="str">
        <f t="shared" si="1"/>
        <v>4–5</v>
      </c>
      <c r="N614" s="2">
        <v>35024.0</v>
      </c>
      <c r="O614" s="1" t="str">
        <f>IF(AND(L614&gt;=4,N614&gt;=calculations!$B$6),"Top deal",
   IF(AND(L614&gt;=4,N614&gt;=calculations!$B$2),"Good deal",
      IF(AND(L614&gt;=4,N614&lt;calculations!$B$2),"Too few reviews",
         IF(AND(L614&lt;4,N614&gt;=calculations!$B$2),"Popular but low-rated",
            "Low-rated &amp; few reviews"))))
   </f>
        <v>Top deal</v>
      </c>
      <c r="P614" s="1" t="s">
        <v>5393</v>
      </c>
      <c r="Q614" s="1" t="s">
        <v>5394</v>
      </c>
      <c r="R614" s="1" t="s">
        <v>5395</v>
      </c>
      <c r="S614" s="1" t="s">
        <v>5396</v>
      </c>
      <c r="T614" s="1" t="s">
        <v>5397</v>
      </c>
      <c r="U614" s="1" t="s">
        <v>5398</v>
      </c>
      <c r="V614" s="6" t="s">
        <v>5399</v>
      </c>
      <c r="W614" s="7" t="s">
        <v>5400</v>
      </c>
    </row>
    <row r="615">
      <c r="A615" s="1" t="s">
        <v>5401</v>
      </c>
      <c r="B615" s="1" t="s">
        <v>5402</v>
      </c>
      <c r="C615" s="1" t="s">
        <v>144</v>
      </c>
      <c r="D615" s="1" t="s">
        <v>3110</v>
      </c>
      <c r="E615" s="1" t="s">
        <v>3111</v>
      </c>
      <c r="F615" s="1" t="s">
        <v>5403</v>
      </c>
      <c r="G615" s="1"/>
      <c r="H615" s="2">
        <v>1799.0</v>
      </c>
      <c r="I615" s="2">
        <v>4999.0</v>
      </c>
      <c r="J615" s="1">
        <v>64.0</v>
      </c>
      <c r="K615" s="1"/>
      <c r="L615" s="1">
        <v>4.1</v>
      </c>
      <c r="M615" s="2" t="str">
        <f t="shared" si="1"/>
        <v>4–5</v>
      </c>
      <c r="N615" s="2">
        <v>55192.0</v>
      </c>
      <c r="O615" s="1" t="str">
        <f>IF(AND(L615&gt;=4,N615&gt;=calculations!$B$6),"Top deal",
   IF(AND(L615&gt;=4,N615&gt;=calculations!$B$2),"Good deal",
      IF(AND(L615&gt;=4,N615&lt;calculations!$B$2),"Too few reviews",
         IF(AND(L615&lt;4,N615&gt;=calculations!$B$2),"Popular but low-rated",
            "Low-rated &amp; few reviews"))))
   </f>
        <v>Top deal</v>
      </c>
      <c r="P615" s="1" t="s">
        <v>5404</v>
      </c>
      <c r="Q615" s="1" t="s">
        <v>5405</v>
      </c>
      <c r="R615" s="1" t="s">
        <v>5406</v>
      </c>
      <c r="S615" s="1" t="s">
        <v>5407</v>
      </c>
      <c r="T615" s="1" t="s">
        <v>5408</v>
      </c>
      <c r="U615" s="1" t="s">
        <v>5409</v>
      </c>
      <c r="V615" s="6" t="s">
        <v>5410</v>
      </c>
      <c r="W615" s="7" t="s">
        <v>5411</v>
      </c>
    </row>
    <row r="616">
      <c r="A616" s="1" t="s">
        <v>5412</v>
      </c>
      <c r="B616" s="1" t="s">
        <v>5413</v>
      </c>
      <c r="C616" s="1" t="s">
        <v>144</v>
      </c>
      <c r="D616" s="1" t="s">
        <v>3110</v>
      </c>
      <c r="E616" s="1" t="s">
        <v>3111</v>
      </c>
      <c r="F616" s="1" t="s">
        <v>3112</v>
      </c>
      <c r="G616" s="1"/>
      <c r="H616" s="2">
        <v>429.0</v>
      </c>
      <c r="I616" s="2">
        <v>599.0</v>
      </c>
      <c r="J616" s="1">
        <v>28.0</v>
      </c>
      <c r="K616" s="1"/>
      <c r="L616" s="1">
        <v>4.1</v>
      </c>
      <c r="M616" s="2" t="str">
        <f t="shared" si="1"/>
        <v>4–5</v>
      </c>
      <c r="N616" s="2">
        <v>119466.0</v>
      </c>
      <c r="O616" s="1" t="str">
        <f>IF(AND(L616&gt;=4,N616&gt;=calculations!$B$6),"Top deal",
   IF(AND(L616&gt;=4,N616&gt;=calculations!$B$2),"Good deal",
      IF(AND(L616&gt;=4,N616&lt;calculations!$B$2),"Too few reviews",
         IF(AND(L616&lt;4,N616&gt;=calculations!$B$2),"Popular but low-rated",
            "Low-rated &amp; few reviews"))))
   </f>
        <v>Top deal</v>
      </c>
      <c r="P616" s="1" t="s">
        <v>5414</v>
      </c>
      <c r="Q616" s="1" t="s">
        <v>5415</v>
      </c>
      <c r="R616" s="1" t="s">
        <v>5416</v>
      </c>
      <c r="S616" s="1" t="s">
        <v>5417</v>
      </c>
      <c r="T616" s="1" t="s">
        <v>5418</v>
      </c>
      <c r="U616" s="1" t="s">
        <v>5419</v>
      </c>
      <c r="V616" s="6" t="s">
        <v>5420</v>
      </c>
      <c r="W616" s="7" t="s">
        <v>5421</v>
      </c>
    </row>
    <row r="617">
      <c r="A617" s="1" t="s">
        <v>5422</v>
      </c>
      <c r="B617" s="1" t="s">
        <v>5423</v>
      </c>
      <c r="C617" s="1" t="s">
        <v>26</v>
      </c>
      <c r="D617" s="1" t="s">
        <v>27</v>
      </c>
      <c r="E617" s="1" t="s">
        <v>4829</v>
      </c>
      <c r="F617" s="1" t="s">
        <v>4841</v>
      </c>
      <c r="G617" s="1"/>
      <c r="H617" s="2">
        <v>100.0</v>
      </c>
      <c r="I617" s="2">
        <v>499.0</v>
      </c>
      <c r="J617" s="1">
        <v>80.0</v>
      </c>
      <c r="K617" s="1"/>
      <c r="L617" s="1">
        <v>3.5</v>
      </c>
      <c r="M617" s="2" t="str">
        <f t="shared" si="1"/>
        <v>3–4</v>
      </c>
      <c r="N617" s="2">
        <v>9638.0</v>
      </c>
      <c r="O617" s="1" t="str">
        <f>IF(AND(L617&gt;=4,N617&gt;=calculations!$B$6),"Top deal",
   IF(AND(L617&gt;=4,N617&gt;=calculations!$B$2),"Good deal",
      IF(AND(L617&gt;=4,N617&lt;calculations!$B$2),"Too few reviews",
         IF(AND(L617&lt;4,N617&gt;=calculations!$B$2),"Popular but low-rated",
            "Low-rated &amp; few reviews"))))
   </f>
        <v>Popular but low-rated</v>
      </c>
      <c r="P617" s="1" t="s">
        <v>5424</v>
      </c>
      <c r="Q617" s="1" t="s">
        <v>5425</v>
      </c>
      <c r="R617" s="1" t="s">
        <v>5426</v>
      </c>
      <c r="S617" s="1" t="s">
        <v>5427</v>
      </c>
      <c r="T617" s="1" t="s">
        <v>5428</v>
      </c>
      <c r="U617" s="1" t="s">
        <v>5429</v>
      </c>
      <c r="V617" s="6" t="s">
        <v>5430</v>
      </c>
      <c r="W617" s="7" t="s">
        <v>5431</v>
      </c>
    </row>
    <row r="618">
      <c r="A618" s="1" t="s">
        <v>5432</v>
      </c>
      <c r="B618" s="1" t="s">
        <v>5433</v>
      </c>
      <c r="C618" s="1" t="s">
        <v>26</v>
      </c>
      <c r="D618" s="1" t="s">
        <v>27</v>
      </c>
      <c r="E618" s="1" t="s">
        <v>4829</v>
      </c>
      <c r="F618" s="1" t="s">
        <v>4973</v>
      </c>
      <c r="G618" s="1"/>
      <c r="H618" s="2">
        <v>329.0</v>
      </c>
      <c r="I618" s="2">
        <v>399.0</v>
      </c>
      <c r="J618" s="1">
        <v>18.0</v>
      </c>
      <c r="K618" s="1"/>
      <c r="L618" s="1">
        <v>3.6</v>
      </c>
      <c r="M618" s="2" t="str">
        <f t="shared" si="1"/>
        <v>3–4</v>
      </c>
      <c r="N618" s="2">
        <v>33735.0</v>
      </c>
      <c r="O618" s="1" t="str">
        <f>IF(AND(L618&gt;=4,N618&gt;=calculations!$B$6),"Top deal",
   IF(AND(L618&gt;=4,N618&gt;=calculations!$B$2),"Good deal",
      IF(AND(L618&gt;=4,N618&lt;calculations!$B$2),"Too few reviews",
         IF(AND(L618&lt;4,N618&gt;=calculations!$B$2),"Popular but low-rated",
            "Low-rated &amp; few reviews"))))
   </f>
        <v>Popular but low-rated</v>
      </c>
      <c r="P618" s="1" t="s">
        <v>5434</v>
      </c>
      <c r="Q618" s="1" t="s">
        <v>5435</v>
      </c>
      <c r="R618" s="1" t="s">
        <v>5436</v>
      </c>
      <c r="S618" s="1" t="s">
        <v>5437</v>
      </c>
      <c r="T618" s="1" t="s">
        <v>5438</v>
      </c>
      <c r="U618" s="1" t="s">
        <v>5439</v>
      </c>
      <c r="V618" s="6" t="s">
        <v>5440</v>
      </c>
      <c r="W618" s="7" t="s">
        <v>5441</v>
      </c>
    </row>
    <row r="619">
      <c r="A619" s="1" t="s">
        <v>5442</v>
      </c>
      <c r="B619" s="1" t="s">
        <v>5443</v>
      </c>
      <c r="C619" s="1" t="s">
        <v>26</v>
      </c>
      <c r="D619" s="1" t="s">
        <v>27</v>
      </c>
      <c r="E619" s="1" t="s">
        <v>4829</v>
      </c>
      <c r="F619" s="1" t="s">
        <v>4830</v>
      </c>
      <c r="G619" s="1"/>
      <c r="H619" s="2">
        <v>139.0</v>
      </c>
      <c r="I619" s="2">
        <v>299.0</v>
      </c>
      <c r="J619" s="1">
        <v>54.0</v>
      </c>
      <c r="K619" s="1"/>
      <c r="L619" s="1">
        <v>3.8</v>
      </c>
      <c r="M619" s="2" t="str">
        <f t="shared" si="1"/>
        <v>3–4</v>
      </c>
      <c r="N619" s="2">
        <v>3044.0</v>
      </c>
      <c r="O619" s="1" t="str">
        <f>IF(AND(L619&gt;=4,N619&gt;=calculations!$B$6),"Top deal",
   IF(AND(L619&gt;=4,N619&gt;=calculations!$B$2),"Good deal",
      IF(AND(L619&gt;=4,N619&lt;calculations!$B$2),"Too few reviews",
         IF(AND(L619&lt;4,N619&gt;=calculations!$B$2),"Popular but low-rated",
            "Low-rated &amp; few reviews"))))
   </f>
        <v>Low-rated &amp; few reviews</v>
      </c>
      <c r="P619" s="1" t="s">
        <v>5444</v>
      </c>
      <c r="Q619" s="1" t="s">
        <v>5445</v>
      </c>
      <c r="R619" s="1" t="s">
        <v>5446</v>
      </c>
      <c r="S619" s="1" t="s">
        <v>5447</v>
      </c>
      <c r="T619" s="1" t="s">
        <v>5448</v>
      </c>
      <c r="U619" s="1" t="s">
        <v>5449</v>
      </c>
      <c r="V619" s="6" t="s">
        <v>5450</v>
      </c>
      <c r="W619" s="7" t="s">
        <v>5451</v>
      </c>
    </row>
    <row r="620">
      <c r="A620" s="1" t="s">
        <v>5452</v>
      </c>
      <c r="B620" s="1" t="s">
        <v>5453</v>
      </c>
      <c r="C620" s="1" t="s">
        <v>144</v>
      </c>
      <c r="D620" s="1" t="s">
        <v>3110</v>
      </c>
      <c r="E620" s="1" t="s">
        <v>3111</v>
      </c>
      <c r="F620" s="1" t="s">
        <v>4420</v>
      </c>
      <c r="G620" s="1"/>
      <c r="H620" s="2">
        <v>1199.0</v>
      </c>
      <c r="I620" s="2">
        <v>2499.0</v>
      </c>
      <c r="J620" s="1">
        <v>52.0</v>
      </c>
      <c r="K620" s="1"/>
      <c r="L620" s="1">
        <v>4.0</v>
      </c>
      <c r="M620" s="2" t="str">
        <f t="shared" si="1"/>
        <v>4–5</v>
      </c>
      <c r="N620" s="2">
        <v>33584.0</v>
      </c>
      <c r="O620" s="1" t="str">
        <f>IF(AND(L620&gt;=4,N620&gt;=calculations!$B$6),"Top deal",
   IF(AND(L620&gt;=4,N620&gt;=calculations!$B$2),"Good deal",
      IF(AND(L620&gt;=4,N620&lt;calculations!$B$2),"Too few reviews",
         IF(AND(L620&lt;4,N620&gt;=calculations!$B$2),"Popular but low-rated",
            "Low-rated &amp; few reviews"))))
   </f>
        <v>Top deal</v>
      </c>
      <c r="P620" s="1" t="s">
        <v>5454</v>
      </c>
      <c r="Q620" s="1" t="s">
        <v>5455</v>
      </c>
      <c r="R620" s="1" t="s">
        <v>5456</v>
      </c>
      <c r="S620" s="1" t="s">
        <v>5457</v>
      </c>
      <c r="T620" s="1" t="s">
        <v>5458</v>
      </c>
      <c r="U620" s="1" t="s">
        <v>5459</v>
      </c>
      <c r="V620" s="6" t="s">
        <v>5460</v>
      </c>
      <c r="W620" s="7" t="s">
        <v>5461</v>
      </c>
    </row>
    <row r="621">
      <c r="A621" s="1" t="s">
        <v>5462</v>
      </c>
      <c r="B621" s="1" t="s">
        <v>5463</v>
      </c>
      <c r="C621" s="1" t="s">
        <v>144</v>
      </c>
      <c r="D621" s="1" t="s">
        <v>1219</v>
      </c>
      <c r="E621" s="1" t="s">
        <v>2404</v>
      </c>
      <c r="F621" s="1" t="s">
        <v>5464</v>
      </c>
      <c r="G621" s="1"/>
      <c r="H621" s="2">
        <v>1049.0</v>
      </c>
      <c r="I621" s="2">
        <v>2299.0</v>
      </c>
      <c r="J621" s="1">
        <v>54.0</v>
      </c>
      <c r="K621" s="1"/>
      <c r="L621" s="1">
        <v>3.9</v>
      </c>
      <c r="M621" s="2" t="str">
        <f t="shared" si="1"/>
        <v>3–4</v>
      </c>
      <c r="N621" s="2">
        <v>1779.0</v>
      </c>
      <c r="O621" s="1" t="str">
        <f>IF(AND(L621&gt;=4,N621&gt;=calculations!$B$6),"Top deal",
   IF(AND(L621&gt;=4,N621&gt;=calculations!$B$2),"Good deal",
      IF(AND(L621&gt;=4,N621&lt;calculations!$B$2),"Too few reviews",
         IF(AND(L621&lt;4,N621&gt;=calculations!$B$2),"Popular but low-rated",
            "Low-rated &amp; few reviews"))))
   </f>
        <v>Low-rated &amp; few reviews</v>
      </c>
      <c r="P621" s="1" t="s">
        <v>5465</v>
      </c>
      <c r="Q621" s="1" t="s">
        <v>5466</v>
      </c>
      <c r="R621" s="1" t="s">
        <v>5467</v>
      </c>
      <c r="S621" s="1" t="s">
        <v>5468</v>
      </c>
      <c r="T621" s="1" t="s">
        <v>5469</v>
      </c>
      <c r="U621" s="1" t="s">
        <v>5470</v>
      </c>
      <c r="V621" s="6" t="s">
        <v>5471</v>
      </c>
      <c r="W621" s="7" t="s">
        <v>5472</v>
      </c>
    </row>
    <row r="622">
      <c r="A622" s="1" t="s">
        <v>5473</v>
      </c>
      <c r="B622" s="1" t="s">
        <v>5474</v>
      </c>
      <c r="C622" s="1" t="s">
        <v>144</v>
      </c>
      <c r="D622" s="1" t="s">
        <v>5007</v>
      </c>
      <c r="E622" s="1"/>
      <c r="F622" s="1"/>
      <c r="G622" s="1"/>
      <c r="H622" s="2">
        <v>225.0</v>
      </c>
      <c r="I622" s="2">
        <v>250.0</v>
      </c>
      <c r="J622" s="1">
        <v>10.0</v>
      </c>
      <c r="K622" s="1"/>
      <c r="L622" s="1">
        <v>4.4</v>
      </c>
      <c r="M622" s="2" t="str">
        <f t="shared" si="1"/>
        <v>4–5</v>
      </c>
      <c r="N622" s="2">
        <v>26556.0</v>
      </c>
      <c r="O622" s="1" t="str">
        <f>IF(AND(L622&gt;=4,N622&gt;=calculations!$B$6),"Top deal",
   IF(AND(L622&gt;=4,N622&gt;=calculations!$B$2),"Good deal",
      IF(AND(L622&gt;=4,N622&lt;calculations!$B$2),"Too few reviews",
         IF(AND(L622&lt;4,N622&gt;=calculations!$B$2),"Popular but low-rated",
            "Low-rated &amp; few reviews"))))
   </f>
        <v>Top deal</v>
      </c>
      <c r="P622" s="1" t="s">
        <v>5475</v>
      </c>
      <c r="Q622" s="1" t="s">
        <v>5476</v>
      </c>
      <c r="R622" s="1" t="s">
        <v>5477</v>
      </c>
      <c r="S622" s="1" t="s">
        <v>5478</v>
      </c>
      <c r="T622" s="1" t="s">
        <v>5479</v>
      </c>
      <c r="U622" s="1" t="s">
        <v>5480</v>
      </c>
      <c r="V622" s="6" t="s">
        <v>5481</v>
      </c>
      <c r="W622" s="7" t="s">
        <v>5482</v>
      </c>
    </row>
    <row r="623">
      <c r="A623" s="1" t="s">
        <v>5483</v>
      </c>
      <c r="B623" s="1" t="s">
        <v>5484</v>
      </c>
      <c r="C623" s="1" t="s">
        <v>26</v>
      </c>
      <c r="D623" s="1" t="s">
        <v>27</v>
      </c>
      <c r="E623" s="1" t="s">
        <v>4445</v>
      </c>
      <c r="F623" s="1" t="s">
        <v>4862</v>
      </c>
      <c r="G623" s="1"/>
      <c r="H623" s="2">
        <v>656.0</v>
      </c>
      <c r="I623" s="2">
        <v>1499.0</v>
      </c>
      <c r="J623" s="1">
        <v>56.0</v>
      </c>
      <c r="K623" s="1"/>
      <c r="L623" s="1">
        <v>4.3</v>
      </c>
      <c r="M623" s="2" t="str">
        <f t="shared" si="1"/>
        <v>4–5</v>
      </c>
      <c r="N623" s="2">
        <v>25903.0</v>
      </c>
      <c r="O623" s="1" t="str">
        <f>IF(AND(L623&gt;=4,N623&gt;=calculations!$B$6),"Top deal",
   IF(AND(L623&gt;=4,N623&gt;=calculations!$B$2),"Good deal",
      IF(AND(L623&gt;=4,N623&lt;calculations!$B$2),"Too few reviews",
         IF(AND(L623&lt;4,N623&gt;=calculations!$B$2),"Popular but low-rated",
            "Low-rated &amp; few reviews"))))
   </f>
        <v>Top deal</v>
      </c>
      <c r="P623" s="1" t="s">
        <v>5485</v>
      </c>
      <c r="Q623" s="1" t="s">
        <v>5486</v>
      </c>
      <c r="R623" s="1" t="s">
        <v>5487</v>
      </c>
      <c r="S623" s="1" t="s">
        <v>5488</v>
      </c>
      <c r="T623" s="1" t="s">
        <v>5489</v>
      </c>
      <c r="U623" s="1" t="s">
        <v>5490</v>
      </c>
      <c r="V623" s="6" t="s">
        <v>5491</v>
      </c>
      <c r="W623" s="7" t="s">
        <v>5492</v>
      </c>
    </row>
    <row r="624">
      <c r="A624" s="1" t="s">
        <v>5493</v>
      </c>
      <c r="B624" s="1" t="s">
        <v>5494</v>
      </c>
      <c r="C624" s="1" t="s">
        <v>26</v>
      </c>
      <c r="D624" s="1" t="s">
        <v>4817</v>
      </c>
      <c r="E624" s="1" t="s">
        <v>4818</v>
      </c>
      <c r="F624" s="1"/>
      <c r="G624" s="1"/>
      <c r="H624" s="2">
        <v>1109.0</v>
      </c>
      <c r="I624" s="2">
        <v>2800.0</v>
      </c>
      <c r="J624" s="1">
        <v>60.0</v>
      </c>
      <c r="K624" s="1"/>
      <c r="L624" s="1">
        <v>4.3</v>
      </c>
      <c r="M624" s="2" t="str">
        <f t="shared" si="1"/>
        <v>4–5</v>
      </c>
      <c r="N624" s="2">
        <v>53464.0</v>
      </c>
      <c r="O624" s="1" t="str">
        <f>IF(AND(L624&gt;=4,N624&gt;=calculations!$B$6),"Top deal",
   IF(AND(L624&gt;=4,N624&gt;=calculations!$B$2),"Good deal",
      IF(AND(L624&gt;=4,N624&lt;calculations!$B$2),"Too few reviews",
         IF(AND(L624&lt;4,N624&gt;=calculations!$B$2),"Popular but low-rated",
            "Low-rated &amp; few reviews"))))
   </f>
        <v>Top deal</v>
      </c>
      <c r="P624" s="1" t="s">
        <v>5495</v>
      </c>
      <c r="Q624" s="1" t="s">
        <v>5496</v>
      </c>
      <c r="R624" s="1" t="s">
        <v>5497</v>
      </c>
      <c r="S624" s="1" t="s">
        <v>5498</v>
      </c>
      <c r="T624" s="1" t="s">
        <v>5499</v>
      </c>
      <c r="U624" s="1" t="s">
        <v>5500</v>
      </c>
      <c r="V624" s="6" t="s">
        <v>5501</v>
      </c>
      <c r="W624" s="7" t="s">
        <v>5502</v>
      </c>
    </row>
    <row r="625">
      <c r="A625" s="1" t="s">
        <v>5503</v>
      </c>
      <c r="B625" s="1" t="s">
        <v>5504</v>
      </c>
      <c r="C625" s="1" t="s">
        <v>26</v>
      </c>
      <c r="D625" s="1" t="s">
        <v>27</v>
      </c>
      <c r="E625" s="1" t="s">
        <v>4829</v>
      </c>
      <c r="F625" s="1" t="s">
        <v>5222</v>
      </c>
      <c r="G625" s="1" t="s">
        <v>5308</v>
      </c>
      <c r="H625" s="2">
        <v>169.0</v>
      </c>
      <c r="I625" s="2">
        <v>299.0</v>
      </c>
      <c r="J625" s="1">
        <v>43.0</v>
      </c>
      <c r="K625" s="1"/>
      <c r="L625" s="1">
        <v>4.4</v>
      </c>
      <c r="M625" s="2" t="str">
        <f t="shared" si="1"/>
        <v>4–5</v>
      </c>
      <c r="N625" s="2">
        <v>5176.0</v>
      </c>
      <c r="O625" s="1" t="str">
        <f>IF(AND(L625&gt;=4,N625&gt;=calculations!$B$6),"Top deal",
   IF(AND(L625&gt;=4,N625&gt;=calculations!$B$2),"Good deal",
      IF(AND(L625&gt;=4,N625&lt;calculations!$B$2),"Too few reviews",
         IF(AND(L625&lt;4,N625&gt;=calculations!$B$2),"Popular but low-rated",
            "Low-rated &amp; few reviews"))))
   </f>
        <v>Good deal</v>
      </c>
      <c r="P625" s="1" t="s">
        <v>5505</v>
      </c>
      <c r="Q625" s="1" t="s">
        <v>5506</v>
      </c>
      <c r="R625" s="1" t="s">
        <v>5507</v>
      </c>
      <c r="S625" s="1" t="s">
        <v>5508</v>
      </c>
      <c r="T625" s="1" t="s">
        <v>5509</v>
      </c>
      <c r="U625" s="1" t="s">
        <v>5510</v>
      </c>
      <c r="V625" s="6" t="s">
        <v>5511</v>
      </c>
      <c r="W625" s="7" t="s">
        <v>5512</v>
      </c>
    </row>
    <row r="626">
      <c r="A626" s="1" t="s">
        <v>5513</v>
      </c>
      <c r="B626" s="1" t="s">
        <v>5514</v>
      </c>
      <c r="C626" s="1" t="s">
        <v>26</v>
      </c>
      <c r="D626" s="1" t="s">
        <v>5209</v>
      </c>
      <c r="E626" s="1" t="s">
        <v>5210</v>
      </c>
      <c r="F626" s="1" t="s">
        <v>5211</v>
      </c>
      <c r="G626" s="1"/>
      <c r="H626" s="2">
        <v>309.0</v>
      </c>
      <c r="I626" s="2">
        <v>404.0</v>
      </c>
      <c r="J626" s="1">
        <v>24.0</v>
      </c>
      <c r="K626" s="1"/>
      <c r="L626" s="1">
        <v>4.4</v>
      </c>
      <c r="M626" s="2" t="str">
        <f t="shared" si="1"/>
        <v>4–5</v>
      </c>
      <c r="N626" s="2">
        <v>8614.0</v>
      </c>
      <c r="O626" s="1" t="str">
        <f>IF(AND(L626&gt;=4,N626&gt;=calculations!$B$6),"Top deal",
   IF(AND(L626&gt;=4,N626&gt;=calculations!$B$2),"Good deal",
      IF(AND(L626&gt;=4,N626&lt;calculations!$B$2),"Too few reviews",
         IF(AND(L626&lt;4,N626&gt;=calculations!$B$2),"Popular but low-rated",
            "Low-rated &amp; few reviews"))))
   </f>
        <v>Good deal</v>
      </c>
      <c r="P626" s="1" t="s">
        <v>5515</v>
      </c>
      <c r="Q626" s="1" t="s">
        <v>5516</v>
      </c>
      <c r="R626" s="1" t="s">
        <v>5517</v>
      </c>
      <c r="S626" s="1" t="s">
        <v>5518</v>
      </c>
      <c r="T626" s="1" t="s">
        <v>5519</v>
      </c>
      <c r="U626" s="1" t="s">
        <v>5520</v>
      </c>
      <c r="V626" s="6" t="s">
        <v>5521</v>
      </c>
      <c r="W626" s="7" t="s">
        <v>5522</v>
      </c>
    </row>
    <row r="627">
      <c r="A627" s="1" t="s">
        <v>5523</v>
      </c>
      <c r="B627" s="1" t="s">
        <v>5524</v>
      </c>
      <c r="C627" s="1" t="s">
        <v>144</v>
      </c>
      <c r="D627" s="1" t="s">
        <v>3110</v>
      </c>
      <c r="E627" s="1" t="s">
        <v>3111</v>
      </c>
      <c r="F627" s="1" t="s">
        <v>4420</v>
      </c>
      <c r="G627" s="1"/>
      <c r="H627" s="2">
        <v>599.0</v>
      </c>
      <c r="I627" s="2">
        <v>1399.0</v>
      </c>
      <c r="J627" s="1">
        <v>57.0</v>
      </c>
      <c r="K627" s="1"/>
      <c r="L627" s="1">
        <v>3.8</v>
      </c>
      <c r="M627" s="2" t="str">
        <f t="shared" si="1"/>
        <v>3–4</v>
      </c>
      <c r="N627" s="2">
        <v>60026.0</v>
      </c>
      <c r="O627" s="1" t="str">
        <f>IF(AND(L627&gt;=4,N627&gt;=calculations!$B$6),"Top deal",
   IF(AND(L627&gt;=4,N627&gt;=calculations!$B$2),"Good deal",
      IF(AND(L627&gt;=4,N627&lt;calculations!$B$2),"Too few reviews",
         IF(AND(L627&lt;4,N627&gt;=calculations!$B$2),"Popular but low-rated",
            "Low-rated &amp; few reviews"))))
   </f>
        <v>Popular but low-rated</v>
      </c>
      <c r="P627" s="1" t="s">
        <v>5525</v>
      </c>
      <c r="Q627" s="1" t="s">
        <v>5526</v>
      </c>
      <c r="R627" s="1" t="s">
        <v>5527</v>
      </c>
      <c r="S627" s="1" t="s">
        <v>5528</v>
      </c>
      <c r="T627" s="1" t="s">
        <v>5529</v>
      </c>
      <c r="U627" s="1" t="s">
        <v>5530</v>
      </c>
      <c r="V627" s="6" t="s">
        <v>5531</v>
      </c>
      <c r="W627" s="7" t="s">
        <v>5532</v>
      </c>
    </row>
    <row r="628">
      <c r="A628" s="1" t="s">
        <v>5533</v>
      </c>
      <c r="B628" s="1" t="s">
        <v>5534</v>
      </c>
      <c r="C628" s="1" t="s">
        <v>26</v>
      </c>
      <c r="D628" s="1" t="s">
        <v>27</v>
      </c>
      <c r="E628" s="1" t="s">
        <v>4829</v>
      </c>
      <c r="F628" s="1" t="s">
        <v>4973</v>
      </c>
      <c r="G628" s="1"/>
      <c r="H628" s="2">
        <v>299.0</v>
      </c>
      <c r="I628" s="2">
        <v>599.0</v>
      </c>
      <c r="J628" s="1">
        <v>50.0</v>
      </c>
      <c r="K628" s="1"/>
      <c r="L628" s="1">
        <v>3.8</v>
      </c>
      <c r="M628" s="2" t="str">
        <f t="shared" si="1"/>
        <v>3–4</v>
      </c>
      <c r="N628" s="2">
        <v>3066.0</v>
      </c>
      <c r="O628" s="1" t="str">
        <f>IF(AND(L628&gt;=4,N628&gt;=calculations!$B$6),"Top deal",
   IF(AND(L628&gt;=4,N628&gt;=calculations!$B$2),"Good deal",
      IF(AND(L628&gt;=4,N628&lt;calculations!$B$2),"Too few reviews",
         IF(AND(L628&lt;4,N628&gt;=calculations!$B$2),"Popular but low-rated",
            "Low-rated &amp; few reviews"))))
   </f>
        <v>Low-rated &amp; few reviews</v>
      </c>
      <c r="P628" s="1" t="s">
        <v>5535</v>
      </c>
      <c r="Q628" s="1" t="s">
        <v>5536</v>
      </c>
      <c r="R628" s="1" t="s">
        <v>5537</v>
      </c>
      <c r="S628" s="1" t="s">
        <v>5538</v>
      </c>
      <c r="T628" s="1" t="s">
        <v>5539</v>
      </c>
      <c r="U628" s="1" t="s">
        <v>5540</v>
      </c>
      <c r="V628" s="6" t="s">
        <v>5541</v>
      </c>
      <c r="W628" s="7" t="s">
        <v>5542</v>
      </c>
    </row>
    <row r="629">
      <c r="A629" s="1" t="s">
        <v>5543</v>
      </c>
      <c r="B629" s="1" t="s">
        <v>5544</v>
      </c>
      <c r="C629" s="1" t="s">
        <v>26</v>
      </c>
      <c r="D629" s="1" t="s">
        <v>27</v>
      </c>
      <c r="E629" s="1" t="s">
        <v>4445</v>
      </c>
      <c r="F629" s="1" t="s">
        <v>4862</v>
      </c>
      <c r="G629" s="1"/>
      <c r="H629" s="2">
        <v>449.0</v>
      </c>
      <c r="I629" s="2">
        <v>999.0</v>
      </c>
      <c r="J629" s="1">
        <v>55.0</v>
      </c>
      <c r="K629" s="1"/>
      <c r="L629" s="1">
        <v>4.0</v>
      </c>
      <c r="M629" s="2" t="str">
        <f t="shared" si="1"/>
        <v>4–5</v>
      </c>
      <c r="N629" s="2">
        <v>2102.0</v>
      </c>
      <c r="O629" s="1" t="str">
        <f>IF(AND(L629&gt;=4,N629&gt;=calculations!$B$6),"Top deal",
   IF(AND(L629&gt;=4,N629&gt;=calculations!$B$2),"Good deal",
      IF(AND(L629&gt;=4,N629&lt;calculations!$B$2),"Too few reviews",
         IF(AND(L629&lt;4,N629&gt;=calculations!$B$2),"Popular but low-rated",
            "Low-rated &amp; few reviews"))))
   </f>
        <v>Too few reviews</v>
      </c>
      <c r="P629" s="1" t="s">
        <v>5545</v>
      </c>
      <c r="Q629" s="1" t="s">
        <v>5546</v>
      </c>
      <c r="R629" s="1" t="s">
        <v>5547</v>
      </c>
      <c r="S629" s="1" t="s">
        <v>5548</v>
      </c>
      <c r="T629" s="1" t="s">
        <v>5549</v>
      </c>
      <c r="U629" s="1" t="s">
        <v>5550</v>
      </c>
      <c r="V629" s="6" t="s">
        <v>5551</v>
      </c>
      <c r="W629" s="7" t="s">
        <v>5552</v>
      </c>
    </row>
    <row r="630">
      <c r="A630" s="1" t="s">
        <v>5553</v>
      </c>
      <c r="B630" s="1" t="s">
        <v>5554</v>
      </c>
      <c r="C630" s="1" t="s">
        <v>26</v>
      </c>
      <c r="D630" s="1" t="s">
        <v>27</v>
      </c>
      <c r="E630" s="1" t="s">
        <v>4829</v>
      </c>
      <c r="F630" s="1" t="s">
        <v>4830</v>
      </c>
      <c r="G630" s="1"/>
      <c r="H630" s="2">
        <v>799.0</v>
      </c>
      <c r="I630" s="2">
        <v>1295.0</v>
      </c>
      <c r="J630" s="1">
        <v>38.0</v>
      </c>
      <c r="K630" s="1"/>
      <c r="L630" s="1">
        <v>4.4</v>
      </c>
      <c r="M630" s="2" t="str">
        <f t="shared" si="1"/>
        <v>4–5</v>
      </c>
      <c r="N630" s="2">
        <v>34852.0</v>
      </c>
      <c r="O630" s="1" t="str">
        <f>IF(AND(L630&gt;=4,N630&gt;=calculations!$B$6),"Top deal",
   IF(AND(L630&gt;=4,N630&gt;=calculations!$B$2),"Good deal",
      IF(AND(L630&gt;=4,N630&lt;calculations!$B$2),"Too few reviews",
         IF(AND(L630&lt;4,N630&gt;=calculations!$B$2),"Popular but low-rated",
            "Low-rated &amp; few reviews"))))
   </f>
        <v>Top deal</v>
      </c>
      <c r="P630" s="1" t="s">
        <v>5555</v>
      </c>
      <c r="Q630" s="1" t="s">
        <v>5556</v>
      </c>
      <c r="R630" s="1" t="s">
        <v>5557</v>
      </c>
      <c r="S630" s="1" t="s">
        <v>5558</v>
      </c>
      <c r="T630" s="1" t="s">
        <v>5559</v>
      </c>
      <c r="U630" s="1" t="s">
        <v>5560</v>
      </c>
      <c r="V630" s="6" t="s">
        <v>5561</v>
      </c>
      <c r="W630" s="7" t="s">
        <v>5562</v>
      </c>
    </row>
    <row r="631">
      <c r="A631" s="1" t="s">
        <v>5563</v>
      </c>
      <c r="B631" s="1" t="s">
        <v>5564</v>
      </c>
      <c r="C631" s="1" t="s">
        <v>5019</v>
      </c>
      <c r="D631" s="1" t="s">
        <v>5020</v>
      </c>
      <c r="E631" s="1" t="s">
        <v>5021</v>
      </c>
      <c r="F631" s="1" t="s">
        <v>5022</v>
      </c>
      <c r="G631" s="1" t="s">
        <v>5565</v>
      </c>
      <c r="H631" s="2">
        <v>157.0</v>
      </c>
      <c r="I631" s="2">
        <v>160.0</v>
      </c>
      <c r="J631" s="1">
        <v>2.0</v>
      </c>
      <c r="K631" s="1"/>
      <c r="L631" s="1">
        <v>4.5</v>
      </c>
      <c r="M631" s="2" t="str">
        <f t="shared" si="1"/>
        <v>4–5</v>
      </c>
      <c r="N631" s="2">
        <v>8618.0</v>
      </c>
      <c r="O631" s="1" t="str">
        <f>IF(AND(L631&gt;=4,N631&gt;=calculations!$B$6),"Top deal",
   IF(AND(L631&gt;=4,N631&gt;=calculations!$B$2),"Good deal",
      IF(AND(L631&gt;=4,N631&lt;calculations!$B$2),"Too few reviews",
         IF(AND(L631&lt;4,N631&gt;=calculations!$B$2),"Popular but low-rated",
            "Low-rated &amp; few reviews"))))
   </f>
        <v>Good deal</v>
      </c>
      <c r="P631" s="1" t="s">
        <v>5566</v>
      </c>
      <c r="Q631" s="1" t="s">
        <v>5567</v>
      </c>
      <c r="R631" s="1" t="s">
        <v>5568</v>
      </c>
      <c r="S631" s="1" t="s">
        <v>5569</v>
      </c>
      <c r="T631" s="1" t="s">
        <v>5570</v>
      </c>
      <c r="U631" s="1" t="s">
        <v>5571</v>
      </c>
      <c r="V631" s="6" t="s">
        <v>5572</v>
      </c>
      <c r="W631" s="7" t="s">
        <v>5573</v>
      </c>
    </row>
    <row r="632">
      <c r="A632" s="1" t="s">
        <v>5574</v>
      </c>
      <c r="B632" s="1" t="s">
        <v>5575</v>
      </c>
      <c r="C632" s="1" t="s">
        <v>26</v>
      </c>
      <c r="D632" s="1" t="s">
        <v>27</v>
      </c>
      <c r="E632" s="1" t="s">
        <v>4829</v>
      </c>
      <c r="F632" s="1" t="s">
        <v>4830</v>
      </c>
      <c r="G632" s="1"/>
      <c r="H632" s="2">
        <v>599.0</v>
      </c>
      <c r="I632" s="2">
        <v>899.0</v>
      </c>
      <c r="J632" s="1">
        <v>33.0</v>
      </c>
      <c r="K632" s="1"/>
      <c r="L632" s="1">
        <v>4.0</v>
      </c>
      <c r="M632" s="2" t="str">
        <f t="shared" si="1"/>
        <v>4–5</v>
      </c>
      <c r="N632" s="2">
        <v>4018.0</v>
      </c>
      <c r="O632" s="1" t="str">
        <f>IF(AND(L632&gt;=4,N632&gt;=calculations!$B$6),"Top deal",
   IF(AND(L632&gt;=4,N632&gt;=calculations!$B$2),"Good deal",
      IF(AND(L632&gt;=4,N632&lt;calculations!$B$2),"Too few reviews",
         IF(AND(L632&lt;4,N632&gt;=calculations!$B$2),"Popular but low-rated",
            "Low-rated &amp; few reviews"))))
   </f>
        <v>Too few reviews</v>
      </c>
      <c r="P632" s="1" t="s">
        <v>5576</v>
      </c>
      <c r="Q632" s="1" t="s">
        <v>5577</v>
      </c>
      <c r="R632" s="1" t="s">
        <v>5578</v>
      </c>
      <c r="S632" s="1" t="s">
        <v>5579</v>
      </c>
      <c r="T632" s="1" t="s">
        <v>5580</v>
      </c>
      <c r="U632" s="1" t="s">
        <v>5581</v>
      </c>
      <c r="V632" s="6" t="s">
        <v>5582</v>
      </c>
      <c r="W632" s="7" t="s">
        <v>5583</v>
      </c>
    </row>
    <row r="633">
      <c r="A633" s="1" t="s">
        <v>5584</v>
      </c>
      <c r="B633" s="1" t="s">
        <v>5585</v>
      </c>
      <c r="C633" s="1" t="s">
        <v>144</v>
      </c>
      <c r="D633" s="1" t="s">
        <v>5007</v>
      </c>
      <c r="E633" s="1" t="s">
        <v>5586</v>
      </c>
      <c r="F633" s="1"/>
      <c r="G633" s="1"/>
      <c r="H633" s="2">
        <v>479.0</v>
      </c>
      <c r="I633" s="2">
        <v>599.0</v>
      </c>
      <c r="J633" s="1">
        <v>20.0</v>
      </c>
      <c r="K633" s="1"/>
      <c r="L633" s="1">
        <v>4.3</v>
      </c>
      <c r="M633" s="2" t="str">
        <f t="shared" si="1"/>
        <v>4–5</v>
      </c>
      <c r="N633" s="2">
        <v>11687.0</v>
      </c>
      <c r="O633" s="1" t="str">
        <f>IF(AND(L633&gt;=4,N633&gt;=calculations!$B$6),"Top deal",
   IF(AND(L633&gt;=4,N633&gt;=calculations!$B$2),"Good deal",
      IF(AND(L633&gt;=4,N633&lt;calculations!$B$2),"Too few reviews",
         IF(AND(L633&lt;4,N633&gt;=calculations!$B$2),"Popular but low-rated",
            "Low-rated &amp; few reviews"))))
   </f>
        <v>Good deal</v>
      </c>
      <c r="P633" s="1" t="s">
        <v>5587</v>
      </c>
      <c r="Q633" s="1" t="s">
        <v>5588</v>
      </c>
      <c r="R633" s="1" t="s">
        <v>5589</v>
      </c>
      <c r="S633" s="1" t="s">
        <v>5590</v>
      </c>
      <c r="T633" s="1" t="s">
        <v>5591</v>
      </c>
      <c r="U633" s="1" t="s">
        <v>5592</v>
      </c>
      <c r="V633" s="6" t="s">
        <v>5593</v>
      </c>
      <c r="W633" s="7" t="s">
        <v>5594</v>
      </c>
    </row>
    <row r="634">
      <c r="A634" s="1" t="s">
        <v>5595</v>
      </c>
      <c r="B634" s="1" t="s">
        <v>5596</v>
      </c>
      <c r="C634" s="1" t="s">
        <v>144</v>
      </c>
      <c r="D634" s="1" t="s">
        <v>3110</v>
      </c>
      <c r="E634" s="1" t="s">
        <v>3111</v>
      </c>
      <c r="F634" s="1" t="s">
        <v>3112</v>
      </c>
      <c r="G634" s="1"/>
      <c r="H634" s="2">
        <v>1598.0</v>
      </c>
      <c r="I634" s="2">
        <v>2990.0</v>
      </c>
      <c r="J634" s="1">
        <v>47.0</v>
      </c>
      <c r="K634" s="1"/>
      <c r="L634" s="1">
        <v>3.8</v>
      </c>
      <c r="M634" s="2" t="str">
        <f t="shared" si="1"/>
        <v>3–4</v>
      </c>
      <c r="N634" s="2">
        <v>11015.0</v>
      </c>
      <c r="O634" s="1" t="str">
        <f>IF(AND(L634&gt;=4,N634&gt;=calculations!$B$6),"Top deal",
   IF(AND(L634&gt;=4,N634&gt;=calculations!$B$2),"Good deal",
      IF(AND(L634&gt;=4,N634&lt;calculations!$B$2),"Too few reviews",
         IF(AND(L634&lt;4,N634&gt;=calculations!$B$2),"Popular but low-rated",
            "Low-rated &amp; few reviews"))))
   </f>
        <v>Popular but low-rated</v>
      </c>
      <c r="P634" s="1" t="s">
        <v>5597</v>
      </c>
      <c r="Q634" s="1" t="s">
        <v>5598</v>
      </c>
      <c r="R634" s="1" t="s">
        <v>5599</v>
      </c>
      <c r="S634" s="1" t="s">
        <v>5600</v>
      </c>
      <c r="T634" s="1" t="s">
        <v>5601</v>
      </c>
      <c r="U634" s="1" t="s">
        <v>5602</v>
      </c>
      <c r="V634" s="6" t="s">
        <v>5603</v>
      </c>
      <c r="W634" s="7" t="s">
        <v>5604</v>
      </c>
    </row>
    <row r="635">
      <c r="A635" s="1" t="s">
        <v>5605</v>
      </c>
      <c r="B635" s="1" t="s">
        <v>5606</v>
      </c>
      <c r="C635" s="1" t="s">
        <v>26</v>
      </c>
      <c r="D635" s="1" t="s">
        <v>111</v>
      </c>
      <c r="E635" s="1" t="s">
        <v>112</v>
      </c>
      <c r="F635" s="1" t="s">
        <v>5607</v>
      </c>
      <c r="G635" s="1"/>
      <c r="H635" s="2">
        <v>599.0</v>
      </c>
      <c r="I635" s="2">
        <v>899.0</v>
      </c>
      <c r="J635" s="1">
        <v>33.0</v>
      </c>
      <c r="K635" s="1"/>
      <c r="L635" s="1">
        <v>4.3</v>
      </c>
      <c r="M635" s="2" t="str">
        <f t="shared" si="1"/>
        <v>4–5</v>
      </c>
      <c r="N635" s="2">
        <v>95116.0</v>
      </c>
      <c r="O635" s="1" t="str">
        <f>IF(AND(L635&gt;=4,N635&gt;=calculations!$B$6),"Top deal",
   IF(AND(L635&gt;=4,N635&gt;=calculations!$B$2),"Good deal",
      IF(AND(L635&gt;=4,N635&lt;calculations!$B$2),"Too few reviews",
         IF(AND(L635&lt;4,N635&gt;=calculations!$B$2),"Popular but low-rated",
            "Low-rated &amp; few reviews"))))
   </f>
        <v>Top deal</v>
      </c>
      <c r="P635" s="1" t="s">
        <v>5608</v>
      </c>
      <c r="Q635" s="1" t="s">
        <v>5609</v>
      </c>
      <c r="R635" s="1" t="s">
        <v>5610</v>
      </c>
      <c r="S635" s="1" t="s">
        <v>5611</v>
      </c>
      <c r="T635" s="1" t="s">
        <v>5612</v>
      </c>
      <c r="U635" s="1" t="s">
        <v>5613</v>
      </c>
      <c r="V635" s="6" t="s">
        <v>5614</v>
      </c>
      <c r="W635" s="7" t="s">
        <v>5615</v>
      </c>
    </row>
    <row r="636">
      <c r="A636" s="1" t="s">
        <v>5616</v>
      </c>
      <c r="B636" s="1" t="s">
        <v>5617</v>
      </c>
      <c r="C636" s="1" t="s">
        <v>26</v>
      </c>
      <c r="D636" s="1" t="s">
        <v>4817</v>
      </c>
      <c r="E636" s="1" t="s">
        <v>4818</v>
      </c>
      <c r="F636" s="1"/>
      <c r="G636" s="1"/>
      <c r="H636" s="2">
        <v>1299.0</v>
      </c>
      <c r="I636" s="2">
        <v>3000.0</v>
      </c>
      <c r="J636" s="1">
        <v>57.0</v>
      </c>
      <c r="K636" s="1"/>
      <c r="L636" s="1">
        <v>4.3</v>
      </c>
      <c r="M636" s="2" t="str">
        <f t="shared" si="1"/>
        <v>4–5</v>
      </c>
      <c r="N636" s="2">
        <v>23022.0</v>
      </c>
      <c r="O636" s="1" t="str">
        <f>IF(AND(L636&gt;=4,N636&gt;=calculations!$B$6),"Top deal",
   IF(AND(L636&gt;=4,N636&gt;=calculations!$B$2),"Good deal",
      IF(AND(L636&gt;=4,N636&lt;calculations!$B$2),"Too few reviews",
         IF(AND(L636&lt;4,N636&gt;=calculations!$B$2),"Popular but low-rated",
            "Low-rated &amp; few reviews"))))
   </f>
        <v>Top deal</v>
      </c>
      <c r="P636" s="1" t="s">
        <v>5618</v>
      </c>
      <c r="Q636" s="1" t="s">
        <v>5619</v>
      </c>
      <c r="R636" s="1" t="s">
        <v>5620</v>
      </c>
      <c r="S636" s="1" t="s">
        <v>5621</v>
      </c>
      <c r="T636" s="1" t="s">
        <v>5622</v>
      </c>
      <c r="U636" s="1" t="s">
        <v>5623</v>
      </c>
      <c r="V636" s="6" t="s">
        <v>5624</v>
      </c>
      <c r="W636" s="7" t="s">
        <v>5625</v>
      </c>
    </row>
    <row r="637">
      <c r="A637" s="1" t="s">
        <v>5626</v>
      </c>
      <c r="B637" s="1" t="s">
        <v>5627</v>
      </c>
      <c r="C637" s="1" t="s">
        <v>26</v>
      </c>
      <c r="D637" s="1" t="s">
        <v>27</v>
      </c>
      <c r="E637" s="1" t="s">
        <v>1962</v>
      </c>
      <c r="F637" s="1" t="s">
        <v>5628</v>
      </c>
      <c r="G637" s="1"/>
      <c r="H637" s="2">
        <v>294.0</v>
      </c>
      <c r="I637" s="2">
        <v>4999.0</v>
      </c>
      <c r="J637" s="1">
        <v>94.0</v>
      </c>
      <c r="K637" s="1"/>
      <c r="L637" s="1">
        <v>4.3</v>
      </c>
      <c r="M637" s="2" t="str">
        <f t="shared" si="1"/>
        <v>4–5</v>
      </c>
      <c r="N637" s="2">
        <v>4426.0</v>
      </c>
      <c r="O637" s="1" t="str">
        <f>IF(AND(L637&gt;=4,N637&gt;=calculations!$B$6),"Top deal",
   IF(AND(L637&gt;=4,N637&gt;=calculations!$B$2),"Good deal",
      IF(AND(L637&gt;=4,N637&lt;calculations!$B$2),"Too few reviews",
         IF(AND(L637&lt;4,N637&gt;=calculations!$B$2),"Popular but low-rated",
            "Low-rated &amp; few reviews"))))
   </f>
        <v>Too few reviews</v>
      </c>
      <c r="P637" s="1" t="s">
        <v>5629</v>
      </c>
      <c r="Q637" s="1" t="s">
        <v>5630</v>
      </c>
      <c r="R637" s="1" t="s">
        <v>5631</v>
      </c>
      <c r="S637" s="1" t="s">
        <v>5632</v>
      </c>
      <c r="T637" s="1" t="s">
        <v>5633</v>
      </c>
      <c r="U637" s="1" t="s">
        <v>5634</v>
      </c>
      <c r="V637" s="6" t="s">
        <v>5635</v>
      </c>
      <c r="W637" s="7" t="s">
        <v>5636</v>
      </c>
    </row>
    <row r="638">
      <c r="A638" s="1" t="s">
        <v>5637</v>
      </c>
      <c r="B638" s="1" t="s">
        <v>5638</v>
      </c>
      <c r="C638" s="1" t="s">
        <v>26</v>
      </c>
      <c r="D638" s="1" t="s">
        <v>5209</v>
      </c>
      <c r="E638" s="1" t="s">
        <v>5210</v>
      </c>
      <c r="F638" s="1" t="s">
        <v>5211</v>
      </c>
      <c r="G638" s="1"/>
      <c r="H638" s="2">
        <v>828.0</v>
      </c>
      <c r="I638" s="2">
        <v>861.0</v>
      </c>
      <c r="J638" s="1">
        <v>4.0</v>
      </c>
      <c r="K638" s="1"/>
      <c r="L638" s="1">
        <v>4.2</v>
      </c>
      <c r="M638" s="2" t="str">
        <f t="shared" si="1"/>
        <v>4–5</v>
      </c>
      <c r="N638" s="2">
        <v>4567.0</v>
      </c>
      <c r="O638" s="1" t="str">
        <f>IF(AND(L638&gt;=4,N638&gt;=calculations!$B$6),"Top deal",
   IF(AND(L638&gt;=4,N638&gt;=calculations!$B$2),"Good deal",
      IF(AND(L638&gt;=4,N638&lt;calculations!$B$2),"Too few reviews",
         IF(AND(L638&lt;4,N638&gt;=calculations!$B$2),"Popular but low-rated",
            "Low-rated &amp; few reviews"))))
   </f>
        <v>Too few reviews</v>
      </c>
      <c r="P638" s="1" t="s">
        <v>5639</v>
      </c>
      <c r="Q638" s="1" t="s">
        <v>5640</v>
      </c>
      <c r="R638" s="1" t="s">
        <v>5641</v>
      </c>
      <c r="S638" s="1" t="s">
        <v>5642</v>
      </c>
      <c r="T638" s="1" t="s">
        <v>5643</v>
      </c>
      <c r="U638" s="1" t="s">
        <v>5644</v>
      </c>
      <c r="V638" s="6" t="s">
        <v>5645</v>
      </c>
      <c r="W638" s="7" t="s">
        <v>5646</v>
      </c>
    </row>
    <row r="639">
      <c r="A639" s="1" t="s">
        <v>5647</v>
      </c>
      <c r="B639" s="1" t="s">
        <v>5648</v>
      </c>
      <c r="C639" s="1" t="s">
        <v>144</v>
      </c>
      <c r="D639" s="1" t="s">
        <v>3110</v>
      </c>
      <c r="E639" s="1" t="s">
        <v>3111</v>
      </c>
      <c r="F639" s="1" t="s">
        <v>4420</v>
      </c>
      <c r="G639" s="1"/>
      <c r="H639" s="2">
        <v>745.0</v>
      </c>
      <c r="I639" s="2">
        <v>795.0</v>
      </c>
      <c r="J639" s="1">
        <v>6.0</v>
      </c>
      <c r="K639" s="1"/>
      <c r="L639" s="1">
        <v>4.0</v>
      </c>
      <c r="M639" s="2" t="str">
        <f t="shared" si="1"/>
        <v>4–5</v>
      </c>
      <c r="N639" s="2">
        <v>13797.0</v>
      </c>
      <c r="O639" s="1" t="str">
        <f>IF(AND(L639&gt;=4,N639&gt;=calculations!$B$6),"Top deal",
   IF(AND(L639&gt;=4,N639&gt;=calculations!$B$2),"Good deal",
      IF(AND(L639&gt;=4,N639&lt;calculations!$B$2),"Too few reviews",
         IF(AND(L639&lt;4,N639&gt;=calculations!$B$2),"Popular but low-rated",
            "Low-rated &amp; few reviews"))))
   </f>
        <v>Good deal</v>
      </c>
      <c r="P639" s="1" t="s">
        <v>5649</v>
      </c>
      <c r="Q639" s="1" t="s">
        <v>5650</v>
      </c>
      <c r="R639" s="1" t="s">
        <v>5651</v>
      </c>
      <c r="S639" s="1" t="s">
        <v>5652</v>
      </c>
      <c r="T639" s="1" t="s">
        <v>5653</v>
      </c>
      <c r="U639" s="1" t="s">
        <v>5654</v>
      </c>
      <c r="V639" s="6" t="s">
        <v>5655</v>
      </c>
      <c r="W639" s="7" t="s">
        <v>5656</v>
      </c>
    </row>
    <row r="640">
      <c r="A640" s="1" t="s">
        <v>5657</v>
      </c>
      <c r="B640" s="1" t="s">
        <v>5658</v>
      </c>
      <c r="C640" s="1" t="s">
        <v>144</v>
      </c>
      <c r="D640" s="1" t="s">
        <v>5090</v>
      </c>
      <c r="E640" s="1" t="s">
        <v>146</v>
      </c>
      <c r="F640" s="1" t="s">
        <v>5122</v>
      </c>
      <c r="G640" s="1" t="s">
        <v>5659</v>
      </c>
      <c r="H640" s="2">
        <v>1549.0</v>
      </c>
      <c r="I640" s="2">
        <v>2495.0</v>
      </c>
      <c r="J640" s="1">
        <v>38.0</v>
      </c>
      <c r="K640" s="1"/>
      <c r="L640" s="1">
        <v>4.4</v>
      </c>
      <c r="M640" s="2" t="str">
        <f t="shared" si="1"/>
        <v>4–5</v>
      </c>
      <c r="N640" s="2">
        <v>15137.0</v>
      </c>
      <c r="O640" s="1" t="str">
        <f>IF(AND(L640&gt;=4,N640&gt;=calculations!$B$6),"Top deal",
   IF(AND(L640&gt;=4,N640&gt;=calculations!$B$2),"Good deal",
      IF(AND(L640&gt;=4,N640&lt;calculations!$B$2),"Too few reviews",
         IF(AND(L640&lt;4,N640&gt;=calculations!$B$2),"Popular but low-rated",
            "Low-rated &amp; few reviews"))))
   </f>
        <v>Good deal</v>
      </c>
      <c r="P640" s="1" t="s">
        <v>5660</v>
      </c>
      <c r="Q640" s="1" t="s">
        <v>5661</v>
      </c>
      <c r="R640" s="1" t="s">
        <v>5662</v>
      </c>
      <c r="S640" s="1" t="s">
        <v>5663</v>
      </c>
      <c r="T640" s="1" t="s">
        <v>5664</v>
      </c>
      <c r="U640" s="1" t="s">
        <v>5665</v>
      </c>
      <c r="V640" s="6" t="s">
        <v>5666</v>
      </c>
      <c r="W640" s="7" t="s">
        <v>5667</v>
      </c>
    </row>
    <row r="641">
      <c r="A641" s="1" t="s">
        <v>5668</v>
      </c>
      <c r="B641" s="1" t="s">
        <v>5669</v>
      </c>
      <c r="C641" s="1" t="s">
        <v>26</v>
      </c>
      <c r="D641" s="1" t="s">
        <v>111</v>
      </c>
      <c r="E641" s="1" t="s">
        <v>5177</v>
      </c>
      <c r="F641" s="1"/>
      <c r="G641" s="1"/>
      <c r="H641" s="2">
        <v>1469.0</v>
      </c>
      <c r="I641" s="2">
        <v>2499.0</v>
      </c>
      <c r="J641" s="1">
        <v>41.0</v>
      </c>
      <c r="K641" s="1"/>
      <c r="L641" s="1">
        <v>4.2</v>
      </c>
      <c r="M641" s="2" t="str">
        <f t="shared" si="1"/>
        <v>4–5</v>
      </c>
      <c r="N641" s="2">
        <v>156638.0</v>
      </c>
      <c r="O641" s="1" t="str">
        <f>IF(AND(L641&gt;=4,N641&gt;=calculations!$B$6),"Top deal",
   IF(AND(L641&gt;=4,N641&gt;=calculations!$B$2),"Good deal",
      IF(AND(L641&gt;=4,N641&lt;calculations!$B$2),"Too few reviews",
         IF(AND(L641&lt;4,N641&gt;=calculations!$B$2),"Popular but low-rated",
            "Low-rated &amp; few reviews"))))
   </f>
        <v>Top deal</v>
      </c>
      <c r="P641" s="1" t="s">
        <v>5670</v>
      </c>
      <c r="Q641" s="1" t="s">
        <v>5671</v>
      </c>
      <c r="R641" s="1" t="s">
        <v>5672</v>
      </c>
      <c r="S641" s="1" t="s">
        <v>5673</v>
      </c>
      <c r="T641" s="1" t="s">
        <v>5674</v>
      </c>
      <c r="U641" s="1" t="s">
        <v>5675</v>
      </c>
      <c r="V641" s="6" t="s">
        <v>5676</v>
      </c>
      <c r="W641" s="7" t="s">
        <v>5677</v>
      </c>
    </row>
    <row r="642">
      <c r="A642" s="1" t="s">
        <v>5678</v>
      </c>
      <c r="B642" s="1" t="s">
        <v>5679</v>
      </c>
      <c r="C642" s="1" t="s">
        <v>5019</v>
      </c>
      <c r="D642" s="1" t="s">
        <v>5020</v>
      </c>
      <c r="E642" s="1" t="s">
        <v>5021</v>
      </c>
      <c r="F642" s="1" t="s">
        <v>5022</v>
      </c>
      <c r="G642" s="1" t="s">
        <v>5565</v>
      </c>
      <c r="H642" s="2">
        <v>198.0</v>
      </c>
      <c r="I642" s="2">
        <v>800.0</v>
      </c>
      <c r="J642" s="1">
        <v>75.0</v>
      </c>
      <c r="K642" s="1"/>
      <c r="L642" s="1">
        <v>4.1</v>
      </c>
      <c r="M642" s="2" t="str">
        <f t="shared" si="1"/>
        <v>4–5</v>
      </c>
      <c r="N642" s="2">
        <v>9344.0</v>
      </c>
      <c r="O642" s="1" t="str">
        <f>IF(AND(L642&gt;=4,N642&gt;=calculations!$B$6),"Top deal",
   IF(AND(L642&gt;=4,N642&gt;=calculations!$B$2),"Good deal",
      IF(AND(L642&gt;=4,N642&lt;calculations!$B$2),"Too few reviews",
         IF(AND(L642&lt;4,N642&gt;=calculations!$B$2),"Popular but low-rated",
            "Low-rated &amp; few reviews"))))
   </f>
        <v>Good deal</v>
      </c>
      <c r="P642" s="1" t="s">
        <v>5680</v>
      </c>
      <c r="Q642" s="1" t="s">
        <v>5681</v>
      </c>
      <c r="R642" s="1" t="s">
        <v>5682</v>
      </c>
      <c r="S642" s="1" t="s">
        <v>5683</v>
      </c>
      <c r="T642" s="1" t="s">
        <v>5684</v>
      </c>
      <c r="U642" s="1" t="s">
        <v>5685</v>
      </c>
      <c r="V642" s="6" t="s">
        <v>5686</v>
      </c>
      <c r="W642" s="7" t="s">
        <v>5687</v>
      </c>
    </row>
    <row r="643">
      <c r="A643" s="1" t="s">
        <v>5688</v>
      </c>
      <c r="B643" s="1" t="s">
        <v>5689</v>
      </c>
      <c r="C643" s="1" t="s">
        <v>144</v>
      </c>
      <c r="D643" s="1" t="s">
        <v>5090</v>
      </c>
      <c r="E643" s="1" t="s">
        <v>146</v>
      </c>
      <c r="F643" s="1" t="s">
        <v>5690</v>
      </c>
      <c r="G643" s="1"/>
      <c r="H643" s="2">
        <v>549.0</v>
      </c>
      <c r="I643" s="2">
        <v>549.0</v>
      </c>
      <c r="J643" s="1">
        <v>0.0</v>
      </c>
      <c r="K643" s="1"/>
      <c r="L643" s="1">
        <v>4.5</v>
      </c>
      <c r="M643" s="2" t="str">
        <f t="shared" si="1"/>
        <v>4–5</v>
      </c>
      <c r="N643" s="2">
        <v>4875.0</v>
      </c>
      <c r="O643" s="1" t="str">
        <f>IF(AND(L643&gt;=4,N643&gt;=calculations!$B$6),"Top deal",
   IF(AND(L643&gt;=4,N643&gt;=calculations!$B$2),"Good deal",
      IF(AND(L643&gt;=4,N643&lt;calculations!$B$2),"Too few reviews",
         IF(AND(L643&lt;4,N643&gt;=calculations!$B$2),"Popular but low-rated",
            "Low-rated &amp; few reviews"))))
   </f>
        <v>Good deal</v>
      </c>
      <c r="P643" s="1" t="s">
        <v>5691</v>
      </c>
      <c r="Q643" s="1" t="s">
        <v>5692</v>
      </c>
      <c r="R643" s="1" t="s">
        <v>5693</v>
      </c>
      <c r="S643" s="1" t="s">
        <v>5694</v>
      </c>
      <c r="T643" s="1" t="s">
        <v>5695</v>
      </c>
      <c r="U643" s="1" t="s">
        <v>5696</v>
      </c>
      <c r="V643" s="6" t="s">
        <v>5697</v>
      </c>
      <c r="W643" s="7" t="s">
        <v>5698</v>
      </c>
    </row>
    <row r="644">
      <c r="A644" s="1" t="s">
        <v>5699</v>
      </c>
      <c r="B644" s="1" t="s">
        <v>5700</v>
      </c>
      <c r="C644" s="1" t="s">
        <v>144</v>
      </c>
      <c r="D644" s="1" t="s">
        <v>2986</v>
      </c>
      <c r="E644" s="1" t="s">
        <v>2987</v>
      </c>
      <c r="F644" s="1"/>
      <c r="G644" s="1"/>
      <c r="H644" s="2">
        <v>12000.0</v>
      </c>
      <c r="I644" s="2">
        <v>29999.0</v>
      </c>
      <c r="J644" s="1">
        <v>60.0</v>
      </c>
      <c r="K644" s="1"/>
      <c r="L644" s="1">
        <v>4.3</v>
      </c>
      <c r="M644" s="2" t="str">
        <f t="shared" si="1"/>
        <v>4–5</v>
      </c>
      <c r="N644" s="2">
        <v>4744.0</v>
      </c>
      <c r="O644" s="1" t="str">
        <f>IF(AND(L644&gt;=4,N644&gt;=calculations!$B$6),"Top deal",
   IF(AND(L644&gt;=4,N644&gt;=calculations!$B$2),"Good deal",
      IF(AND(L644&gt;=4,N644&lt;calculations!$B$2),"Too few reviews",
         IF(AND(L644&lt;4,N644&gt;=calculations!$B$2),"Popular but low-rated",
            "Low-rated &amp; few reviews"))))
   </f>
        <v>Good deal</v>
      </c>
      <c r="P644" s="1" t="s">
        <v>5701</v>
      </c>
      <c r="Q644" s="1" t="s">
        <v>5702</v>
      </c>
      <c r="R644" s="1" t="s">
        <v>5703</v>
      </c>
      <c r="S644" s="1" t="s">
        <v>5704</v>
      </c>
      <c r="T644" s="1" t="s">
        <v>5705</v>
      </c>
      <c r="U644" s="1" t="s">
        <v>5706</v>
      </c>
      <c r="V644" s="6" t="s">
        <v>5707</v>
      </c>
      <c r="W644" s="7" t="s">
        <v>5708</v>
      </c>
    </row>
    <row r="645">
      <c r="A645" s="1" t="s">
        <v>5709</v>
      </c>
      <c r="B645" s="1" t="s">
        <v>5710</v>
      </c>
      <c r="C645" s="1" t="s">
        <v>144</v>
      </c>
      <c r="D645" s="1" t="s">
        <v>3110</v>
      </c>
      <c r="E645" s="1" t="s">
        <v>3111</v>
      </c>
      <c r="F645" s="1" t="s">
        <v>3112</v>
      </c>
      <c r="G645" s="1"/>
      <c r="H645" s="2">
        <v>1299.0</v>
      </c>
      <c r="I645" s="2">
        <v>3499.0</v>
      </c>
      <c r="J645" s="1">
        <v>63.0</v>
      </c>
      <c r="K645" s="1"/>
      <c r="L645" s="1">
        <v>3.9</v>
      </c>
      <c r="M645" s="2" t="str">
        <f t="shared" si="1"/>
        <v>3–4</v>
      </c>
      <c r="N645" s="2">
        <v>12452.0</v>
      </c>
      <c r="O645" s="1" t="str">
        <f>IF(AND(L645&gt;=4,N645&gt;=calculations!$B$6),"Top deal",
   IF(AND(L645&gt;=4,N645&gt;=calculations!$B$2),"Good deal",
      IF(AND(L645&gt;=4,N645&lt;calculations!$B$2),"Too few reviews",
         IF(AND(L645&lt;4,N645&gt;=calculations!$B$2),"Popular but low-rated",
            "Low-rated &amp; few reviews"))))
   </f>
        <v>Popular but low-rated</v>
      </c>
      <c r="P645" s="1" t="s">
        <v>5711</v>
      </c>
      <c r="Q645" s="1" t="s">
        <v>5712</v>
      </c>
      <c r="R645" s="1" t="s">
        <v>5713</v>
      </c>
      <c r="S645" s="1" t="s">
        <v>5714</v>
      </c>
      <c r="T645" s="1" t="s">
        <v>5715</v>
      </c>
      <c r="U645" s="1" t="s">
        <v>5716</v>
      </c>
      <c r="V645" s="6" t="s">
        <v>5717</v>
      </c>
      <c r="W645" s="7" t="s">
        <v>5718</v>
      </c>
    </row>
    <row r="646">
      <c r="A646" s="1" t="s">
        <v>5719</v>
      </c>
      <c r="B646" s="1" t="s">
        <v>5720</v>
      </c>
      <c r="C646" s="1" t="s">
        <v>144</v>
      </c>
      <c r="D646" s="1" t="s">
        <v>5007</v>
      </c>
      <c r="E646" s="1" t="s">
        <v>5008</v>
      </c>
      <c r="F646" s="1"/>
      <c r="G646" s="1"/>
      <c r="H646" s="2">
        <v>269.0</v>
      </c>
      <c r="I646" s="2">
        <v>315.0</v>
      </c>
      <c r="J646" s="1">
        <v>15.0</v>
      </c>
      <c r="K646" s="1"/>
      <c r="L646" s="1">
        <v>4.5</v>
      </c>
      <c r="M646" s="2" t="str">
        <f t="shared" si="1"/>
        <v>4–5</v>
      </c>
      <c r="N646" s="2">
        <v>17810.0</v>
      </c>
      <c r="O646" s="1" t="str">
        <f>IF(AND(L646&gt;=4,N646&gt;=calculations!$B$6),"Top deal",
   IF(AND(L646&gt;=4,N646&gt;=calculations!$B$2),"Good deal",
      IF(AND(L646&gt;=4,N646&lt;calculations!$B$2),"Too few reviews",
         IF(AND(L646&lt;4,N646&gt;=calculations!$B$2),"Popular but low-rated",
            "Low-rated &amp; few reviews"))))
   </f>
        <v>Good deal</v>
      </c>
      <c r="P646" s="1" t="s">
        <v>5721</v>
      </c>
      <c r="Q646" s="1" t="s">
        <v>5722</v>
      </c>
      <c r="R646" s="1" t="s">
        <v>5723</v>
      </c>
      <c r="S646" s="1" t="s">
        <v>5724</v>
      </c>
      <c r="T646" s="1" t="s">
        <v>5725</v>
      </c>
      <c r="U646" s="1" t="s">
        <v>5726</v>
      </c>
      <c r="V646" s="6" t="s">
        <v>5727</v>
      </c>
      <c r="W646" s="7" t="s">
        <v>5728</v>
      </c>
    </row>
    <row r="647">
      <c r="A647" s="1" t="s">
        <v>5729</v>
      </c>
      <c r="B647" s="1" t="s">
        <v>5730</v>
      </c>
      <c r="C647" s="1" t="s">
        <v>144</v>
      </c>
      <c r="D647" s="1" t="s">
        <v>3110</v>
      </c>
      <c r="E647" s="1" t="s">
        <v>3111</v>
      </c>
      <c r="F647" s="1" t="s">
        <v>3112</v>
      </c>
      <c r="G647" s="1"/>
      <c r="H647" s="2">
        <v>799.0</v>
      </c>
      <c r="I647" s="2">
        <v>1499.0</v>
      </c>
      <c r="J647" s="1">
        <v>47.0</v>
      </c>
      <c r="K647" s="1"/>
      <c r="L647" s="1">
        <v>4.1</v>
      </c>
      <c r="M647" s="2" t="str">
        <f t="shared" si="1"/>
        <v>4–5</v>
      </c>
      <c r="N647" s="2">
        <v>53648.0</v>
      </c>
      <c r="O647" s="1" t="str">
        <f>IF(AND(L647&gt;=4,N647&gt;=calculations!$B$6),"Top deal",
   IF(AND(L647&gt;=4,N647&gt;=calculations!$B$2),"Good deal",
      IF(AND(L647&gt;=4,N647&lt;calculations!$B$2),"Too few reviews",
         IF(AND(L647&lt;4,N647&gt;=calculations!$B$2),"Popular but low-rated",
            "Low-rated &amp; few reviews"))))
   </f>
        <v>Top deal</v>
      </c>
      <c r="P647" s="1" t="s">
        <v>5731</v>
      </c>
      <c r="Q647" s="1" t="s">
        <v>5732</v>
      </c>
      <c r="R647" s="1" t="s">
        <v>5733</v>
      </c>
      <c r="S647" s="1" t="s">
        <v>5734</v>
      </c>
      <c r="T647" s="1" t="s">
        <v>5735</v>
      </c>
      <c r="U647" s="1" t="s">
        <v>5736</v>
      </c>
      <c r="V647" s="6" t="s">
        <v>5737</v>
      </c>
      <c r="W647" s="7" t="s">
        <v>5738</v>
      </c>
    </row>
    <row r="648">
      <c r="A648" s="1" t="s">
        <v>5739</v>
      </c>
      <c r="B648" s="1" t="s">
        <v>5740</v>
      </c>
      <c r="C648" s="1" t="s">
        <v>26</v>
      </c>
      <c r="D648" s="1" t="s">
        <v>5741</v>
      </c>
      <c r="E648" s="1"/>
      <c r="F648" s="1"/>
      <c r="G648" s="1"/>
      <c r="H648" s="2">
        <v>6299.0</v>
      </c>
      <c r="I648" s="2">
        <v>13750.0</v>
      </c>
      <c r="J648" s="1">
        <v>54.0</v>
      </c>
      <c r="K648" s="1"/>
      <c r="L648" s="1">
        <v>4.2</v>
      </c>
      <c r="M648" s="2" t="str">
        <f t="shared" si="1"/>
        <v>4–5</v>
      </c>
      <c r="N648" s="2">
        <v>2014.0</v>
      </c>
      <c r="O648" s="1" t="str">
        <f>IF(AND(L648&gt;=4,N648&gt;=calculations!$B$6),"Top deal",
   IF(AND(L648&gt;=4,N648&gt;=calculations!$B$2),"Good deal",
      IF(AND(L648&gt;=4,N648&lt;calculations!$B$2),"Too few reviews",
         IF(AND(L648&lt;4,N648&gt;=calculations!$B$2),"Popular but low-rated",
            "Low-rated &amp; few reviews"))))
   </f>
        <v>Too few reviews</v>
      </c>
      <c r="P648" s="1" t="s">
        <v>5742</v>
      </c>
      <c r="Q648" s="1" t="s">
        <v>5743</v>
      </c>
      <c r="R648" s="1" t="s">
        <v>5744</v>
      </c>
      <c r="S648" s="1" t="s">
        <v>5745</v>
      </c>
      <c r="T648" s="1" t="s">
        <v>5746</v>
      </c>
      <c r="U648" s="1" t="s">
        <v>5747</v>
      </c>
      <c r="V648" s="6" t="s">
        <v>5748</v>
      </c>
      <c r="W648" s="7" t="s">
        <v>5749</v>
      </c>
    </row>
    <row r="649">
      <c r="A649" s="1" t="s">
        <v>5750</v>
      </c>
      <c r="B649" s="1" t="s">
        <v>5751</v>
      </c>
      <c r="C649" s="1" t="s">
        <v>26</v>
      </c>
      <c r="D649" s="1" t="s">
        <v>27</v>
      </c>
      <c r="E649" s="1" t="s">
        <v>5752</v>
      </c>
      <c r="F649" s="1" t="s">
        <v>5753</v>
      </c>
      <c r="G649" s="1"/>
      <c r="H649" s="2">
        <v>59.0</v>
      </c>
      <c r="I649" s="2">
        <v>59.0</v>
      </c>
      <c r="J649" s="1">
        <v>0.0</v>
      </c>
      <c r="K649" s="1"/>
      <c r="L649" s="1">
        <v>3.8</v>
      </c>
      <c r="M649" s="2" t="str">
        <f t="shared" si="1"/>
        <v>3–4</v>
      </c>
      <c r="N649" s="2">
        <v>5958.0</v>
      </c>
      <c r="O649" s="1" t="str">
        <f>IF(AND(L649&gt;=4,N649&gt;=calculations!$B$6),"Top deal",
   IF(AND(L649&gt;=4,N649&gt;=calculations!$B$2),"Good deal",
      IF(AND(L649&gt;=4,N649&lt;calculations!$B$2),"Too few reviews",
         IF(AND(L649&lt;4,N649&gt;=calculations!$B$2),"Popular but low-rated",
            "Low-rated &amp; few reviews"))))
   </f>
        <v>Popular but low-rated</v>
      </c>
      <c r="P649" s="1" t="s">
        <v>5754</v>
      </c>
      <c r="Q649" s="1" t="s">
        <v>5755</v>
      </c>
      <c r="R649" s="1" t="s">
        <v>5756</v>
      </c>
      <c r="S649" s="1" t="s">
        <v>5757</v>
      </c>
      <c r="T649" s="1" t="s">
        <v>5758</v>
      </c>
      <c r="U649" s="1" t="s">
        <v>5759</v>
      </c>
      <c r="V649" s="6" t="s">
        <v>5760</v>
      </c>
      <c r="W649" s="7" t="s">
        <v>5761</v>
      </c>
    </row>
    <row r="650">
      <c r="A650" s="1" t="s">
        <v>5762</v>
      </c>
      <c r="B650" s="1" t="s">
        <v>5763</v>
      </c>
      <c r="C650" s="1" t="s">
        <v>144</v>
      </c>
      <c r="D650" s="1" t="s">
        <v>3018</v>
      </c>
      <c r="E650" s="1" t="s">
        <v>3019</v>
      </c>
      <c r="F650" s="1" t="s">
        <v>3020</v>
      </c>
      <c r="G650" s="1" t="s">
        <v>3153</v>
      </c>
      <c r="H650" s="2">
        <v>571.0</v>
      </c>
      <c r="I650" s="2">
        <v>999.0</v>
      </c>
      <c r="J650" s="1">
        <v>43.0</v>
      </c>
      <c r="K650" s="1"/>
      <c r="L650" s="1">
        <v>4.3</v>
      </c>
      <c r="M650" s="2" t="str">
        <f t="shared" si="1"/>
        <v>4–5</v>
      </c>
      <c r="N650" s="2">
        <v>38221.0</v>
      </c>
      <c r="O650" s="1" t="str">
        <f>IF(AND(L650&gt;=4,N650&gt;=calculations!$B$6),"Top deal",
   IF(AND(L650&gt;=4,N650&gt;=calculations!$B$2),"Good deal",
      IF(AND(L650&gt;=4,N650&lt;calculations!$B$2),"Too few reviews",
         IF(AND(L650&lt;4,N650&gt;=calculations!$B$2),"Popular but low-rated",
            "Low-rated &amp; few reviews"))))
   </f>
        <v>Top deal</v>
      </c>
      <c r="P650" s="1" t="s">
        <v>5764</v>
      </c>
      <c r="Q650" s="1" t="s">
        <v>5765</v>
      </c>
      <c r="R650" s="1" t="s">
        <v>5766</v>
      </c>
      <c r="S650" s="1" t="s">
        <v>5767</v>
      </c>
      <c r="T650" s="1" t="s">
        <v>5768</v>
      </c>
      <c r="U650" s="1" t="s">
        <v>5769</v>
      </c>
      <c r="V650" s="6" t="s">
        <v>5770</v>
      </c>
      <c r="W650" s="7" t="s">
        <v>5771</v>
      </c>
    </row>
    <row r="651">
      <c r="A651" s="1" t="s">
        <v>5772</v>
      </c>
      <c r="B651" s="1" t="s">
        <v>5773</v>
      </c>
      <c r="C651" s="1" t="s">
        <v>144</v>
      </c>
      <c r="D651" s="1" t="s">
        <v>1219</v>
      </c>
      <c r="E651" s="1" t="s">
        <v>2404</v>
      </c>
      <c r="F651" s="1" t="s">
        <v>5464</v>
      </c>
      <c r="G651" s="1"/>
      <c r="H651" s="2">
        <v>549.0</v>
      </c>
      <c r="I651" s="2">
        <v>999.0</v>
      </c>
      <c r="J651" s="1">
        <v>45.0</v>
      </c>
      <c r="K651" s="1"/>
      <c r="L651" s="1">
        <v>3.9</v>
      </c>
      <c r="M651" s="2" t="str">
        <f t="shared" si="1"/>
        <v>3–4</v>
      </c>
      <c r="N651" s="2">
        <v>64705.0</v>
      </c>
      <c r="O651" s="1" t="str">
        <f>IF(AND(L651&gt;=4,N651&gt;=calculations!$B$6),"Top deal",
   IF(AND(L651&gt;=4,N651&gt;=calculations!$B$2),"Good deal",
      IF(AND(L651&gt;=4,N651&lt;calculations!$B$2),"Too few reviews",
         IF(AND(L651&lt;4,N651&gt;=calculations!$B$2),"Popular but low-rated",
            "Low-rated &amp; few reviews"))))
   </f>
        <v>Popular but low-rated</v>
      </c>
      <c r="P651" s="1" t="s">
        <v>5774</v>
      </c>
      <c r="Q651" s="1" t="s">
        <v>5775</v>
      </c>
      <c r="R651" s="1" t="s">
        <v>5776</v>
      </c>
      <c r="S651" s="1" t="s">
        <v>5777</v>
      </c>
      <c r="T651" s="1" t="s">
        <v>5778</v>
      </c>
      <c r="U651" s="1" t="s">
        <v>5779</v>
      </c>
      <c r="V651" s="6" t="s">
        <v>5780</v>
      </c>
      <c r="W651" s="7" t="s">
        <v>5781</v>
      </c>
    </row>
    <row r="652">
      <c r="A652" s="1" t="s">
        <v>5782</v>
      </c>
      <c r="B652" s="1" t="s">
        <v>5783</v>
      </c>
      <c r="C652" s="1" t="s">
        <v>26</v>
      </c>
      <c r="D652" s="1" t="s">
        <v>27</v>
      </c>
      <c r="E652" s="1" t="s">
        <v>4829</v>
      </c>
      <c r="F652" s="1" t="s">
        <v>5068</v>
      </c>
      <c r="G652" s="1"/>
      <c r="H652" s="2">
        <v>448.0</v>
      </c>
      <c r="I652" s="2">
        <v>699.0</v>
      </c>
      <c r="J652" s="1">
        <v>36.0</v>
      </c>
      <c r="K652" s="1"/>
      <c r="L652" s="1">
        <v>3.9</v>
      </c>
      <c r="M652" s="2" t="str">
        <f t="shared" si="1"/>
        <v>3–4</v>
      </c>
      <c r="N652" s="2">
        <v>17348.0</v>
      </c>
      <c r="O652" s="1" t="str">
        <f>IF(AND(L652&gt;=4,N652&gt;=calculations!$B$6),"Top deal",
   IF(AND(L652&gt;=4,N652&gt;=calculations!$B$2),"Good deal",
      IF(AND(L652&gt;=4,N652&lt;calculations!$B$2),"Too few reviews",
         IF(AND(L652&lt;4,N652&gt;=calculations!$B$2),"Popular but low-rated",
            "Low-rated &amp; few reviews"))))
   </f>
        <v>Popular but low-rated</v>
      </c>
      <c r="P652" s="1" t="s">
        <v>5784</v>
      </c>
      <c r="Q652" s="1" t="s">
        <v>5785</v>
      </c>
      <c r="R652" s="1" t="s">
        <v>5786</v>
      </c>
      <c r="S652" s="1" t="s">
        <v>5787</v>
      </c>
      <c r="T652" s="1" t="s">
        <v>5788</v>
      </c>
      <c r="U652" s="1" t="s">
        <v>5789</v>
      </c>
      <c r="V652" s="6" t="s">
        <v>5790</v>
      </c>
      <c r="W652" s="7" t="s">
        <v>5791</v>
      </c>
    </row>
    <row r="653">
      <c r="A653" s="1" t="s">
        <v>5792</v>
      </c>
      <c r="B653" s="1" t="s">
        <v>5793</v>
      </c>
      <c r="C653" s="1" t="s">
        <v>144</v>
      </c>
      <c r="D653" s="1" t="s">
        <v>3110</v>
      </c>
      <c r="E653" s="1" t="s">
        <v>3111</v>
      </c>
      <c r="F653" s="1" t="s">
        <v>3112</v>
      </c>
      <c r="G653" s="1"/>
      <c r="H653" s="2">
        <v>1499.0</v>
      </c>
      <c r="I653" s="2">
        <v>2999.0</v>
      </c>
      <c r="J653" s="1">
        <v>50.0</v>
      </c>
      <c r="K653" s="1"/>
      <c r="L653" s="1">
        <v>3.7</v>
      </c>
      <c r="M653" s="2" t="str">
        <f t="shared" si="1"/>
        <v>3–4</v>
      </c>
      <c r="N653" s="2">
        <v>87798.0</v>
      </c>
      <c r="O653" s="1" t="str">
        <f>IF(AND(L653&gt;=4,N653&gt;=calculations!$B$6),"Top deal",
   IF(AND(L653&gt;=4,N653&gt;=calculations!$B$2),"Good deal",
      IF(AND(L653&gt;=4,N653&lt;calculations!$B$2),"Too few reviews",
         IF(AND(L653&lt;4,N653&gt;=calculations!$B$2),"Popular but low-rated",
            "Low-rated &amp; few reviews"))))
   </f>
        <v>Popular but low-rated</v>
      </c>
      <c r="P653" s="1" t="s">
        <v>5794</v>
      </c>
      <c r="Q653" s="1" t="s">
        <v>5795</v>
      </c>
      <c r="R653" s="1" t="s">
        <v>5796</v>
      </c>
      <c r="S653" s="1" t="s">
        <v>5797</v>
      </c>
      <c r="T653" s="1" t="s">
        <v>5798</v>
      </c>
      <c r="U653" s="1" t="s">
        <v>5799</v>
      </c>
      <c r="V653" s="6" t="s">
        <v>5800</v>
      </c>
      <c r="W653" s="7" t="s">
        <v>5801</v>
      </c>
    </row>
    <row r="654">
      <c r="A654" s="1" t="s">
        <v>5802</v>
      </c>
      <c r="B654" s="1" t="s">
        <v>5803</v>
      </c>
      <c r="C654" s="1" t="s">
        <v>144</v>
      </c>
      <c r="D654" s="1" t="s">
        <v>5090</v>
      </c>
      <c r="E654" s="1" t="s">
        <v>146</v>
      </c>
      <c r="F654" s="1" t="s">
        <v>5804</v>
      </c>
      <c r="G654" s="1" t="s">
        <v>5805</v>
      </c>
      <c r="H654" s="2">
        <v>299.0</v>
      </c>
      <c r="I654" s="2">
        <v>499.0</v>
      </c>
      <c r="J654" s="1">
        <v>40.0</v>
      </c>
      <c r="K654" s="1"/>
      <c r="L654" s="1">
        <v>4.2</v>
      </c>
      <c r="M654" s="2" t="str">
        <f t="shared" si="1"/>
        <v>4–5</v>
      </c>
      <c r="N654" s="2">
        <v>24432.0</v>
      </c>
      <c r="O654" s="1" t="str">
        <f>IF(AND(L654&gt;=4,N654&gt;=calculations!$B$6),"Top deal",
   IF(AND(L654&gt;=4,N654&gt;=calculations!$B$2),"Good deal",
      IF(AND(L654&gt;=4,N654&lt;calculations!$B$2),"Too few reviews",
         IF(AND(L654&lt;4,N654&gt;=calculations!$B$2),"Popular but low-rated",
            "Low-rated &amp; few reviews"))))
   </f>
        <v>Top deal</v>
      </c>
      <c r="P654" s="1" t="s">
        <v>5806</v>
      </c>
      <c r="Q654" s="1" t="s">
        <v>5807</v>
      </c>
      <c r="R654" s="1" t="s">
        <v>5808</v>
      </c>
      <c r="S654" s="1" t="s">
        <v>5809</v>
      </c>
      <c r="T654" s="1" t="s">
        <v>5810</v>
      </c>
      <c r="U654" s="1" t="s">
        <v>5811</v>
      </c>
      <c r="V654" s="6" t="s">
        <v>5812</v>
      </c>
      <c r="W654" s="7" t="s">
        <v>5813</v>
      </c>
    </row>
    <row r="655">
      <c r="A655" s="1" t="s">
        <v>5814</v>
      </c>
      <c r="B655" s="1" t="s">
        <v>5815</v>
      </c>
      <c r="C655" s="1" t="s">
        <v>26</v>
      </c>
      <c r="D655" s="1" t="s">
        <v>4817</v>
      </c>
      <c r="E655" s="1" t="s">
        <v>4818</v>
      </c>
      <c r="F655" s="1"/>
      <c r="G655" s="1"/>
      <c r="H655" s="2">
        <v>579.0</v>
      </c>
      <c r="I655" s="2">
        <v>1400.0</v>
      </c>
      <c r="J655" s="1">
        <v>59.0</v>
      </c>
      <c r="K655" s="1"/>
      <c r="L655" s="1">
        <v>4.3</v>
      </c>
      <c r="M655" s="2" t="str">
        <f t="shared" si="1"/>
        <v>4–5</v>
      </c>
      <c r="N655" s="2">
        <v>189104.0</v>
      </c>
      <c r="O655" s="1" t="str">
        <f>IF(AND(L655&gt;=4,N655&gt;=calculations!$B$6),"Top deal",
   IF(AND(L655&gt;=4,N655&gt;=calculations!$B$2),"Good deal",
      IF(AND(L655&gt;=4,N655&lt;calculations!$B$2),"Too few reviews",
         IF(AND(L655&lt;4,N655&gt;=calculations!$B$2),"Popular but low-rated",
            "Low-rated &amp; few reviews"))))
   </f>
        <v>Top deal</v>
      </c>
      <c r="P655" s="1" t="s">
        <v>5816</v>
      </c>
      <c r="Q655" s="1" t="s">
        <v>5817</v>
      </c>
      <c r="R655" s="1" t="s">
        <v>5818</v>
      </c>
      <c r="S655" s="1" t="s">
        <v>5819</v>
      </c>
      <c r="T655" s="1" t="s">
        <v>5820</v>
      </c>
      <c r="U655" s="1" t="s">
        <v>5821</v>
      </c>
      <c r="V655" s="6" t="s">
        <v>5822</v>
      </c>
      <c r="W655" s="7" t="s">
        <v>5823</v>
      </c>
    </row>
    <row r="656">
      <c r="A656" s="1" t="s">
        <v>5824</v>
      </c>
      <c r="B656" s="1" t="s">
        <v>5825</v>
      </c>
      <c r="C656" s="1" t="s">
        <v>144</v>
      </c>
      <c r="D656" s="1" t="s">
        <v>5090</v>
      </c>
      <c r="E656" s="1" t="s">
        <v>5826</v>
      </c>
      <c r="F656" s="1" t="s">
        <v>5827</v>
      </c>
      <c r="G656" s="1"/>
      <c r="H656" s="2">
        <v>2499.0</v>
      </c>
      <c r="I656" s="2">
        <v>3299.0</v>
      </c>
      <c r="J656" s="1">
        <v>24.0</v>
      </c>
      <c r="K656" s="1"/>
      <c r="L656" s="1">
        <v>4.2</v>
      </c>
      <c r="M656" s="2" t="str">
        <f t="shared" si="1"/>
        <v>4–5</v>
      </c>
      <c r="N656" s="2">
        <v>93112.0</v>
      </c>
      <c r="O656" s="1" t="str">
        <f>IF(AND(L656&gt;=4,N656&gt;=calculations!$B$6),"Top deal",
   IF(AND(L656&gt;=4,N656&gt;=calculations!$B$2),"Good deal",
      IF(AND(L656&gt;=4,N656&lt;calculations!$B$2),"Too few reviews",
         IF(AND(L656&lt;4,N656&gt;=calculations!$B$2),"Popular but low-rated",
            "Low-rated &amp; few reviews"))))
   </f>
        <v>Top deal</v>
      </c>
      <c r="P656" s="1" t="s">
        <v>5828</v>
      </c>
      <c r="Q656" s="1" t="s">
        <v>5829</v>
      </c>
      <c r="R656" s="1" t="s">
        <v>5830</v>
      </c>
      <c r="S656" s="1" t="s">
        <v>5831</v>
      </c>
      <c r="T656" s="1" t="s">
        <v>5832</v>
      </c>
      <c r="U656" s="1" t="s">
        <v>5833</v>
      </c>
      <c r="V656" s="6" t="s">
        <v>5834</v>
      </c>
      <c r="W656" s="7" t="s">
        <v>5835</v>
      </c>
    </row>
    <row r="657">
      <c r="A657" s="1" t="s">
        <v>5836</v>
      </c>
      <c r="B657" s="1" t="s">
        <v>5837</v>
      </c>
      <c r="C657" s="1" t="s">
        <v>144</v>
      </c>
      <c r="D657" s="1" t="s">
        <v>3110</v>
      </c>
      <c r="E657" s="1" t="s">
        <v>3111</v>
      </c>
      <c r="F657" s="1" t="s">
        <v>3112</v>
      </c>
      <c r="G657" s="1"/>
      <c r="H657" s="2">
        <v>1199.0</v>
      </c>
      <c r="I657" s="2">
        <v>5999.0</v>
      </c>
      <c r="J657" s="1">
        <v>80.0</v>
      </c>
      <c r="K657" s="1"/>
      <c r="L657" s="1">
        <v>3.9</v>
      </c>
      <c r="M657" s="2" t="str">
        <f t="shared" si="1"/>
        <v>3–4</v>
      </c>
      <c r="N657" s="2">
        <v>47521.0</v>
      </c>
      <c r="O657" s="1" t="str">
        <f>IF(AND(L657&gt;=4,N657&gt;=calculations!$B$6),"Top deal",
   IF(AND(L657&gt;=4,N657&gt;=calculations!$B$2),"Good deal",
      IF(AND(L657&gt;=4,N657&lt;calculations!$B$2),"Too few reviews",
         IF(AND(L657&lt;4,N657&gt;=calculations!$B$2),"Popular but low-rated",
            "Low-rated &amp; few reviews"))))
   </f>
        <v>Popular but low-rated</v>
      </c>
      <c r="P657" s="1" t="s">
        <v>5838</v>
      </c>
      <c r="Q657" s="1" t="s">
        <v>5839</v>
      </c>
      <c r="R657" s="1" t="s">
        <v>5840</v>
      </c>
      <c r="S657" s="1" t="s">
        <v>5841</v>
      </c>
      <c r="T657" s="1" t="s">
        <v>5842</v>
      </c>
      <c r="U657" s="1" t="s">
        <v>5843</v>
      </c>
      <c r="V657" s="6" t="s">
        <v>5844</v>
      </c>
      <c r="W657" s="7" t="s">
        <v>5845</v>
      </c>
    </row>
    <row r="658">
      <c r="A658" s="1" t="s">
        <v>5846</v>
      </c>
      <c r="B658" s="1" t="s">
        <v>5847</v>
      </c>
      <c r="C658" s="1" t="s">
        <v>144</v>
      </c>
      <c r="D658" s="1" t="s">
        <v>5007</v>
      </c>
      <c r="E658" s="1" t="s">
        <v>5586</v>
      </c>
      <c r="F658" s="1"/>
      <c r="G658" s="1"/>
      <c r="H658" s="2">
        <v>399.0</v>
      </c>
      <c r="I658" s="2">
        <v>499.0</v>
      </c>
      <c r="J658" s="1">
        <v>20.0</v>
      </c>
      <c r="K658" s="1"/>
      <c r="L658" s="1">
        <v>4.3</v>
      </c>
      <c r="M658" s="2" t="str">
        <f t="shared" si="1"/>
        <v>4–5</v>
      </c>
      <c r="N658" s="2">
        <v>27201.0</v>
      </c>
      <c r="O658" s="1" t="str">
        <f>IF(AND(L658&gt;=4,N658&gt;=calculations!$B$6),"Top deal",
   IF(AND(L658&gt;=4,N658&gt;=calculations!$B$2),"Good deal",
      IF(AND(L658&gt;=4,N658&lt;calculations!$B$2),"Too few reviews",
         IF(AND(L658&lt;4,N658&gt;=calculations!$B$2),"Popular but low-rated",
            "Low-rated &amp; few reviews"))))
   </f>
        <v>Top deal</v>
      </c>
      <c r="P658" s="1" t="s">
        <v>5848</v>
      </c>
      <c r="Q658" s="1" t="s">
        <v>5849</v>
      </c>
      <c r="R658" s="1" t="s">
        <v>5850</v>
      </c>
      <c r="S658" s="1" t="s">
        <v>5851</v>
      </c>
      <c r="T658" s="1" t="s">
        <v>5852</v>
      </c>
      <c r="U658" s="1" t="s">
        <v>5853</v>
      </c>
      <c r="V658" s="6" t="s">
        <v>5854</v>
      </c>
      <c r="W658" s="7" t="s">
        <v>5855</v>
      </c>
    </row>
    <row r="659">
      <c r="A659" s="1" t="s">
        <v>5856</v>
      </c>
      <c r="B659" s="1" t="s">
        <v>5857</v>
      </c>
      <c r="C659" s="1" t="s">
        <v>26</v>
      </c>
      <c r="D659" s="1" t="s">
        <v>27</v>
      </c>
      <c r="E659" s="1" t="s">
        <v>4829</v>
      </c>
      <c r="F659" s="1" t="s">
        <v>4830</v>
      </c>
      <c r="G659" s="1"/>
      <c r="H659" s="2">
        <v>279.0</v>
      </c>
      <c r="I659" s="2">
        <v>375.0</v>
      </c>
      <c r="J659" s="1">
        <v>26.0</v>
      </c>
      <c r="K659" s="1"/>
      <c r="L659" s="1">
        <v>4.3</v>
      </c>
      <c r="M659" s="2" t="str">
        <f t="shared" si="1"/>
        <v>4–5</v>
      </c>
      <c r="N659" s="2">
        <v>31534.0</v>
      </c>
      <c r="O659" s="1" t="str">
        <f>IF(AND(L659&gt;=4,N659&gt;=calculations!$B$6),"Top deal",
   IF(AND(L659&gt;=4,N659&gt;=calculations!$B$2),"Good deal",
      IF(AND(L659&gt;=4,N659&lt;calculations!$B$2),"Too few reviews",
         IF(AND(L659&lt;4,N659&gt;=calculations!$B$2),"Popular but low-rated",
            "Low-rated &amp; few reviews"))))
   </f>
        <v>Top deal</v>
      </c>
      <c r="P659" s="1" t="s">
        <v>5858</v>
      </c>
      <c r="Q659" s="1" t="s">
        <v>5859</v>
      </c>
      <c r="R659" s="1" t="s">
        <v>5860</v>
      </c>
      <c r="S659" s="1" t="s">
        <v>5861</v>
      </c>
      <c r="T659" s="1" t="s">
        <v>5862</v>
      </c>
      <c r="U659" s="1" t="s">
        <v>5863</v>
      </c>
      <c r="V659" s="6" t="s">
        <v>5864</v>
      </c>
      <c r="W659" s="7" t="s">
        <v>5865</v>
      </c>
    </row>
    <row r="660">
      <c r="A660" s="1" t="s">
        <v>5866</v>
      </c>
      <c r="B660" s="1" t="s">
        <v>5867</v>
      </c>
      <c r="C660" s="1" t="s">
        <v>144</v>
      </c>
      <c r="D660" s="1" t="s">
        <v>2986</v>
      </c>
      <c r="E660" s="1" t="s">
        <v>2987</v>
      </c>
      <c r="F660" s="1"/>
      <c r="G660" s="1"/>
      <c r="H660" s="2">
        <v>2499.0</v>
      </c>
      <c r="I660" s="2">
        <v>4999.0</v>
      </c>
      <c r="J660" s="1">
        <v>50.0</v>
      </c>
      <c r="K660" s="1"/>
      <c r="L660" s="1">
        <v>3.9</v>
      </c>
      <c r="M660" s="2" t="str">
        <f t="shared" si="1"/>
        <v>3–4</v>
      </c>
      <c r="N660" s="2">
        <v>7571.0</v>
      </c>
      <c r="O660" s="1" t="str">
        <f>IF(AND(L660&gt;=4,N660&gt;=calculations!$B$6),"Top deal",
   IF(AND(L660&gt;=4,N660&gt;=calculations!$B$2),"Good deal",
      IF(AND(L660&gt;=4,N660&lt;calculations!$B$2),"Too few reviews",
         IF(AND(L660&lt;4,N660&gt;=calculations!$B$2),"Popular but low-rated",
            "Low-rated &amp; few reviews"))))
   </f>
        <v>Popular but low-rated</v>
      </c>
      <c r="P660" s="1" t="s">
        <v>5868</v>
      </c>
      <c r="Q660" s="1" t="s">
        <v>4098</v>
      </c>
      <c r="R660" s="1" t="s">
        <v>4099</v>
      </c>
      <c r="S660" s="1" t="s">
        <v>4100</v>
      </c>
      <c r="T660" s="1" t="s">
        <v>4101</v>
      </c>
      <c r="U660" s="1" t="s">
        <v>4102</v>
      </c>
      <c r="V660" s="6" t="s">
        <v>5869</v>
      </c>
      <c r="W660" s="7" t="s">
        <v>5870</v>
      </c>
    </row>
    <row r="661">
      <c r="A661" s="1" t="s">
        <v>5871</v>
      </c>
      <c r="B661" s="1" t="s">
        <v>5872</v>
      </c>
      <c r="C661" s="1" t="s">
        <v>5019</v>
      </c>
      <c r="D661" s="1" t="s">
        <v>5020</v>
      </c>
      <c r="E661" s="1" t="s">
        <v>5021</v>
      </c>
      <c r="F661" s="1" t="s">
        <v>5022</v>
      </c>
      <c r="G661" s="1" t="s">
        <v>5565</v>
      </c>
      <c r="H661" s="2">
        <v>137.0</v>
      </c>
      <c r="I661" s="2">
        <v>160.0</v>
      </c>
      <c r="J661" s="1">
        <v>14.0</v>
      </c>
      <c r="K661" s="1"/>
      <c r="L661" s="1">
        <v>4.4</v>
      </c>
      <c r="M661" s="2" t="str">
        <f t="shared" si="1"/>
        <v>4–5</v>
      </c>
      <c r="N661" s="2">
        <v>6537.0</v>
      </c>
      <c r="O661" s="1" t="str">
        <f>IF(AND(L661&gt;=4,N661&gt;=calculations!$B$6),"Top deal",
   IF(AND(L661&gt;=4,N661&gt;=calculations!$B$2),"Good deal",
      IF(AND(L661&gt;=4,N661&lt;calculations!$B$2),"Too few reviews",
         IF(AND(L661&lt;4,N661&gt;=calculations!$B$2),"Popular but low-rated",
            "Low-rated &amp; few reviews"))))
   </f>
        <v>Good deal</v>
      </c>
      <c r="P661" s="1" t="s">
        <v>5873</v>
      </c>
      <c r="Q661" s="1" t="s">
        <v>5874</v>
      </c>
      <c r="R661" s="1" t="s">
        <v>5875</v>
      </c>
      <c r="S661" s="1" t="s">
        <v>5876</v>
      </c>
      <c r="T661" s="1" t="s">
        <v>5877</v>
      </c>
      <c r="U661" s="1" t="s">
        <v>5878</v>
      </c>
      <c r="V661" s="6" t="s">
        <v>5879</v>
      </c>
      <c r="W661" s="7" t="s">
        <v>5880</v>
      </c>
    </row>
    <row r="662">
      <c r="A662" s="1" t="s">
        <v>5881</v>
      </c>
      <c r="B662" s="1" t="s">
        <v>5882</v>
      </c>
      <c r="C662" s="1" t="s">
        <v>26</v>
      </c>
      <c r="D662" s="1" t="s">
        <v>27</v>
      </c>
      <c r="E662" s="1" t="s">
        <v>5319</v>
      </c>
      <c r="F662" s="1"/>
      <c r="G662" s="1"/>
      <c r="H662" s="2">
        <v>299.0</v>
      </c>
      <c r="I662" s="2">
        <v>499.0</v>
      </c>
      <c r="J662" s="1">
        <v>40.0</v>
      </c>
      <c r="K662" s="1"/>
      <c r="L662" s="1">
        <v>4.5</v>
      </c>
      <c r="M662" s="2" t="str">
        <f t="shared" si="1"/>
        <v>4–5</v>
      </c>
      <c r="N662" s="2">
        <v>21010.0</v>
      </c>
      <c r="O662" s="1" t="str">
        <f>IF(AND(L662&gt;=4,N662&gt;=calculations!$B$6),"Top deal",
   IF(AND(L662&gt;=4,N662&gt;=calculations!$B$2),"Good deal",
      IF(AND(L662&gt;=4,N662&lt;calculations!$B$2),"Too few reviews",
         IF(AND(L662&lt;4,N662&gt;=calculations!$B$2),"Popular but low-rated",
            "Low-rated &amp; few reviews"))))
   </f>
        <v>Top deal</v>
      </c>
      <c r="P662" s="1" t="s">
        <v>5883</v>
      </c>
      <c r="Q662" s="1" t="s">
        <v>5884</v>
      </c>
      <c r="R662" s="1" t="s">
        <v>5885</v>
      </c>
      <c r="S662" s="1" t="s">
        <v>5886</v>
      </c>
      <c r="T662" s="1" t="s">
        <v>5887</v>
      </c>
      <c r="U662" s="1" t="s">
        <v>5888</v>
      </c>
      <c r="V662" s="6" t="s">
        <v>5889</v>
      </c>
      <c r="W662" s="7" t="s">
        <v>5890</v>
      </c>
    </row>
    <row r="663">
      <c r="A663" s="1" t="s">
        <v>5891</v>
      </c>
      <c r="B663" s="1" t="s">
        <v>5892</v>
      </c>
      <c r="C663" s="1" t="s">
        <v>144</v>
      </c>
      <c r="D663" s="1" t="s">
        <v>3110</v>
      </c>
      <c r="E663" s="1" t="s">
        <v>3111</v>
      </c>
      <c r="F663" s="1" t="s">
        <v>3112</v>
      </c>
      <c r="G663" s="1"/>
      <c r="H663" s="2">
        <v>1799.0</v>
      </c>
      <c r="I663" s="2">
        <v>3999.0</v>
      </c>
      <c r="J663" s="1">
        <v>55.0</v>
      </c>
      <c r="K663" s="1"/>
      <c r="L663" s="1">
        <v>3.9</v>
      </c>
      <c r="M663" s="2" t="str">
        <f t="shared" si="1"/>
        <v>3–4</v>
      </c>
      <c r="N663" s="2">
        <v>3517.0</v>
      </c>
      <c r="O663" s="1" t="str">
        <f>IF(AND(L663&gt;=4,N663&gt;=calculations!$B$6),"Top deal",
   IF(AND(L663&gt;=4,N663&gt;=calculations!$B$2),"Good deal",
      IF(AND(L663&gt;=4,N663&lt;calculations!$B$2),"Too few reviews",
         IF(AND(L663&lt;4,N663&gt;=calculations!$B$2),"Popular but low-rated",
            "Low-rated &amp; few reviews"))))
   </f>
        <v>Low-rated &amp; few reviews</v>
      </c>
      <c r="P663" s="1" t="s">
        <v>5893</v>
      </c>
      <c r="Q663" s="1" t="s">
        <v>5894</v>
      </c>
      <c r="R663" s="1" t="s">
        <v>5895</v>
      </c>
      <c r="S663" s="1" t="s">
        <v>5896</v>
      </c>
      <c r="T663" s="1" t="s">
        <v>5897</v>
      </c>
      <c r="U663" s="1" t="s">
        <v>5898</v>
      </c>
      <c r="V663" s="6" t="s">
        <v>5899</v>
      </c>
      <c r="W663" s="7" t="s">
        <v>5900</v>
      </c>
    </row>
    <row r="664">
      <c r="A664" s="1" t="s">
        <v>5901</v>
      </c>
      <c r="B664" s="1" t="s">
        <v>5902</v>
      </c>
      <c r="C664" s="1" t="s">
        <v>144</v>
      </c>
      <c r="D664" s="1" t="s">
        <v>1219</v>
      </c>
      <c r="E664" s="1" t="s">
        <v>2404</v>
      </c>
      <c r="F664" s="1" t="s">
        <v>5464</v>
      </c>
      <c r="G664" s="1"/>
      <c r="H664" s="2">
        <v>1999.0</v>
      </c>
      <c r="I664" s="2">
        <v>2999.0</v>
      </c>
      <c r="J664" s="1">
        <v>33.0</v>
      </c>
      <c r="K664" s="1"/>
      <c r="L664" s="1">
        <v>4.3</v>
      </c>
      <c r="M664" s="2" t="str">
        <f t="shared" si="1"/>
        <v>4–5</v>
      </c>
      <c r="N664" s="2">
        <v>63899.0</v>
      </c>
      <c r="O664" s="1" t="str">
        <f>IF(AND(L664&gt;=4,N664&gt;=calculations!$B$6),"Top deal",
   IF(AND(L664&gt;=4,N664&gt;=calculations!$B$2),"Good deal",
      IF(AND(L664&gt;=4,N664&lt;calculations!$B$2),"Too few reviews",
         IF(AND(L664&lt;4,N664&gt;=calculations!$B$2),"Popular but low-rated",
            "Low-rated &amp; few reviews"))))
   </f>
        <v>Top deal</v>
      </c>
      <c r="P664" s="1" t="s">
        <v>5903</v>
      </c>
      <c r="Q664" s="1" t="s">
        <v>5904</v>
      </c>
      <c r="R664" s="1" t="s">
        <v>5905</v>
      </c>
      <c r="S664" s="1" t="s">
        <v>5906</v>
      </c>
      <c r="T664" s="1" t="s">
        <v>5907</v>
      </c>
      <c r="U664" s="1" t="s">
        <v>5908</v>
      </c>
      <c r="V664" s="6" t="s">
        <v>5909</v>
      </c>
      <c r="W664" s="7" t="s">
        <v>5910</v>
      </c>
    </row>
    <row r="665">
      <c r="A665" s="1" t="s">
        <v>5911</v>
      </c>
      <c r="B665" s="1" t="s">
        <v>5912</v>
      </c>
      <c r="C665" s="1" t="s">
        <v>26</v>
      </c>
      <c r="D665" s="1" t="s">
        <v>27</v>
      </c>
      <c r="E665" s="1" t="s">
        <v>5913</v>
      </c>
      <c r="F665" s="1" t="s">
        <v>3802</v>
      </c>
      <c r="G665" s="1"/>
      <c r="H665" s="2">
        <v>399.0</v>
      </c>
      <c r="I665" s="2">
        <v>1499.0</v>
      </c>
      <c r="J665" s="1">
        <v>73.0</v>
      </c>
      <c r="K665" s="1"/>
      <c r="L665" s="1">
        <v>4.1</v>
      </c>
      <c r="M665" s="2" t="str">
        <f t="shared" si="1"/>
        <v>4–5</v>
      </c>
      <c r="N665" s="2">
        <v>5730.0</v>
      </c>
      <c r="O665" s="1" t="str">
        <f>IF(AND(L665&gt;=4,N665&gt;=calculations!$B$6),"Top deal",
   IF(AND(L665&gt;=4,N665&gt;=calculations!$B$2),"Good deal",
      IF(AND(L665&gt;=4,N665&lt;calculations!$B$2),"Too few reviews",
         IF(AND(L665&lt;4,N665&gt;=calculations!$B$2),"Popular but low-rated",
            "Low-rated &amp; few reviews"))))
   </f>
        <v>Good deal</v>
      </c>
      <c r="P665" s="1" t="s">
        <v>5914</v>
      </c>
      <c r="Q665" s="1" t="s">
        <v>5915</v>
      </c>
      <c r="R665" s="1" t="s">
        <v>5916</v>
      </c>
      <c r="S665" s="1" t="s">
        <v>5917</v>
      </c>
      <c r="T665" s="1" t="s">
        <v>5918</v>
      </c>
      <c r="U665" s="1" t="s">
        <v>5919</v>
      </c>
      <c r="V665" s="6" t="s">
        <v>5920</v>
      </c>
      <c r="W665" s="7" t="s">
        <v>5921</v>
      </c>
    </row>
    <row r="666">
      <c r="A666" s="1" t="s">
        <v>5922</v>
      </c>
      <c r="B666" s="1" t="s">
        <v>5923</v>
      </c>
      <c r="C666" s="1" t="s">
        <v>26</v>
      </c>
      <c r="D666" s="1" t="s">
        <v>27</v>
      </c>
      <c r="E666" s="1" t="s">
        <v>5284</v>
      </c>
      <c r="F666" s="1" t="s">
        <v>5924</v>
      </c>
      <c r="G666" s="1"/>
      <c r="H666" s="2">
        <v>1699.0</v>
      </c>
      <c r="I666" s="2">
        <v>3999.0</v>
      </c>
      <c r="J666" s="1">
        <v>58.0</v>
      </c>
      <c r="K666" s="1"/>
      <c r="L666" s="1">
        <v>4.2</v>
      </c>
      <c r="M666" s="2" t="str">
        <f t="shared" si="1"/>
        <v>4–5</v>
      </c>
      <c r="N666" s="2">
        <v>25488.0</v>
      </c>
      <c r="O666" s="1" t="str">
        <f>IF(AND(L666&gt;=4,N666&gt;=calculations!$B$6),"Top deal",
   IF(AND(L666&gt;=4,N666&gt;=calculations!$B$2),"Good deal",
      IF(AND(L666&gt;=4,N666&lt;calculations!$B$2),"Too few reviews",
         IF(AND(L666&lt;4,N666&gt;=calculations!$B$2),"Popular but low-rated",
            "Low-rated &amp; few reviews"))))
   </f>
        <v>Top deal</v>
      </c>
      <c r="P666" s="1" t="s">
        <v>5925</v>
      </c>
      <c r="Q666" s="1" t="s">
        <v>5926</v>
      </c>
      <c r="R666" s="1" t="s">
        <v>5927</v>
      </c>
      <c r="S666" s="1" t="s">
        <v>5928</v>
      </c>
      <c r="T666" s="1" t="s">
        <v>5929</v>
      </c>
      <c r="U666" s="1" t="s">
        <v>5930</v>
      </c>
      <c r="V666" s="6" t="s">
        <v>5931</v>
      </c>
      <c r="W666" s="7" t="s">
        <v>5932</v>
      </c>
    </row>
    <row r="667">
      <c r="A667" s="1" t="s">
        <v>5933</v>
      </c>
      <c r="B667" s="1" t="s">
        <v>5934</v>
      </c>
      <c r="C667" s="1" t="s">
        <v>26</v>
      </c>
      <c r="D667" s="1" t="s">
        <v>27</v>
      </c>
      <c r="E667" s="1" t="s">
        <v>4829</v>
      </c>
      <c r="F667" s="1" t="s">
        <v>4830</v>
      </c>
      <c r="G667" s="1"/>
      <c r="H667" s="2">
        <v>699.0</v>
      </c>
      <c r="I667" s="2">
        <v>995.0</v>
      </c>
      <c r="J667" s="1">
        <v>30.0</v>
      </c>
      <c r="K667" s="1"/>
      <c r="L667" s="1">
        <v>4.5</v>
      </c>
      <c r="M667" s="2" t="str">
        <f t="shared" si="1"/>
        <v>4–5</v>
      </c>
      <c r="N667" s="2">
        <v>54405.0</v>
      </c>
      <c r="O667" s="1" t="str">
        <f>IF(AND(L667&gt;=4,N667&gt;=calculations!$B$6),"Top deal",
   IF(AND(L667&gt;=4,N667&gt;=calculations!$B$2),"Good deal",
      IF(AND(L667&gt;=4,N667&lt;calculations!$B$2),"Too few reviews",
         IF(AND(L667&lt;4,N667&gt;=calculations!$B$2),"Popular but low-rated",
            "Low-rated &amp; few reviews"))))
   </f>
        <v>Top deal</v>
      </c>
      <c r="P667" s="1" t="s">
        <v>5935</v>
      </c>
      <c r="Q667" s="1" t="s">
        <v>5936</v>
      </c>
      <c r="R667" s="1" t="s">
        <v>5937</v>
      </c>
      <c r="S667" s="1" t="s">
        <v>5938</v>
      </c>
      <c r="T667" s="1" t="s">
        <v>5939</v>
      </c>
      <c r="U667" s="1" t="s">
        <v>5940</v>
      </c>
      <c r="V667" s="6" t="s">
        <v>5941</v>
      </c>
      <c r="W667" s="7" t="s">
        <v>5942</v>
      </c>
    </row>
    <row r="668">
      <c r="A668" s="1" t="s">
        <v>5943</v>
      </c>
      <c r="B668" s="1" t="s">
        <v>5944</v>
      </c>
      <c r="C668" s="1" t="s">
        <v>26</v>
      </c>
      <c r="D668" s="1" t="s">
        <v>111</v>
      </c>
      <c r="E668" s="1" t="s">
        <v>5392</v>
      </c>
      <c r="F668" s="1"/>
      <c r="G668" s="1"/>
      <c r="H668" s="2">
        <v>1149.0</v>
      </c>
      <c r="I668" s="2">
        <v>1699.0</v>
      </c>
      <c r="J668" s="1">
        <v>32.0</v>
      </c>
      <c r="K668" s="1"/>
      <c r="L668" s="1">
        <v>4.2</v>
      </c>
      <c r="M668" s="2" t="str">
        <f t="shared" si="1"/>
        <v>4–5</v>
      </c>
      <c r="N668" s="2">
        <v>122478.0</v>
      </c>
      <c r="O668" s="1" t="str">
        <f>IF(AND(L668&gt;=4,N668&gt;=calculations!$B$6),"Top deal",
   IF(AND(L668&gt;=4,N668&gt;=calculations!$B$2),"Good deal",
      IF(AND(L668&gt;=4,N668&lt;calculations!$B$2),"Too few reviews",
         IF(AND(L668&lt;4,N668&gt;=calculations!$B$2),"Popular but low-rated",
            "Low-rated &amp; few reviews"))))
   </f>
        <v>Top deal</v>
      </c>
      <c r="P668" s="1" t="s">
        <v>5945</v>
      </c>
      <c r="Q668" s="1" t="s">
        <v>5946</v>
      </c>
      <c r="R668" s="1" t="s">
        <v>5947</v>
      </c>
      <c r="S668" s="1" t="s">
        <v>5948</v>
      </c>
      <c r="T668" s="1" t="s">
        <v>5949</v>
      </c>
      <c r="U668" s="1" t="s">
        <v>5950</v>
      </c>
      <c r="V668" s="6" t="s">
        <v>5951</v>
      </c>
      <c r="W668" s="7" t="s">
        <v>5952</v>
      </c>
    </row>
    <row r="669">
      <c r="A669" s="1" t="s">
        <v>5953</v>
      </c>
      <c r="B669" s="1" t="s">
        <v>5954</v>
      </c>
      <c r="C669" s="1" t="s">
        <v>26</v>
      </c>
      <c r="D669" s="1" t="s">
        <v>27</v>
      </c>
      <c r="E669" s="1" t="s">
        <v>4829</v>
      </c>
      <c r="F669" s="1" t="s">
        <v>5068</v>
      </c>
      <c r="G669" s="1"/>
      <c r="H669" s="2">
        <v>1495.0</v>
      </c>
      <c r="I669" s="2">
        <v>1995.0</v>
      </c>
      <c r="J669" s="1">
        <v>25.0</v>
      </c>
      <c r="K669" s="1"/>
      <c r="L669" s="1">
        <v>4.3</v>
      </c>
      <c r="M669" s="2" t="str">
        <f t="shared" si="1"/>
        <v>4–5</v>
      </c>
      <c r="N669" s="2">
        <v>7241.0</v>
      </c>
      <c r="O669" s="1" t="str">
        <f>IF(AND(L669&gt;=4,N669&gt;=calculations!$B$6),"Top deal",
   IF(AND(L669&gt;=4,N669&gt;=calculations!$B$2),"Good deal",
      IF(AND(L669&gt;=4,N669&lt;calculations!$B$2),"Too few reviews",
         IF(AND(L669&lt;4,N669&gt;=calculations!$B$2),"Popular but low-rated",
            "Low-rated &amp; few reviews"))))
   </f>
        <v>Good deal</v>
      </c>
      <c r="P669" s="1" t="s">
        <v>5955</v>
      </c>
      <c r="Q669" s="1" t="s">
        <v>5956</v>
      </c>
      <c r="R669" s="1" t="s">
        <v>5957</v>
      </c>
      <c r="S669" s="1" t="s">
        <v>5958</v>
      </c>
      <c r="T669" s="1" t="s">
        <v>5959</v>
      </c>
      <c r="U669" s="1" t="s">
        <v>5960</v>
      </c>
      <c r="V669" s="6" t="s">
        <v>5961</v>
      </c>
      <c r="W669" s="7" t="s">
        <v>5962</v>
      </c>
    </row>
    <row r="670">
      <c r="A670" s="1" t="s">
        <v>5963</v>
      </c>
      <c r="B670" s="1" t="s">
        <v>5964</v>
      </c>
      <c r="C670" s="1" t="s">
        <v>26</v>
      </c>
      <c r="D670" s="1" t="s">
        <v>27</v>
      </c>
      <c r="E670" s="1" t="s">
        <v>4445</v>
      </c>
      <c r="F670" s="1" t="s">
        <v>4862</v>
      </c>
      <c r="G670" s="1"/>
      <c r="H670" s="2">
        <v>849.0</v>
      </c>
      <c r="I670" s="2">
        <v>4999.0</v>
      </c>
      <c r="J670" s="1">
        <v>83.0</v>
      </c>
      <c r="K670" s="1"/>
      <c r="L670" s="1">
        <v>4.0</v>
      </c>
      <c r="M670" s="2" t="str">
        <f t="shared" si="1"/>
        <v>4–5</v>
      </c>
      <c r="N670" s="2">
        <v>20457.0</v>
      </c>
      <c r="O670" s="1" t="str">
        <f>IF(AND(L670&gt;=4,N670&gt;=calculations!$B$6),"Top deal",
   IF(AND(L670&gt;=4,N670&gt;=calculations!$B$2),"Good deal",
      IF(AND(L670&gt;=4,N670&lt;calculations!$B$2),"Too few reviews",
         IF(AND(L670&lt;4,N670&gt;=calculations!$B$2),"Popular but low-rated",
            "Low-rated &amp; few reviews"))))
   </f>
        <v>Good deal</v>
      </c>
      <c r="P670" s="1" t="s">
        <v>5965</v>
      </c>
      <c r="Q670" s="1" t="s">
        <v>5966</v>
      </c>
      <c r="R670" s="1" t="s">
        <v>5967</v>
      </c>
      <c r="S670" s="1" t="s">
        <v>5968</v>
      </c>
      <c r="T670" s="1" t="s">
        <v>5969</v>
      </c>
      <c r="U670" s="1" t="s">
        <v>5970</v>
      </c>
      <c r="V670" s="6" t="s">
        <v>5971</v>
      </c>
      <c r="W670" s="7" t="s">
        <v>5972</v>
      </c>
    </row>
    <row r="671">
      <c r="A671" s="1" t="s">
        <v>5973</v>
      </c>
      <c r="B671" s="1" t="s">
        <v>5974</v>
      </c>
      <c r="C671" s="1" t="s">
        <v>5019</v>
      </c>
      <c r="D671" s="1" t="s">
        <v>5164</v>
      </c>
      <c r="E671" s="1" t="s">
        <v>5165</v>
      </c>
      <c r="F671" s="1" t="s">
        <v>5975</v>
      </c>
      <c r="G671" s="1"/>
      <c r="H671" s="2">
        <v>440.0</v>
      </c>
      <c r="I671" s="2">
        <v>440.0</v>
      </c>
      <c r="J671" s="1">
        <v>0.0</v>
      </c>
      <c r="K671" s="1"/>
      <c r="L671" s="1">
        <v>4.5</v>
      </c>
      <c r="M671" s="2" t="str">
        <f t="shared" si="1"/>
        <v>4–5</v>
      </c>
      <c r="N671" s="2">
        <v>8610.0</v>
      </c>
      <c r="O671" s="1" t="str">
        <f>IF(AND(L671&gt;=4,N671&gt;=calculations!$B$6),"Top deal",
   IF(AND(L671&gt;=4,N671&gt;=calculations!$B$2),"Good deal",
      IF(AND(L671&gt;=4,N671&lt;calculations!$B$2),"Too few reviews",
         IF(AND(L671&lt;4,N671&gt;=calculations!$B$2),"Popular but low-rated",
            "Low-rated &amp; few reviews"))))
   </f>
        <v>Good deal</v>
      </c>
      <c r="P671" s="1" t="s">
        <v>5976</v>
      </c>
      <c r="Q671" s="1" t="s">
        <v>5977</v>
      </c>
      <c r="R671" s="1" t="s">
        <v>5978</v>
      </c>
      <c r="S671" s="1" t="s">
        <v>5979</v>
      </c>
      <c r="T671" s="1" t="s">
        <v>5980</v>
      </c>
      <c r="U671" s="1" t="s">
        <v>5981</v>
      </c>
      <c r="V671" s="6" t="s">
        <v>5982</v>
      </c>
      <c r="W671" s="7" t="s">
        <v>5983</v>
      </c>
    </row>
    <row r="672">
      <c r="A672" s="1" t="s">
        <v>5984</v>
      </c>
      <c r="B672" s="1" t="s">
        <v>5985</v>
      </c>
      <c r="C672" s="1" t="s">
        <v>26</v>
      </c>
      <c r="D672" s="1" t="s">
        <v>27</v>
      </c>
      <c r="E672" s="1" t="s">
        <v>4445</v>
      </c>
      <c r="F672" s="1" t="s">
        <v>4862</v>
      </c>
      <c r="G672" s="1"/>
      <c r="H672" s="2">
        <v>599.0</v>
      </c>
      <c r="I672" s="2">
        <v>3999.0</v>
      </c>
      <c r="J672" s="1">
        <v>85.0</v>
      </c>
      <c r="K672" s="1"/>
      <c r="L672" s="1">
        <v>3.9</v>
      </c>
      <c r="M672" s="2" t="str">
        <f t="shared" si="1"/>
        <v>3–4</v>
      </c>
      <c r="N672" s="2">
        <v>1087.0</v>
      </c>
      <c r="O672" s="1" t="str">
        <f>IF(AND(L672&gt;=4,N672&gt;=calculations!$B$6),"Top deal",
   IF(AND(L672&gt;=4,N672&gt;=calculations!$B$2),"Good deal",
      IF(AND(L672&gt;=4,N672&lt;calculations!$B$2),"Too few reviews",
         IF(AND(L672&lt;4,N672&gt;=calculations!$B$2),"Popular but low-rated",
            "Low-rated &amp; few reviews"))))
   </f>
        <v>Low-rated &amp; few reviews</v>
      </c>
      <c r="P672" s="1" t="s">
        <v>5986</v>
      </c>
      <c r="Q672" s="1" t="s">
        <v>5987</v>
      </c>
      <c r="R672" s="1" t="s">
        <v>5988</v>
      </c>
      <c r="S672" s="1" t="s">
        <v>5989</v>
      </c>
      <c r="T672" s="1" t="s">
        <v>5990</v>
      </c>
      <c r="U672" s="1" t="s">
        <v>5991</v>
      </c>
      <c r="V672" s="6" t="s">
        <v>5992</v>
      </c>
      <c r="W672" s="7" t="s">
        <v>5993</v>
      </c>
    </row>
    <row r="673">
      <c r="A673" s="1" t="s">
        <v>5994</v>
      </c>
      <c r="B673" s="1" t="s">
        <v>5995</v>
      </c>
      <c r="C673" s="1" t="s">
        <v>26</v>
      </c>
      <c r="D673" s="1" t="s">
        <v>27</v>
      </c>
      <c r="E673" s="1" t="s">
        <v>1962</v>
      </c>
      <c r="F673" s="1" t="s">
        <v>5628</v>
      </c>
      <c r="G673" s="1"/>
      <c r="H673" s="2">
        <v>149.0</v>
      </c>
      <c r="I673" s="2">
        <v>399.0</v>
      </c>
      <c r="J673" s="1">
        <v>63.0</v>
      </c>
      <c r="K673" s="1"/>
      <c r="L673" s="1">
        <v>4.0</v>
      </c>
      <c r="M673" s="2" t="str">
        <f t="shared" si="1"/>
        <v>4–5</v>
      </c>
      <c r="N673" s="2">
        <v>1540.0</v>
      </c>
      <c r="O673" s="1" t="str">
        <f>IF(AND(L673&gt;=4,N673&gt;=calculations!$B$6),"Top deal",
   IF(AND(L673&gt;=4,N673&gt;=calculations!$B$2),"Good deal",
      IF(AND(L673&gt;=4,N673&lt;calculations!$B$2),"Too few reviews",
         IF(AND(L673&lt;4,N673&gt;=calculations!$B$2),"Popular but low-rated",
            "Low-rated &amp; few reviews"))))
   </f>
        <v>Too few reviews</v>
      </c>
      <c r="P673" s="1" t="s">
        <v>5996</v>
      </c>
      <c r="Q673" s="1" t="s">
        <v>5997</v>
      </c>
      <c r="R673" s="1" t="s">
        <v>5998</v>
      </c>
      <c r="S673" s="1" t="s">
        <v>5999</v>
      </c>
      <c r="T673" s="1" t="s">
        <v>6000</v>
      </c>
      <c r="U673" s="1" t="s">
        <v>6001</v>
      </c>
      <c r="V673" s="6" t="s">
        <v>6002</v>
      </c>
      <c r="W673" s="7" t="s">
        <v>6003</v>
      </c>
    </row>
    <row r="674">
      <c r="A674" s="1" t="s">
        <v>6004</v>
      </c>
      <c r="B674" s="1" t="s">
        <v>6005</v>
      </c>
      <c r="C674" s="1" t="s">
        <v>26</v>
      </c>
      <c r="D674" s="1" t="s">
        <v>27</v>
      </c>
      <c r="E674" s="1" t="s">
        <v>4829</v>
      </c>
      <c r="F674" s="1" t="s">
        <v>4841</v>
      </c>
      <c r="G674" s="1"/>
      <c r="H674" s="2">
        <v>289.0</v>
      </c>
      <c r="I674" s="2">
        <v>999.0</v>
      </c>
      <c r="J674" s="1">
        <v>71.0</v>
      </c>
      <c r="K674" s="1"/>
      <c r="L674" s="1">
        <v>4.1</v>
      </c>
      <c r="M674" s="2" t="str">
        <f t="shared" si="1"/>
        <v>4–5</v>
      </c>
      <c r="N674" s="2">
        <v>401.0</v>
      </c>
      <c r="O674" s="1" t="str">
        <f>IF(AND(L674&gt;=4,N674&gt;=calculations!$B$6),"Top deal",
   IF(AND(L674&gt;=4,N674&gt;=calculations!$B$2),"Good deal",
      IF(AND(L674&gt;=4,N674&lt;calculations!$B$2),"Too few reviews",
         IF(AND(L674&lt;4,N674&gt;=calculations!$B$2),"Popular but low-rated",
            "Low-rated &amp; few reviews"))))
   </f>
        <v>Too few reviews</v>
      </c>
      <c r="P674" s="1" t="s">
        <v>6006</v>
      </c>
      <c r="Q674" s="1" t="s">
        <v>6007</v>
      </c>
      <c r="R674" s="1" t="s">
        <v>6008</v>
      </c>
      <c r="S674" s="1" t="s">
        <v>6009</v>
      </c>
      <c r="T674" s="1" t="s">
        <v>6010</v>
      </c>
      <c r="U674" s="1" t="s">
        <v>6011</v>
      </c>
      <c r="V674" s="6" t="s">
        <v>6012</v>
      </c>
      <c r="W674" s="7" t="s">
        <v>6013</v>
      </c>
    </row>
    <row r="675">
      <c r="A675" s="1" t="s">
        <v>6014</v>
      </c>
      <c r="B675" s="1" t="s">
        <v>6015</v>
      </c>
      <c r="C675" s="1" t="s">
        <v>26</v>
      </c>
      <c r="D675" s="1" t="s">
        <v>27</v>
      </c>
      <c r="E675" s="1" t="s">
        <v>6016</v>
      </c>
      <c r="F675" s="1"/>
      <c r="G675" s="1"/>
      <c r="H675" s="2">
        <v>179.0</v>
      </c>
      <c r="I675" s="2">
        <v>499.0</v>
      </c>
      <c r="J675" s="1">
        <v>64.0</v>
      </c>
      <c r="K675" s="1"/>
      <c r="L675" s="1">
        <v>3.4</v>
      </c>
      <c r="M675" s="2" t="str">
        <f t="shared" si="1"/>
        <v>3–4</v>
      </c>
      <c r="N675" s="2">
        <v>9385.0</v>
      </c>
      <c r="O675" s="1" t="str">
        <f>IF(AND(L675&gt;=4,N675&gt;=calculations!$B$6),"Top deal",
   IF(AND(L675&gt;=4,N675&gt;=calculations!$B$2),"Good deal",
      IF(AND(L675&gt;=4,N675&lt;calculations!$B$2),"Too few reviews",
         IF(AND(L675&lt;4,N675&gt;=calculations!$B$2),"Popular but low-rated",
            "Low-rated &amp; few reviews"))))
   </f>
        <v>Popular but low-rated</v>
      </c>
      <c r="P675" s="1" t="s">
        <v>6017</v>
      </c>
      <c r="Q675" s="1" t="s">
        <v>6018</v>
      </c>
      <c r="R675" s="1" t="s">
        <v>6019</v>
      </c>
      <c r="S675" s="1" t="s">
        <v>6020</v>
      </c>
      <c r="T675" s="1" t="s">
        <v>6021</v>
      </c>
      <c r="U675" s="1" t="s">
        <v>6022</v>
      </c>
      <c r="V675" s="6" t="s">
        <v>6023</v>
      </c>
      <c r="W675" s="7" t="s">
        <v>6024</v>
      </c>
    </row>
    <row r="676">
      <c r="A676" s="1" t="s">
        <v>6025</v>
      </c>
      <c r="B676" s="1" t="s">
        <v>6026</v>
      </c>
      <c r="C676" s="1" t="s">
        <v>144</v>
      </c>
      <c r="D676" s="1" t="s">
        <v>2986</v>
      </c>
      <c r="E676" s="1" t="s">
        <v>2987</v>
      </c>
      <c r="F676" s="1"/>
      <c r="G676" s="1"/>
      <c r="H676" s="2">
        <v>1499.0</v>
      </c>
      <c r="I676" s="2">
        <v>4999.0</v>
      </c>
      <c r="J676" s="1">
        <v>70.0</v>
      </c>
      <c r="K676" s="1"/>
      <c r="L676" s="1">
        <v>4.0</v>
      </c>
      <c r="M676" s="2" t="str">
        <f t="shared" si="1"/>
        <v>4–5</v>
      </c>
      <c r="N676" s="2">
        <v>92588.0</v>
      </c>
      <c r="O676" s="1" t="str">
        <f>IF(AND(L676&gt;=4,N676&gt;=calculations!$B$6),"Top deal",
   IF(AND(L676&gt;=4,N676&gt;=calculations!$B$2),"Good deal",
      IF(AND(L676&gt;=4,N676&lt;calculations!$B$2),"Too few reviews",
         IF(AND(L676&lt;4,N676&gt;=calculations!$B$2),"Popular but low-rated",
            "Low-rated &amp; few reviews"))))
   </f>
        <v>Top deal</v>
      </c>
      <c r="P676" s="1" t="s">
        <v>6027</v>
      </c>
      <c r="Q676" s="1" t="s">
        <v>4216</v>
      </c>
      <c r="R676" s="1" t="s">
        <v>4217</v>
      </c>
      <c r="S676" s="1" t="s">
        <v>4218</v>
      </c>
      <c r="T676" s="1" t="s">
        <v>4219</v>
      </c>
      <c r="U676" s="1" t="s">
        <v>4220</v>
      </c>
      <c r="V676" s="6" t="s">
        <v>6028</v>
      </c>
      <c r="W676" s="7" t="s">
        <v>6029</v>
      </c>
    </row>
    <row r="677">
      <c r="A677" s="1" t="s">
        <v>6030</v>
      </c>
      <c r="B677" s="1" t="s">
        <v>6031</v>
      </c>
      <c r="C677" s="1" t="s">
        <v>144</v>
      </c>
      <c r="D677" s="1" t="s">
        <v>3110</v>
      </c>
      <c r="E677" s="1" t="s">
        <v>3111</v>
      </c>
      <c r="F677" s="1" t="s">
        <v>3112</v>
      </c>
      <c r="G677" s="1"/>
      <c r="H677" s="2">
        <v>399.0</v>
      </c>
      <c r="I677" s="2">
        <v>699.0</v>
      </c>
      <c r="J677" s="1">
        <v>43.0</v>
      </c>
      <c r="K677" s="1"/>
      <c r="L677" s="1">
        <v>3.4</v>
      </c>
      <c r="M677" s="2" t="str">
        <f t="shared" si="1"/>
        <v>3–4</v>
      </c>
      <c r="N677" s="2">
        <v>3454.0</v>
      </c>
      <c r="O677" s="1" t="str">
        <f>IF(AND(L677&gt;=4,N677&gt;=calculations!$B$6),"Top deal",
   IF(AND(L677&gt;=4,N677&gt;=calculations!$B$2),"Good deal",
      IF(AND(L677&gt;=4,N677&lt;calculations!$B$2),"Too few reviews",
         IF(AND(L677&lt;4,N677&gt;=calculations!$B$2),"Popular but low-rated",
            "Low-rated &amp; few reviews"))))
   </f>
        <v>Low-rated &amp; few reviews</v>
      </c>
      <c r="P677" s="1" t="s">
        <v>6032</v>
      </c>
      <c r="Q677" s="1" t="s">
        <v>6033</v>
      </c>
      <c r="R677" s="1" t="s">
        <v>6034</v>
      </c>
      <c r="S677" s="1" t="s">
        <v>6035</v>
      </c>
      <c r="T677" s="1" t="s">
        <v>6036</v>
      </c>
      <c r="U677" s="1" t="s">
        <v>6037</v>
      </c>
      <c r="V677" s="6" t="s">
        <v>6038</v>
      </c>
      <c r="W677" s="7" t="s">
        <v>6039</v>
      </c>
    </row>
    <row r="678">
      <c r="A678" s="1" t="s">
        <v>6040</v>
      </c>
      <c r="B678" s="1" t="s">
        <v>6041</v>
      </c>
      <c r="C678" s="1" t="s">
        <v>26</v>
      </c>
      <c r="D678" s="1" t="s">
        <v>27</v>
      </c>
      <c r="E678" s="1" t="s">
        <v>5284</v>
      </c>
      <c r="F678" s="1" t="s">
        <v>5285</v>
      </c>
      <c r="G678" s="1"/>
      <c r="H678" s="2">
        <v>599.0</v>
      </c>
      <c r="I678" s="2">
        <v>799.0</v>
      </c>
      <c r="J678" s="1">
        <v>25.0</v>
      </c>
      <c r="K678" s="1"/>
      <c r="L678" s="1">
        <v>4.3</v>
      </c>
      <c r="M678" s="2" t="str">
        <f t="shared" si="1"/>
        <v>4–5</v>
      </c>
      <c r="N678" s="2">
        <v>15790.0</v>
      </c>
      <c r="O678" s="1" t="str">
        <f>IF(AND(L678&gt;=4,N678&gt;=calculations!$B$6),"Top deal",
   IF(AND(L678&gt;=4,N678&gt;=calculations!$B$2),"Good deal",
      IF(AND(L678&gt;=4,N678&lt;calculations!$B$2),"Too few reviews",
         IF(AND(L678&lt;4,N678&gt;=calculations!$B$2),"Popular but low-rated",
            "Low-rated &amp; few reviews"))))
   </f>
        <v>Good deal</v>
      </c>
      <c r="P678" s="1" t="s">
        <v>6042</v>
      </c>
      <c r="Q678" s="1" t="s">
        <v>6043</v>
      </c>
      <c r="R678" s="1" t="s">
        <v>6044</v>
      </c>
      <c r="S678" s="1" t="s">
        <v>6045</v>
      </c>
      <c r="T678" s="1" t="s">
        <v>6046</v>
      </c>
      <c r="U678" s="1" t="s">
        <v>6047</v>
      </c>
      <c r="V678" s="6" t="s">
        <v>6048</v>
      </c>
      <c r="W678" s="7" t="s">
        <v>6049</v>
      </c>
    </row>
    <row r="679">
      <c r="A679" s="1" t="s">
        <v>6050</v>
      </c>
      <c r="B679" s="1" t="s">
        <v>6051</v>
      </c>
      <c r="C679" s="1" t="s">
        <v>26</v>
      </c>
      <c r="D679" s="1" t="s">
        <v>27</v>
      </c>
      <c r="E679" s="1" t="s">
        <v>6052</v>
      </c>
      <c r="F679" s="1" t="s">
        <v>6053</v>
      </c>
      <c r="G679" s="1"/>
      <c r="H679" s="2">
        <v>949.0</v>
      </c>
      <c r="I679" s="2">
        <v>2000.0</v>
      </c>
      <c r="J679" s="1">
        <v>53.0</v>
      </c>
      <c r="K679" s="1"/>
      <c r="L679" s="1">
        <v>3.9</v>
      </c>
      <c r="M679" s="2" t="str">
        <f t="shared" si="1"/>
        <v>3–4</v>
      </c>
      <c r="N679" s="2">
        <v>14969.0</v>
      </c>
      <c r="O679" s="1" t="str">
        <f>IF(AND(L679&gt;=4,N679&gt;=calculations!$B$6),"Top deal",
   IF(AND(L679&gt;=4,N679&gt;=calculations!$B$2),"Good deal",
      IF(AND(L679&gt;=4,N679&lt;calculations!$B$2),"Too few reviews",
         IF(AND(L679&lt;4,N679&gt;=calculations!$B$2),"Popular but low-rated",
            "Low-rated &amp; few reviews"))))
   </f>
        <v>Popular but low-rated</v>
      </c>
      <c r="P679" s="1" t="s">
        <v>6054</v>
      </c>
      <c r="Q679" s="1" t="s">
        <v>6055</v>
      </c>
      <c r="R679" s="1" t="s">
        <v>6056</v>
      </c>
      <c r="S679" s="1" t="s">
        <v>6057</v>
      </c>
      <c r="T679" s="1" t="s">
        <v>6058</v>
      </c>
      <c r="U679" s="1" t="s">
        <v>6059</v>
      </c>
      <c r="V679" s="6" t="s">
        <v>6060</v>
      </c>
      <c r="W679" s="7" t="s">
        <v>6061</v>
      </c>
    </row>
    <row r="680">
      <c r="A680" s="1" t="s">
        <v>6062</v>
      </c>
      <c r="B680" s="1" t="s">
        <v>6063</v>
      </c>
      <c r="C680" s="1" t="s">
        <v>144</v>
      </c>
      <c r="D680" s="1" t="s">
        <v>2986</v>
      </c>
      <c r="E680" s="1" t="s">
        <v>2987</v>
      </c>
      <c r="F680" s="1"/>
      <c r="G680" s="1"/>
      <c r="H680" s="2">
        <v>2499.0</v>
      </c>
      <c r="I680" s="2">
        <v>9999.0</v>
      </c>
      <c r="J680" s="1">
        <v>75.0</v>
      </c>
      <c r="K680" s="1"/>
      <c r="L680" s="1">
        <v>4.1</v>
      </c>
      <c r="M680" s="2" t="str">
        <f t="shared" si="1"/>
        <v>4–5</v>
      </c>
      <c r="N680" s="2">
        <v>42139.0</v>
      </c>
      <c r="O680" s="1" t="str">
        <f>IF(AND(L680&gt;=4,N680&gt;=calculations!$B$6),"Top deal",
   IF(AND(L680&gt;=4,N680&gt;=calculations!$B$2),"Good deal",
      IF(AND(L680&gt;=4,N680&lt;calculations!$B$2),"Too few reviews",
         IF(AND(L680&lt;4,N680&gt;=calculations!$B$2),"Popular but low-rated",
            "Low-rated &amp; few reviews"))))
   </f>
        <v>Top deal</v>
      </c>
      <c r="P680" s="1" t="s">
        <v>6064</v>
      </c>
      <c r="Q680" s="1" t="s">
        <v>6065</v>
      </c>
      <c r="R680" s="1" t="s">
        <v>6066</v>
      </c>
      <c r="S680" s="1" t="s">
        <v>6067</v>
      </c>
      <c r="T680" s="1" t="s">
        <v>6068</v>
      </c>
      <c r="U680" s="1" t="s">
        <v>6069</v>
      </c>
      <c r="V680" s="6" t="s">
        <v>6070</v>
      </c>
      <c r="W680" s="7" t="s">
        <v>6071</v>
      </c>
    </row>
    <row r="681">
      <c r="A681" s="1" t="s">
        <v>6072</v>
      </c>
      <c r="B681" s="1" t="s">
        <v>6073</v>
      </c>
      <c r="C681" s="1" t="s">
        <v>144</v>
      </c>
      <c r="D681" s="1" t="s">
        <v>5007</v>
      </c>
      <c r="E681" s="1" t="s">
        <v>5008</v>
      </c>
      <c r="F681" s="1"/>
      <c r="G681" s="1"/>
      <c r="H681" s="2">
        <v>159.0</v>
      </c>
      <c r="I681" s="2">
        <v>180.0</v>
      </c>
      <c r="J681" s="1">
        <v>12.0</v>
      </c>
      <c r="K681" s="1"/>
      <c r="L681" s="1">
        <v>4.3</v>
      </c>
      <c r="M681" s="2" t="str">
        <f t="shared" si="1"/>
        <v>4–5</v>
      </c>
      <c r="N681" s="2">
        <v>989.0</v>
      </c>
      <c r="O681" s="1" t="str">
        <f>IF(AND(L681&gt;=4,N681&gt;=calculations!$B$6),"Top deal",
   IF(AND(L681&gt;=4,N681&gt;=calculations!$B$2),"Good deal",
      IF(AND(L681&gt;=4,N681&lt;calculations!$B$2),"Too few reviews",
         IF(AND(L681&lt;4,N681&gt;=calculations!$B$2),"Popular but low-rated",
            "Low-rated &amp; few reviews"))))
   </f>
        <v>Too few reviews</v>
      </c>
      <c r="P681" s="1" t="s">
        <v>6074</v>
      </c>
      <c r="Q681" s="1" t="s">
        <v>6075</v>
      </c>
      <c r="R681" s="1" t="s">
        <v>6076</v>
      </c>
      <c r="S681" s="1" t="s">
        <v>6077</v>
      </c>
      <c r="T681" s="1" t="s">
        <v>6078</v>
      </c>
      <c r="U681" s="1" t="s">
        <v>6079</v>
      </c>
      <c r="V681" s="6" t="s">
        <v>6080</v>
      </c>
      <c r="W681" s="7" t="s">
        <v>6081</v>
      </c>
    </row>
    <row r="682">
      <c r="A682" s="1" t="s">
        <v>6082</v>
      </c>
      <c r="B682" s="1" t="s">
        <v>6083</v>
      </c>
      <c r="C682" s="1" t="s">
        <v>144</v>
      </c>
      <c r="D682" s="1" t="s">
        <v>146</v>
      </c>
      <c r="E682" s="1" t="s">
        <v>3067</v>
      </c>
      <c r="F682" s="1" t="s">
        <v>3068</v>
      </c>
      <c r="G682" s="1"/>
      <c r="H682" s="2">
        <v>1329.0</v>
      </c>
      <c r="I682" s="2">
        <v>2900.0</v>
      </c>
      <c r="J682" s="1">
        <v>54.0</v>
      </c>
      <c r="K682" s="1"/>
      <c r="L682" s="1">
        <v>4.5</v>
      </c>
      <c r="M682" s="2" t="str">
        <f t="shared" si="1"/>
        <v>4–5</v>
      </c>
      <c r="N682" s="2">
        <v>19624.0</v>
      </c>
      <c r="O682" s="1" t="str">
        <f>IF(AND(L682&gt;=4,N682&gt;=calculations!$B$6),"Top deal",
   IF(AND(L682&gt;=4,N682&gt;=calculations!$B$2),"Good deal",
      IF(AND(L682&gt;=4,N682&lt;calculations!$B$2),"Too few reviews",
         IF(AND(L682&lt;4,N682&gt;=calculations!$B$2),"Popular but low-rated",
            "Low-rated &amp; few reviews"))))
   </f>
        <v>Good deal</v>
      </c>
      <c r="P682" s="1" t="s">
        <v>6084</v>
      </c>
      <c r="Q682" s="1" t="s">
        <v>6085</v>
      </c>
      <c r="R682" s="1" t="s">
        <v>6086</v>
      </c>
      <c r="S682" s="1" t="s">
        <v>6087</v>
      </c>
      <c r="T682" s="1" t="s">
        <v>6088</v>
      </c>
      <c r="U682" s="1" t="s">
        <v>6089</v>
      </c>
      <c r="V682" s="6" t="s">
        <v>6090</v>
      </c>
      <c r="W682" s="7" t="s">
        <v>6091</v>
      </c>
    </row>
    <row r="683">
      <c r="A683" s="1" t="s">
        <v>6092</v>
      </c>
      <c r="B683" s="1" t="s">
        <v>6093</v>
      </c>
      <c r="C683" s="1" t="s">
        <v>26</v>
      </c>
      <c r="D683" s="1" t="s">
        <v>27</v>
      </c>
      <c r="E683" s="1" t="s">
        <v>6016</v>
      </c>
      <c r="F683" s="1"/>
      <c r="G683" s="1"/>
      <c r="H683" s="2">
        <v>570.0</v>
      </c>
      <c r="I683" s="2">
        <v>999.0</v>
      </c>
      <c r="J683" s="1">
        <v>43.0</v>
      </c>
      <c r="K683" s="1"/>
      <c r="L683" s="1">
        <v>4.2</v>
      </c>
      <c r="M683" s="2" t="str">
        <f t="shared" si="1"/>
        <v>4–5</v>
      </c>
      <c r="N683" s="2">
        <v>3201.0</v>
      </c>
      <c r="O683" s="1" t="str">
        <f>IF(AND(L683&gt;=4,N683&gt;=calculations!$B$6),"Top deal",
   IF(AND(L683&gt;=4,N683&gt;=calculations!$B$2),"Good deal",
      IF(AND(L683&gt;=4,N683&lt;calculations!$B$2),"Too few reviews",
         IF(AND(L683&lt;4,N683&gt;=calculations!$B$2),"Popular but low-rated",
            "Low-rated &amp; few reviews"))))
   </f>
        <v>Too few reviews</v>
      </c>
      <c r="P683" s="1" t="s">
        <v>6094</v>
      </c>
      <c r="Q683" s="1" t="s">
        <v>6095</v>
      </c>
      <c r="R683" s="1" t="s">
        <v>6096</v>
      </c>
      <c r="S683" s="1" t="s">
        <v>6097</v>
      </c>
      <c r="T683" s="1" t="s">
        <v>6098</v>
      </c>
      <c r="U683" s="1" t="s">
        <v>6099</v>
      </c>
      <c r="V683" s="6" t="s">
        <v>6100</v>
      </c>
      <c r="W683" s="7" t="s">
        <v>6101</v>
      </c>
    </row>
    <row r="684">
      <c r="A684" s="1" t="s">
        <v>6102</v>
      </c>
      <c r="B684" s="1" t="s">
        <v>6103</v>
      </c>
      <c r="C684" s="1" t="s">
        <v>144</v>
      </c>
      <c r="D684" s="1" t="s">
        <v>1219</v>
      </c>
      <c r="E684" s="1" t="s">
        <v>2404</v>
      </c>
      <c r="F684" s="1" t="s">
        <v>6104</v>
      </c>
      <c r="G684" s="1"/>
      <c r="H684" s="2">
        <v>899.0</v>
      </c>
      <c r="I684" s="2">
        <v>1999.0</v>
      </c>
      <c r="J684" s="1">
        <v>55.0</v>
      </c>
      <c r="K684" s="1"/>
      <c r="L684" s="1">
        <v>4.1</v>
      </c>
      <c r="M684" s="2" t="str">
        <f t="shared" si="1"/>
        <v>4–5</v>
      </c>
      <c r="N684" s="2">
        <v>30469.0</v>
      </c>
      <c r="O684" s="1" t="str">
        <f>IF(AND(L684&gt;=4,N684&gt;=calculations!$B$6),"Top deal",
   IF(AND(L684&gt;=4,N684&gt;=calculations!$B$2),"Good deal",
      IF(AND(L684&gt;=4,N684&lt;calculations!$B$2),"Too few reviews",
         IF(AND(L684&lt;4,N684&gt;=calculations!$B$2),"Popular but low-rated",
            "Low-rated &amp; few reviews"))))
   </f>
        <v>Top deal</v>
      </c>
      <c r="P684" s="1" t="s">
        <v>6105</v>
      </c>
      <c r="Q684" s="1" t="s">
        <v>6106</v>
      </c>
      <c r="R684" s="1" t="s">
        <v>6107</v>
      </c>
      <c r="S684" s="1" t="s">
        <v>6108</v>
      </c>
      <c r="T684" s="1" t="s">
        <v>6109</v>
      </c>
      <c r="U684" s="1" t="s">
        <v>6110</v>
      </c>
      <c r="V684" s="6" t="s">
        <v>6111</v>
      </c>
      <c r="W684" s="7" t="s">
        <v>6112</v>
      </c>
    </row>
    <row r="685">
      <c r="A685" s="1" t="s">
        <v>6113</v>
      </c>
      <c r="B685" s="1" t="s">
        <v>6114</v>
      </c>
      <c r="C685" s="1" t="s">
        <v>26</v>
      </c>
      <c r="D685" s="1" t="s">
        <v>27</v>
      </c>
      <c r="E685" s="1" t="s">
        <v>4445</v>
      </c>
      <c r="F685" s="1" t="s">
        <v>6115</v>
      </c>
      <c r="G685" s="1" t="s">
        <v>6116</v>
      </c>
      <c r="H685" s="2">
        <v>449.0</v>
      </c>
      <c r="I685" s="2">
        <v>999.0</v>
      </c>
      <c r="J685" s="1">
        <v>55.0</v>
      </c>
      <c r="K685" s="1"/>
      <c r="L685" s="1">
        <v>4.4</v>
      </c>
      <c r="M685" s="2" t="str">
        <f t="shared" si="1"/>
        <v>4–5</v>
      </c>
      <c r="N685" s="2">
        <v>9940.0</v>
      </c>
      <c r="O685" s="1" t="str">
        <f>IF(AND(L685&gt;=4,N685&gt;=calculations!$B$6),"Top deal",
   IF(AND(L685&gt;=4,N685&gt;=calculations!$B$2),"Good deal",
      IF(AND(L685&gt;=4,N685&lt;calculations!$B$2),"Too few reviews",
         IF(AND(L685&lt;4,N685&gt;=calculations!$B$2),"Popular but low-rated",
            "Low-rated &amp; few reviews"))))
   </f>
        <v>Good deal</v>
      </c>
      <c r="P685" s="1" t="s">
        <v>6117</v>
      </c>
      <c r="Q685" s="1" t="s">
        <v>6118</v>
      </c>
      <c r="R685" s="1" t="s">
        <v>6119</v>
      </c>
      <c r="S685" s="1" t="s">
        <v>6120</v>
      </c>
      <c r="T685" s="1" t="s">
        <v>6121</v>
      </c>
      <c r="U685" s="1" t="s">
        <v>6122</v>
      </c>
      <c r="V685" s="6" t="s">
        <v>6123</v>
      </c>
      <c r="W685" s="7" t="s">
        <v>6124</v>
      </c>
    </row>
    <row r="686">
      <c r="A686" s="1" t="s">
        <v>6125</v>
      </c>
      <c r="B686" s="1" t="s">
        <v>6126</v>
      </c>
      <c r="C686" s="1" t="s">
        <v>26</v>
      </c>
      <c r="D686" s="1" t="s">
        <v>4817</v>
      </c>
      <c r="E686" s="1" t="s">
        <v>6127</v>
      </c>
      <c r="F686" s="1"/>
      <c r="G686" s="1"/>
      <c r="H686" s="2">
        <v>549.0</v>
      </c>
      <c r="I686" s="2">
        <v>999.0</v>
      </c>
      <c r="J686" s="1">
        <v>45.0</v>
      </c>
      <c r="K686" s="1"/>
      <c r="L686" s="1">
        <v>4.3</v>
      </c>
      <c r="M686" s="2" t="str">
        <f t="shared" si="1"/>
        <v>4–5</v>
      </c>
      <c r="N686" s="2">
        <v>7758.0</v>
      </c>
      <c r="O686" s="1" t="str">
        <f>IF(AND(L686&gt;=4,N686&gt;=calculations!$B$6),"Top deal",
   IF(AND(L686&gt;=4,N686&gt;=calculations!$B$2),"Good deal",
      IF(AND(L686&gt;=4,N686&lt;calculations!$B$2),"Too few reviews",
         IF(AND(L686&lt;4,N686&gt;=calculations!$B$2),"Popular but low-rated",
            "Low-rated &amp; few reviews"))))
   </f>
        <v>Good deal</v>
      </c>
      <c r="P686" s="1" t="s">
        <v>6128</v>
      </c>
      <c r="Q686" s="1" t="s">
        <v>6129</v>
      </c>
      <c r="R686" s="1" t="s">
        <v>6130</v>
      </c>
      <c r="S686" s="1" t="s">
        <v>6131</v>
      </c>
      <c r="T686" s="1" t="s">
        <v>6132</v>
      </c>
      <c r="U686" s="1" t="s">
        <v>6133</v>
      </c>
      <c r="V686" s="6" t="s">
        <v>6134</v>
      </c>
      <c r="W686" s="7" t="s">
        <v>6135</v>
      </c>
    </row>
    <row r="687">
      <c r="A687" s="1" t="s">
        <v>6136</v>
      </c>
      <c r="B687" s="1" t="s">
        <v>6137</v>
      </c>
      <c r="C687" s="1" t="s">
        <v>26</v>
      </c>
      <c r="D687" s="1" t="s">
        <v>111</v>
      </c>
      <c r="E687" s="1" t="s">
        <v>5392</v>
      </c>
      <c r="F687" s="1"/>
      <c r="G687" s="1"/>
      <c r="H687" s="2">
        <v>1529.0</v>
      </c>
      <c r="I687" s="2">
        <v>2399.0</v>
      </c>
      <c r="J687" s="1">
        <v>36.0</v>
      </c>
      <c r="K687" s="1"/>
      <c r="L687" s="1">
        <v>4.3</v>
      </c>
      <c r="M687" s="2" t="str">
        <f t="shared" si="1"/>
        <v>4–5</v>
      </c>
      <c r="N687" s="2">
        <v>68409.0</v>
      </c>
      <c r="O687" s="1" t="str">
        <f>IF(AND(L687&gt;=4,N687&gt;=calculations!$B$6),"Top deal",
   IF(AND(L687&gt;=4,N687&gt;=calculations!$B$2),"Good deal",
      IF(AND(L687&gt;=4,N687&lt;calculations!$B$2),"Too few reviews",
         IF(AND(L687&lt;4,N687&gt;=calculations!$B$2),"Popular but low-rated",
            "Low-rated &amp; few reviews"))))
   </f>
        <v>Top deal</v>
      </c>
      <c r="P687" s="1" t="s">
        <v>6138</v>
      </c>
      <c r="Q687" s="1" t="s">
        <v>6139</v>
      </c>
      <c r="R687" s="1" t="s">
        <v>6140</v>
      </c>
      <c r="S687" s="1" t="s">
        <v>6141</v>
      </c>
      <c r="T687" s="1" t="s">
        <v>6142</v>
      </c>
      <c r="U687" s="1" t="s">
        <v>6143</v>
      </c>
      <c r="V687" s="6" t="s">
        <v>6144</v>
      </c>
      <c r="W687" s="7" t="s">
        <v>6145</v>
      </c>
    </row>
    <row r="688">
      <c r="A688" s="1" t="s">
        <v>6146</v>
      </c>
      <c r="B688" s="1" t="s">
        <v>6147</v>
      </c>
      <c r="C688" s="1" t="s">
        <v>5019</v>
      </c>
      <c r="D688" s="1" t="s">
        <v>5020</v>
      </c>
      <c r="E688" s="1" t="s">
        <v>5021</v>
      </c>
      <c r="F688" s="1" t="s">
        <v>5022</v>
      </c>
      <c r="G688" s="1" t="s">
        <v>5023</v>
      </c>
      <c r="H688" s="2">
        <v>100.0</v>
      </c>
      <c r="I688" s="2">
        <v>100.0</v>
      </c>
      <c r="J688" s="1">
        <v>0.0</v>
      </c>
      <c r="K688" s="1"/>
      <c r="L688" s="1">
        <v>4.3</v>
      </c>
      <c r="M688" s="2" t="str">
        <f t="shared" si="1"/>
        <v>4–5</v>
      </c>
      <c r="N688" s="2">
        <v>3095.0</v>
      </c>
      <c r="O688" s="1" t="str">
        <f>IF(AND(L688&gt;=4,N688&gt;=calculations!$B$6),"Top deal",
   IF(AND(L688&gt;=4,N688&gt;=calculations!$B$2),"Good deal",
      IF(AND(L688&gt;=4,N688&lt;calculations!$B$2),"Too few reviews",
         IF(AND(L688&lt;4,N688&gt;=calculations!$B$2),"Popular but low-rated",
            "Low-rated &amp; few reviews"))))
   </f>
        <v>Too few reviews</v>
      </c>
      <c r="P688" s="1" t="s">
        <v>6148</v>
      </c>
      <c r="Q688" s="1" t="s">
        <v>6149</v>
      </c>
      <c r="R688" s="1" t="s">
        <v>6150</v>
      </c>
      <c r="S688" s="1" t="s">
        <v>6151</v>
      </c>
      <c r="T688" s="1" t="s">
        <v>6152</v>
      </c>
      <c r="U688" s="1" t="s">
        <v>6153</v>
      </c>
      <c r="V688" s="6" t="s">
        <v>6154</v>
      </c>
      <c r="W688" s="7" t="s">
        <v>6155</v>
      </c>
    </row>
    <row r="689">
      <c r="A689" s="1" t="s">
        <v>6156</v>
      </c>
      <c r="B689" s="1" t="s">
        <v>6157</v>
      </c>
      <c r="C689" s="1" t="s">
        <v>26</v>
      </c>
      <c r="D689" s="1" t="s">
        <v>27</v>
      </c>
      <c r="E689" s="1" t="s">
        <v>4445</v>
      </c>
      <c r="F689" s="1" t="s">
        <v>4883</v>
      </c>
      <c r="G689" s="1"/>
      <c r="H689" s="2">
        <v>299.0</v>
      </c>
      <c r="I689" s="2">
        <v>1499.0</v>
      </c>
      <c r="J689" s="1">
        <v>80.0</v>
      </c>
      <c r="K689" s="1"/>
      <c r="L689" s="1">
        <v>4.2</v>
      </c>
      <c r="M689" s="2" t="str">
        <f t="shared" si="1"/>
        <v>4–5</v>
      </c>
      <c r="N689" s="2">
        <v>903.0</v>
      </c>
      <c r="O689" s="1" t="str">
        <f>IF(AND(L689&gt;=4,N689&gt;=calculations!$B$6),"Top deal",
   IF(AND(L689&gt;=4,N689&gt;=calculations!$B$2),"Good deal",
      IF(AND(L689&gt;=4,N689&lt;calculations!$B$2),"Too few reviews",
         IF(AND(L689&lt;4,N689&gt;=calculations!$B$2),"Popular but low-rated",
            "Low-rated &amp; few reviews"))))
   </f>
        <v>Too few reviews</v>
      </c>
      <c r="P689" s="1" t="s">
        <v>6158</v>
      </c>
      <c r="Q689" s="1" t="s">
        <v>6159</v>
      </c>
      <c r="R689" s="1" t="s">
        <v>6160</v>
      </c>
      <c r="S689" s="1" t="s">
        <v>6161</v>
      </c>
      <c r="T689" s="1" t="s">
        <v>6162</v>
      </c>
      <c r="U689" s="1" t="s">
        <v>6163</v>
      </c>
      <c r="V689" s="6" t="s">
        <v>6164</v>
      </c>
      <c r="W689" s="7" t="s">
        <v>6165</v>
      </c>
    </row>
    <row r="690">
      <c r="A690" s="1" t="s">
        <v>6166</v>
      </c>
      <c r="B690" s="1" t="s">
        <v>6167</v>
      </c>
      <c r="C690" s="1" t="s">
        <v>26</v>
      </c>
      <c r="D690" s="1" t="s">
        <v>27</v>
      </c>
      <c r="E690" s="1" t="s">
        <v>4829</v>
      </c>
      <c r="F690" s="1" t="s">
        <v>5068</v>
      </c>
      <c r="G690" s="1"/>
      <c r="H690" s="2">
        <v>1295.0</v>
      </c>
      <c r="I690" s="2">
        <v>1795.0</v>
      </c>
      <c r="J690" s="1">
        <v>28.0</v>
      </c>
      <c r="K690" s="1"/>
      <c r="L690" s="1">
        <v>4.1</v>
      </c>
      <c r="M690" s="2" t="str">
        <f t="shared" si="1"/>
        <v>4–5</v>
      </c>
      <c r="N690" s="2">
        <v>25771.0</v>
      </c>
      <c r="O690" s="1" t="str">
        <f>IF(AND(L690&gt;=4,N690&gt;=calculations!$B$6),"Top deal",
   IF(AND(L690&gt;=4,N690&gt;=calculations!$B$2),"Good deal",
      IF(AND(L690&gt;=4,N690&lt;calculations!$B$2),"Too few reviews",
         IF(AND(L690&lt;4,N690&gt;=calculations!$B$2),"Popular but low-rated",
            "Low-rated &amp; few reviews"))))
   </f>
        <v>Top deal</v>
      </c>
      <c r="P690" s="1" t="s">
        <v>6168</v>
      </c>
      <c r="Q690" s="1" t="s">
        <v>6169</v>
      </c>
      <c r="R690" s="1" t="s">
        <v>6170</v>
      </c>
      <c r="S690" s="1" t="s">
        <v>6171</v>
      </c>
      <c r="T690" s="1" t="s">
        <v>6172</v>
      </c>
      <c r="U690" s="1" t="s">
        <v>6173</v>
      </c>
      <c r="V690" s="6" t="s">
        <v>6174</v>
      </c>
      <c r="W690" s="7" t="s">
        <v>6175</v>
      </c>
    </row>
    <row r="691">
      <c r="A691" s="1" t="s">
        <v>6176</v>
      </c>
      <c r="B691" s="1" t="s">
        <v>6177</v>
      </c>
      <c r="C691" s="1" t="s">
        <v>144</v>
      </c>
      <c r="D691" s="1" t="s">
        <v>3110</v>
      </c>
      <c r="E691" s="1" t="s">
        <v>3111</v>
      </c>
      <c r="F691" s="1" t="s">
        <v>3112</v>
      </c>
      <c r="G691" s="1"/>
      <c r="H691" s="2">
        <v>699.0</v>
      </c>
      <c r="I691" s="2">
        <v>999.0</v>
      </c>
      <c r="J691" s="1">
        <v>30.0</v>
      </c>
      <c r="K691" s="1"/>
      <c r="L691" s="1">
        <v>4.1</v>
      </c>
      <c r="M691" s="2" t="str">
        <f t="shared" si="1"/>
        <v>4–5</v>
      </c>
      <c r="N691" s="2">
        <v>273189.0</v>
      </c>
      <c r="O691" s="1" t="str">
        <f>IF(AND(L691&gt;=4,N691&gt;=calculations!$B$6),"Top deal",
   IF(AND(L691&gt;=4,N691&gt;=calculations!$B$2),"Good deal",
      IF(AND(L691&gt;=4,N691&lt;calculations!$B$2),"Too few reviews",
         IF(AND(L691&lt;4,N691&gt;=calculations!$B$2),"Popular but low-rated",
            "Low-rated &amp; few reviews"))))
   </f>
        <v>Top deal</v>
      </c>
      <c r="P691" s="1" t="s">
        <v>6178</v>
      </c>
      <c r="Q691" s="1" t="s">
        <v>6179</v>
      </c>
      <c r="R691" s="1" t="s">
        <v>6180</v>
      </c>
      <c r="S691" s="1" t="s">
        <v>6181</v>
      </c>
      <c r="T691" s="1" t="s">
        <v>6182</v>
      </c>
      <c r="U691" s="1" t="s">
        <v>6183</v>
      </c>
      <c r="V691" s="6" t="s">
        <v>6184</v>
      </c>
      <c r="W691" s="7" t="s">
        <v>6185</v>
      </c>
    </row>
    <row r="692">
      <c r="A692" s="1" t="s">
        <v>6186</v>
      </c>
      <c r="B692" s="1" t="s">
        <v>6187</v>
      </c>
      <c r="C692" s="1" t="s">
        <v>5019</v>
      </c>
      <c r="D692" s="1" t="s">
        <v>5020</v>
      </c>
      <c r="E692" s="1" t="s">
        <v>5021</v>
      </c>
      <c r="F692" s="1" t="s">
        <v>5022</v>
      </c>
      <c r="G692" s="1" t="s">
        <v>5565</v>
      </c>
      <c r="H692" s="2">
        <v>252.0</v>
      </c>
      <c r="I692" s="2">
        <v>315.0</v>
      </c>
      <c r="J692" s="1">
        <v>20.0</v>
      </c>
      <c r="K692" s="1"/>
      <c r="L692" s="1">
        <v>4.5</v>
      </c>
      <c r="M692" s="2" t="str">
        <f t="shared" si="1"/>
        <v>4–5</v>
      </c>
      <c r="N692" s="2">
        <v>3785.0</v>
      </c>
      <c r="O692" s="1" t="str">
        <f>IF(AND(L692&gt;=4,N692&gt;=calculations!$B$6),"Top deal",
   IF(AND(L692&gt;=4,N692&gt;=calculations!$B$2),"Good deal",
      IF(AND(L692&gt;=4,N692&lt;calculations!$B$2),"Too few reviews",
         IF(AND(L692&lt;4,N692&gt;=calculations!$B$2),"Popular but low-rated",
            "Low-rated &amp; few reviews"))))
   </f>
        <v>Too few reviews</v>
      </c>
      <c r="P692" s="1" t="s">
        <v>6188</v>
      </c>
      <c r="Q692" s="1" t="s">
        <v>6189</v>
      </c>
      <c r="R692" s="1" t="s">
        <v>6190</v>
      </c>
      <c r="S692" s="1" t="s">
        <v>6191</v>
      </c>
      <c r="T692" s="1" t="s">
        <v>6192</v>
      </c>
      <c r="U692" s="1" t="s">
        <v>6193</v>
      </c>
      <c r="V692" s="6" t="s">
        <v>6194</v>
      </c>
      <c r="W692" s="7" t="s">
        <v>6195</v>
      </c>
    </row>
    <row r="693">
      <c r="A693" s="1" t="s">
        <v>6196</v>
      </c>
      <c r="B693" s="1" t="s">
        <v>6197</v>
      </c>
      <c r="C693" s="1" t="s">
        <v>144</v>
      </c>
      <c r="D693" s="1" t="s">
        <v>5007</v>
      </c>
      <c r="E693" s="1" t="s">
        <v>5008</v>
      </c>
      <c r="F693" s="1"/>
      <c r="G693" s="1"/>
      <c r="H693" s="2">
        <v>190.0</v>
      </c>
      <c r="I693" s="2">
        <v>220.0</v>
      </c>
      <c r="J693" s="1">
        <v>14.0</v>
      </c>
      <c r="K693" s="1"/>
      <c r="L693" s="1">
        <v>4.4</v>
      </c>
      <c r="M693" s="2" t="str">
        <f t="shared" si="1"/>
        <v>4–5</v>
      </c>
      <c r="N693" s="2">
        <v>2866.0</v>
      </c>
      <c r="O693" s="1" t="str">
        <f>IF(AND(L693&gt;=4,N693&gt;=calculations!$B$6),"Top deal",
   IF(AND(L693&gt;=4,N693&gt;=calculations!$B$2),"Good deal",
      IF(AND(L693&gt;=4,N693&lt;calculations!$B$2),"Too few reviews",
         IF(AND(L693&lt;4,N693&gt;=calculations!$B$2),"Popular but low-rated",
            "Low-rated &amp; few reviews"))))
   </f>
        <v>Too few reviews</v>
      </c>
      <c r="P693" s="1" t="s">
        <v>6198</v>
      </c>
      <c r="Q693" s="1" t="s">
        <v>6199</v>
      </c>
      <c r="R693" s="1" t="s">
        <v>6200</v>
      </c>
      <c r="S693" s="1" t="s">
        <v>6201</v>
      </c>
      <c r="T693" s="1" t="s">
        <v>6202</v>
      </c>
      <c r="U693" s="1" t="s">
        <v>6203</v>
      </c>
      <c r="V693" s="6" t="s">
        <v>6204</v>
      </c>
      <c r="W693" s="7" t="s">
        <v>6205</v>
      </c>
    </row>
    <row r="694">
      <c r="A694" s="1" t="s">
        <v>6206</v>
      </c>
      <c r="B694" s="1" t="s">
        <v>6207</v>
      </c>
      <c r="C694" s="1" t="s">
        <v>26</v>
      </c>
      <c r="D694" s="1" t="s">
        <v>27</v>
      </c>
      <c r="E694" s="1" t="s">
        <v>4829</v>
      </c>
      <c r="F694" s="1" t="s">
        <v>5068</v>
      </c>
      <c r="G694" s="1"/>
      <c r="H694" s="2">
        <v>1299.0</v>
      </c>
      <c r="I694" s="2">
        <v>1599.0</v>
      </c>
      <c r="J694" s="1">
        <v>19.0</v>
      </c>
      <c r="K694" s="1"/>
      <c r="L694" s="1">
        <v>4.3</v>
      </c>
      <c r="M694" s="2" t="str">
        <f t="shared" si="1"/>
        <v>4–5</v>
      </c>
      <c r="N694" s="2">
        <v>27223.0</v>
      </c>
      <c r="O694" s="1" t="str">
        <f>IF(AND(L694&gt;=4,N694&gt;=calculations!$B$6),"Top deal",
   IF(AND(L694&gt;=4,N694&gt;=calculations!$B$2),"Good deal",
      IF(AND(L694&gt;=4,N694&lt;calculations!$B$2),"Too few reviews",
         IF(AND(L694&lt;4,N694&gt;=calculations!$B$2),"Popular but low-rated",
            "Low-rated &amp; few reviews"))))
   </f>
        <v>Top deal</v>
      </c>
      <c r="P694" s="1" t="s">
        <v>6208</v>
      </c>
      <c r="Q694" s="1" t="s">
        <v>6209</v>
      </c>
      <c r="R694" s="1" t="s">
        <v>6210</v>
      </c>
      <c r="S694" s="1" t="s">
        <v>6211</v>
      </c>
      <c r="T694" s="1" t="s">
        <v>6212</v>
      </c>
      <c r="U694" s="1" t="s">
        <v>6213</v>
      </c>
      <c r="V694" s="6" t="s">
        <v>6214</v>
      </c>
      <c r="W694" s="7" t="s">
        <v>6215</v>
      </c>
    </row>
    <row r="695">
      <c r="A695" s="1" t="s">
        <v>6216</v>
      </c>
      <c r="B695" s="1" t="s">
        <v>6217</v>
      </c>
      <c r="C695" s="1" t="s">
        <v>26</v>
      </c>
      <c r="D695" s="1" t="s">
        <v>4817</v>
      </c>
      <c r="E695" s="1" t="s">
        <v>4818</v>
      </c>
      <c r="F695" s="1"/>
      <c r="G695" s="1"/>
      <c r="H695" s="2">
        <v>729.0</v>
      </c>
      <c r="I695" s="2">
        <v>1650.0</v>
      </c>
      <c r="J695" s="1">
        <v>56.0</v>
      </c>
      <c r="K695" s="1"/>
      <c r="L695" s="1">
        <v>4.3</v>
      </c>
      <c r="M695" s="2" t="str">
        <f t="shared" si="1"/>
        <v>4–5</v>
      </c>
      <c r="N695" s="2">
        <v>82356.0</v>
      </c>
      <c r="O695" s="1" t="str">
        <f>IF(AND(L695&gt;=4,N695&gt;=calculations!$B$6),"Top deal",
   IF(AND(L695&gt;=4,N695&gt;=calculations!$B$2),"Good deal",
      IF(AND(L695&gt;=4,N695&lt;calculations!$B$2),"Too few reviews",
         IF(AND(L695&lt;4,N695&gt;=calculations!$B$2),"Popular but low-rated",
            "Low-rated &amp; few reviews"))))
   </f>
        <v>Top deal</v>
      </c>
      <c r="P695" s="1" t="s">
        <v>6218</v>
      </c>
      <c r="Q695" s="1" t="s">
        <v>6219</v>
      </c>
      <c r="R695" s="1" t="s">
        <v>6220</v>
      </c>
      <c r="S695" s="1" t="s">
        <v>6221</v>
      </c>
      <c r="T695" s="1" t="s">
        <v>6222</v>
      </c>
      <c r="U695" s="1" t="s">
        <v>6223</v>
      </c>
      <c r="V695" s="6" t="s">
        <v>6224</v>
      </c>
      <c r="W695" s="7" t="s">
        <v>6225</v>
      </c>
    </row>
    <row r="696">
      <c r="A696" s="1" t="s">
        <v>6226</v>
      </c>
      <c r="B696" s="1" t="s">
        <v>6227</v>
      </c>
      <c r="C696" s="1" t="s">
        <v>5019</v>
      </c>
      <c r="D696" s="1" t="s">
        <v>5020</v>
      </c>
      <c r="E696" s="1" t="s">
        <v>5021</v>
      </c>
      <c r="F696" s="1" t="s">
        <v>5022</v>
      </c>
      <c r="G696" s="1" t="s">
        <v>5023</v>
      </c>
      <c r="H696" s="2">
        <v>480.0</v>
      </c>
      <c r="I696" s="2">
        <v>600.0</v>
      </c>
      <c r="J696" s="1">
        <v>20.0</v>
      </c>
      <c r="K696" s="1"/>
      <c r="L696" s="1">
        <v>4.3</v>
      </c>
      <c r="M696" s="2" t="str">
        <f t="shared" si="1"/>
        <v>4–5</v>
      </c>
      <c r="N696" s="2">
        <v>5719.0</v>
      </c>
      <c r="O696" s="1" t="str">
        <f>IF(AND(L696&gt;=4,N696&gt;=calculations!$B$6),"Top deal",
   IF(AND(L696&gt;=4,N696&gt;=calculations!$B$2),"Good deal",
      IF(AND(L696&gt;=4,N696&lt;calculations!$B$2),"Too few reviews",
         IF(AND(L696&lt;4,N696&gt;=calculations!$B$2),"Popular but low-rated",
            "Low-rated &amp; few reviews"))))
   </f>
        <v>Good deal</v>
      </c>
      <c r="P696" s="1" t="s">
        <v>6228</v>
      </c>
      <c r="Q696" s="1" t="s">
        <v>6229</v>
      </c>
      <c r="R696" s="1" t="s">
        <v>6230</v>
      </c>
      <c r="S696" s="1" t="s">
        <v>6231</v>
      </c>
      <c r="T696" s="1" t="s">
        <v>6232</v>
      </c>
      <c r="U696" s="1" t="s">
        <v>6233</v>
      </c>
      <c r="V696" s="6" t="s">
        <v>6234</v>
      </c>
      <c r="W696" s="7" t="s">
        <v>6235</v>
      </c>
    </row>
    <row r="697">
      <c r="A697" s="1" t="s">
        <v>6236</v>
      </c>
      <c r="B697" s="1" t="s">
        <v>6237</v>
      </c>
      <c r="C697" s="1" t="s">
        <v>26</v>
      </c>
      <c r="D697" s="1" t="s">
        <v>27</v>
      </c>
      <c r="E697" s="1" t="s">
        <v>4445</v>
      </c>
      <c r="F697" s="1" t="s">
        <v>4862</v>
      </c>
      <c r="G697" s="1"/>
      <c r="H697" s="2">
        <v>999.0</v>
      </c>
      <c r="I697" s="2">
        <v>2499.0</v>
      </c>
      <c r="J697" s="1">
        <v>60.0</v>
      </c>
      <c r="K697" s="1"/>
      <c r="L697" s="1">
        <v>4.3</v>
      </c>
      <c r="M697" s="2" t="str">
        <f t="shared" si="1"/>
        <v>4–5</v>
      </c>
      <c r="N697" s="2">
        <v>1690.0</v>
      </c>
      <c r="O697" s="1" t="str">
        <f>IF(AND(L697&gt;=4,N697&gt;=calculations!$B$6),"Top deal",
   IF(AND(L697&gt;=4,N697&gt;=calculations!$B$2),"Good deal",
      IF(AND(L697&gt;=4,N697&lt;calculations!$B$2),"Too few reviews",
         IF(AND(L697&lt;4,N697&gt;=calculations!$B$2),"Popular but low-rated",
            "Low-rated &amp; few reviews"))))
   </f>
        <v>Too few reviews</v>
      </c>
      <c r="P697" s="1" t="s">
        <v>6238</v>
      </c>
      <c r="Q697" s="1" t="s">
        <v>6239</v>
      </c>
      <c r="R697" s="1" t="s">
        <v>6240</v>
      </c>
      <c r="S697" s="1" t="s">
        <v>6241</v>
      </c>
      <c r="T697" s="1" t="s">
        <v>6242</v>
      </c>
      <c r="U697" s="1" t="s">
        <v>6243</v>
      </c>
      <c r="V697" s="6" t="s">
        <v>6244</v>
      </c>
      <c r="W697" s="7" t="s">
        <v>6245</v>
      </c>
    </row>
    <row r="698">
      <c r="A698" s="1" t="s">
        <v>6246</v>
      </c>
      <c r="B698" s="1" t="s">
        <v>6247</v>
      </c>
      <c r="C698" s="1" t="s">
        <v>26</v>
      </c>
      <c r="D698" s="1" t="s">
        <v>27</v>
      </c>
      <c r="E698" s="1" t="s">
        <v>28</v>
      </c>
      <c r="F698" s="1" t="s">
        <v>29</v>
      </c>
      <c r="G698" s="1" t="s">
        <v>6248</v>
      </c>
      <c r="H698" s="2">
        <v>238.0</v>
      </c>
      <c r="I698" s="2">
        <v>699.0</v>
      </c>
      <c r="J698" s="1">
        <v>66.0</v>
      </c>
      <c r="K698" s="1"/>
      <c r="L698" s="1">
        <v>4.4</v>
      </c>
      <c r="M698" s="2" t="str">
        <f t="shared" si="1"/>
        <v>4–5</v>
      </c>
      <c r="N698" s="2">
        <v>8372.0</v>
      </c>
      <c r="O698" s="1" t="str">
        <f>IF(AND(L698&gt;=4,N698&gt;=calculations!$B$6),"Top deal",
   IF(AND(L698&gt;=4,N698&gt;=calculations!$B$2),"Good deal",
      IF(AND(L698&gt;=4,N698&lt;calculations!$B$2),"Too few reviews",
         IF(AND(L698&lt;4,N698&gt;=calculations!$B$2),"Popular but low-rated",
            "Low-rated &amp; few reviews"))))
   </f>
        <v>Good deal</v>
      </c>
      <c r="P698" s="1" t="s">
        <v>6249</v>
      </c>
      <c r="Q698" s="1" t="s">
        <v>6250</v>
      </c>
      <c r="R698" s="1" t="s">
        <v>6251</v>
      </c>
      <c r="S698" s="1" t="s">
        <v>6252</v>
      </c>
      <c r="T698" s="1" t="s">
        <v>6253</v>
      </c>
      <c r="U698" s="1" t="s">
        <v>6254</v>
      </c>
      <c r="V698" s="6" t="s">
        <v>6255</v>
      </c>
      <c r="W698" s="7" t="s">
        <v>6256</v>
      </c>
    </row>
    <row r="699">
      <c r="A699" s="1" t="s">
        <v>6257</v>
      </c>
      <c r="B699" s="1" t="s">
        <v>6258</v>
      </c>
      <c r="C699" s="1" t="s">
        <v>26</v>
      </c>
      <c r="D699" s="1" t="s">
        <v>27</v>
      </c>
      <c r="E699" s="1" t="s">
        <v>4829</v>
      </c>
      <c r="F699" s="1" t="s">
        <v>5068</v>
      </c>
      <c r="G699" s="1"/>
      <c r="H699" s="2">
        <v>1349.0</v>
      </c>
      <c r="I699" s="2">
        <v>2198.0</v>
      </c>
      <c r="J699" s="1">
        <v>39.0</v>
      </c>
      <c r="K699" s="1"/>
      <c r="L699" s="1">
        <v>4.0</v>
      </c>
      <c r="M699" s="2" t="str">
        <f t="shared" si="1"/>
        <v>4–5</v>
      </c>
      <c r="N699" s="2">
        <v>7113.0</v>
      </c>
      <c r="O699" s="1" t="str">
        <f>IF(AND(L699&gt;=4,N699&gt;=calculations!$B$6),"Top deal",
   IF(AND(L699&gt;=4,N699&gt;=calculations!$B$2),"Good deal",
      IF(AND(L699&gt;=4,N699&lt;calculations!$B$2),"Too few reviews",
         IF(AND(L699&lt;4,N699&gt;=calculations!$B$2),"Popular but low-rated",
            "Low-rated &amp; few reviews"))))
   </f>
        <v>Good deal</v>
      </c>
      <c r="P699" s="1" t="s">
        <v>6259</v>
      </c>
      <c r="Q699" s="1" t="s">
        <v>6260</v>
      </c>
      <c r="R699" s="1" t="s">
        <v>6261</v>
      </c>
      <c r="S699" s="1" t="s">
        <v>6262</v>
      </c>
      <c r="T699" s="1" t="s">
        <v>6263</v>
      </c>
      <c r="U699" s="1" t="s">
        <v>6264</v>
      </c>
      <c r="V699" s="6" t="s">
        <v>6265</v>
      </c>
      <c r="W699" s="7" t="s">
        <v>6266</v>
      </c>
    </row>
    <row r="700">
      <c r="A700" s="1" t="s">
        <v>6267</v>
      </c>
      <c r="B700" s="1" t="s">
        <v>6268</v>
      </c>
      <c r="C700" s="1" t="s">
        <v>26</v>
      </c>
      <c r="D700" s="1" t="s">
        <v>27</v>
      </c>
      <c r="E700" s="1" t="s">
        <v>6052</v>
      </c>
      <c r="F700" s="1" t="s">
        <v>6053</v>
      </c>
      <c r="G700" s="1"/>
      <c r="H700" s="2">
        <v>199.0</v>
      </c>
      <c r="I700" s="2">
        <v>499.0</v>
      </c>
      <c r="J700" s="1">
        <v>60.0</v>
      </c>
      <c r="K700" s="1"/>
      <c r="L700" s="1">
        <v>3.3</v>
      </c>
      <c r="M700" s="2" t="str">
        <f t="shared" si="1"/>
        <v>3–4</v>
      </c>
      <c r="N700" s="2">
        <v>2804.0</v>
      </c>
      <c r="O700" s="1" t="str">
        <f>IF(AND(L700&gt;=4,N700&gt;=calculations!$B$6),"Top deal",
   IF(AND(L700&gt;=4,N700&gt;=calculations!$B$2),"Good deal",
      IF(AND(L700&gt;=4,N700&lt;calculations!$B$2),"Too few reviews",
         IF(AND(L700&lt;4,N700&gt;=calculations!$B$2),"Popular but low-rated",
            "Low-rated &amp; few reviews"))))
   </f>
        <v>Low-rated &amp; few reviews</v>
      </c>
      <c r="P700" s="1" t="s">
        <v>6269</v>
      </c>
      <c r="Q700" s="1" t="s">
        <v>6270</v>
      </c>
      <c r="R700" s="1" t="s">
        <v>6271</v>
      </c>
      <c r="S700" s="1" t="s">
        <v>6272</v>
      </c>
      <c r="T700" s="1" t="s">
        <v>6273</v>
      </c>
      <c r="U700" s="1" t="s">
        <v>6274</v>
      </c>
      <c r="V700" s="6" t="s">
        <v>6275</v>
      </c>
      <c r="W700" s="7" t="s">
        <v>6276</v>
      </c>
    </row>
    <row r="701">
      <c r="A701" s="1" t="s">
        <v>6277</v>
      </c>
      <c r="B701" s="1" t="s">
        <v>6278</v>
      </c>
      <c r="C701" s="1" t="s">
        <v>144</v>
      </c>
      <c r="D701" s="1" t="s">
        <v>3110</v>
      </c>
      <c r="E701" s="1" t="s">
        <v>3111</v>
      </c>
      <c r="F701" s="1" t="s">
        <v>3112</v>
      </c>
      <c r="G701" s="1"/>
      <c r="H701" s="2">
        <v>1999.0</v>
      </c>
      <c r="I701" s="2">
        <v>9999.0</v>
      </c>
      <c r="J701" s="1">
        <v>80.0</v>
      </c>
      <c r="K701" s="1"/>
      <c r="L701" s="1">
        <v>3.7</v>
      </c>
      <c r="M701" s="2" t="str">
        <f t="shared" si="1"/>
        <v>3–4</v>
      </c>
      <c r="N701" s="2">
        <v>1986.0</v>
      </c>
      <c r="O701" s="1" t="str">
        <f>IF(AND(L701&gt;=4,N701&gt;=calculations!$B$6),"Top deal",
   IF(AND(L701&gt;=4,N701&gt;=calculations!$B$2),"Good deal",
      IF(AND(L701&gt;=4,N701&lt;calculations!$B$2),"Too few reviews",
         IF(AND(L701&lt;4,N701&gt;=calculations!$B$2),"Popular but low-rated",
            "Low-rated &amp; few reviews"))))
   </f>
        <v>Low-rated &amp; few reviews</v>
      </c>
      <c r="P701" s="1" t="s">
        <v>5244</v>
      </c>
      <c r="Q701" s="1" t="s">
        <v>6279</v>
      </c>
      <c r="R701" s="1" t="s">
        <v>6280</v>
      </c>
      <c r="S701" s="1" t="s">
        <v>6281</v>
      </c>
      <c r="T701" s="1" t="s">
        <v>6282</v>
      </c>
      <c r="U701" s="1" t="s">
        <v>6283</v>
      </c>
      <c r="V701" s="6" t="s">
        <v>6284</v>
      </c>
      <c r="W701" s="7" t="s">
        <v>6285</v>
      </c>
    </row>
    <row r="702">
      <c r="A702" s="1" t="s">
        <v>6286</v>
      </c>
      <c r="B702" s="1" t="s">
        <v>6287</v>
      </c>
      <c r="C702" s="1" t="s">
        <v>144</v>
      </c>
      <c r="D702" s="1" t="s">
        <v>3018</v>
      </c>
      <c r="E702" s="1" t="s">
        <v>3019</v>
      </c>
      <c r="F702" s="1" t="s">
        <v>3526</v>
      </c>
      <c r="G702" s="1"/>
      <c r="H702" s="2">
        <v>99.0</v>
      </c>
      <c r="I702" s="2">
        <v>499.0</v>
      </c>
      <c r="J702" s="1">
        <v>80.0</v>
      </c>
      <c r="K702" s="1"/>
      <c r="L702" s="1">
        <v>4.1</v>
      </c>
      <c r="M702" s="2" t="str">
        <f t="shared" si="1"/>
        <v>4–5</v>
      </c>
      <c r="N702" s="2">
        <v>2451.0</v>
      </c>
      <c r="O702" s="1" t="str">
        <f>IF(AND(L702&gt;=4,N702&gt;=calculations!$B$6),"Top deal",
   IF(AND(L702&gt;=4,N702&gt;=calculations!$B$2),"Good deal",
      IF(AND(L702&gt;=4,N702&lt;calculations!$B$2),"Too few reviews",
         IF(AND(L702&lt;4,N702&gt;=calculations!$B$2),"Popular but low-rated",
            "Low-rated &amp; few reviews"))))
   </f>
        <v>Too few reviews</v>
      </c>
      <c r="P702" s="1" t="s">
        <v>3527</v>
      </c>
      <c r="Q702" s="1" t="s">
        <v>6288</v>
      </c>
      <c r="R702" s="1" t="s">
        <v>6289</v>
      </c>
      <c r="S702" s="1" t="s">
        <v>6290</v>
      </c>
      <c r="T702" s="1" t="s">
        <v>6291</v>
      </c>
      <c r="U702" s="1" t="s">
        <v>6292</v>
      </c>
      <c r="V702" s="6" t="s">
        <v>6293</v>
      </c>
      <c r="W702" s="7" t="s">
        <v>6294</v>
      </c>
    </row>
    <row r="703">
      <c r="A703" s="1" t="s">
        <v>6295</v>
      </c>
      <c r="B703" s="1" t="s">
        <v>6296</v>
      </c>
      <c r="C703" s="1" t="s">
        <v>26</v>
      </c>
      <c r="D703" s="1" t="s">
        <v>27</v>
      </c>
      <c r="E703" s="1" t="s">
        <v>4829</v>
      </c>
      <c r="F703" s="1" t="s">
        <v>4830</v>
      </c>
      <c r="G703" s="1"/>
      <c r="H703" s="2">
        <v>499.0</v>
      </c>
      <c r="I703" s="2">
        <v>1000.0</v>
      </c>
      <c r="J703" s="1">
        <v>50.0</v>
      </c>
      <c r="K703" s="1"/>
      <c r="L703" s="1">
        <v>5.0</v>
      </c>
      <c r="M703" s="2" t="str">
        <f t="shared" si="1"/>
        <v>4–5</v>
      </c>
      <c r="N703" s="2">
        <v>23.0</v>
      </c>
      <c r="O703" s="1" t="str">
        <f>IF(AND(L703&gt;=4,N703&gt;=calculations!$B$6),"Top deal",
   IF(AND(L703&gt;=4,N703&gt;=calculations!$B$2),"Good deal",
      IF(AND(L703&gt;=4,N703&lt;calculations!$B$2),"Too few reviews",
         IF(AND(L703&lt;4,N703&gt;=calculations!$B$2),"Popular but low-rated",
            "Low-rated &amp; few reviews"))))
   </f>
        <v>Too few reviews</v>
      </c>
      <c r="P703" s="1" t="s">
        <v>6297</v>
      </c>
      <c r="Q703" s="1" t="s">
        <v>6298</v>
      </c>
      <c r="R703" s="1" t="s">
        <v>6299</v>
      </c>
      <c r="S703" s="1" t="s">
        <v>6300</v>
      </c>
      <c r="T703" s="1" t="s">
        <v>6301</v>
      </c>
      <c r="U703" s="1" t="s">
        <v>6302</v>
      </c>
      <c r="V703" s="6" t="s">
        <v>6303</v>
      </c>
      <c r="W703" s="7" t="s">
        <v>6304</v>
      </c>
    </row>
    <row r="704">
      <c r="A704" s="1" t="s">
        <v>6305</v>
      </c>
      <c r="B704" s="1" t="s">
        <v>6306</v>
      </c>
      <c r="C704" s="1" t="s">
        <v>26</v>
      </c>
      <c r="D704" s="1" t="s">
        <v>6307</v>
      </c>
      <c r="E704" s="1" t="s">
        <v>6308</v>
      </c>
      <c r="F704" s="1"/>
      <c r="G704" s="1"/>
      <c r="H704" s="2">
        <v>1792.0</v>
      </c>
      <c r="I704" s="2">
        <v>3500.0</v>
      </c>
      <c r="J704" s="1">
        <v>49.0</v>
      </c>
      <c r="K704" s="1"/>
      <c r="L704" s="1">
        <v>4.5</v>
      </c>
      <c r="M704" s="2" t="str">
        <f t="shared" si="1"/>
        <v>4–5</v>
      </c>
      <c r="N704" s="2">
        <v>26194.0</v>
      </c>
      <c r="O704" s="1" t="str">
        <f>IF(AND(L704&gt;=4,N704&gt;=calculations!$B$6),"Top deal",
   IF(AND(L704&gt;=4,N704&gt;=calculations!$B$2),"Good deal",
      IF(AND(L704&gt;=4,N704&lt;calculations!$B$2),"Too few reviews",
         IF(AND(L704&lt;4,N704&gt;=calculations!$B$2),"Popular but low-rated",
            "Low-rated &amp; few reviews"))))
   </f>
        <v>Top deal</v>
      </c>
      <c r="P704" s="1" t="s">
        <v>6309</v>
      </c>
      <c r="Q704" s="1" t="s">
        <v>6310</v>
      </c>
      <c r="R704" s="1" t="s">
        <v>6311</v>
      </c>
      <c r="S704" s="1" t="s">
        <v>6312</v>
      </c>
      <c r="T704" s="1" t="s">
        <v>6313</v>
      </c>
      <c r="U704" s="1" t="s">
        <v>6314</v>
      </c>
      <c r="V704" s="6" t="s">
        <v>6315</v>
      </c>
      <c r="W704" s="7" t="s">
        <v>6316</v>
      </c>
    </row>
    <row r="705">
      <c r="A705" s="1" t="s">
        <v>6317</v>
      </c>
      <c r="B705" s="1" t="s">
        <v>6318</v>
      </c>
      <c r="C705" s="1" t="s">
        <v>26</v>
      </c>
      <c r="D705" s="1" t="s">
        <v>27</v>
      </c>
      <c r="E705" s="1" t="s">
        <v>6319</v>
      </c>
      <c r="F705" s="1"/>
      <c r="G705" s="1"/>
      <c r="H705" s="2">
        <v>3299.0</v>
      </c>
      <c r="I705" s="2">
        <v>4100.0</v>
      </c>
      <c r="J705" s="1">
        <v>20.0</v>
      </c>
      <c r="K705" s="1"/>
      <c r="L705" s="1">
        <v>3.9</v>
      </c>
      <c r="M705" s="2" t="str">
        <f t="shared" si="1"/>
        <v>3–4</v>
      </c>
      <c r="N705" s="2">
        <v>15783.0</v>
      </c>
      <c r="O705" s="1" t="str">
        <f>IF(AND(L705&gt;=4,N705&gt;=calculations!$B$6),"Top deal",
   IF(AND(L705&gt;=4,N705&gt;=calculations!$B$2),"Good deal",
      IF(AND(L705&gt;=4,N705&lt;calculations!$B$2),"Too few reviews",
         IF(AND(L705&lt;4,N705&gt;=calculations!$B$2),"Popular but low-rated",
            "Low-rated &amp; few reviews"))))
   </f>
        <v>Popular but low-rated</v>
      </c>
      <c r="P705" s="1" t="s">
        <v>6320</v>
      </c>
      <c r="Q705" s="1" t="s">
        <v>6321</v>
      </c>
      <c r="R705" s="1" t="s">
        <v>6322</v>
      </c>
      <c r="S705" s="1" t="s">
        <v>6323</v>
      </c>
      <c r="T705" s="1" t="s">
        <v>6324</v>
      </c>
      <c r="U705" s="1" t="s">
        <v>6325</v>
      </c>
      <c r="V705" s="6" t="s">
        <v>6326</v>
      </c>
      <c r="W705" s="7" t="s">
        <v>6327</v>
      </c>
    </row>
    <row r="706">
      <c r="A706" s="1" t="s">
        <v>6328</v>
      </c>
      <c r="B706" s="1" t="s">
        <v>6329</v>
      </c>
      <c r="C706" s="1" t="s">
        <v>5019</v>
      </c>
      <c r="D706" s="1" t="s">
        <v>5020</v>
      </c>
      <c r="E706" s="1" t="s">
        <v>5021</v>
      </c>
      <c r="F706" s="1" t="s">
        <v>5022</v>
      </c>
      <c r="G706" s="1" t="s">
        <v>5565</v>
      </c>
      <c r="H706" s="2">
        <v>125.0</v>
      </c>
      <c r="I706" s="2">
        <v>180.0</v>
      </c>
      <c r="J706" s="1">
        <v>31.0</v>
      </c>
      <c r="K706" s="1"/>
      <c r="L706" s="1">
        <v>4.4</v>
      </c>
      <c r="M706" s="2" t="str">
        <f t="shared" si="1"/>
        <v>4–5</v>
      </c>
      <c r="N706" s="2">
        <v>8053.0</v>
      </c>
      <c r="O706" s="1" t="str">
        <f>IF(AND(L706&gt;=4,N706&gt;=calculations!$B$6),"Top deal",
   IF(AND(L706&gt;=4,N706&gt;=calculations!$B$2),"Good deal",
      IF(AND(L706&gt;=4,N706&lt;calculations!$B$2),"Too few reviews",
         IF(AND(L706&lt;4,N706&gt;=calculations!$B$2),"Popular but low-rated",
            "Low-rated &amp; few reviews"))))
   </f>
        <v>Good deal</v>
      </c>
      <c r="P706" s="1" t="s">
        <v>6330</v>
      </c>
      <c r="Q706" s="1" t="s">
        <v>6331</v>
      </c>
      <c r="R706" s="1" t="s">
        <v>6332</v>
      </c>
      <c r="S706" s="1" t="s">
        <v>6333</v>
      </c>
      <c r="T706" s="1" t="s">
        <v>6334</v>
      </c>
      <c r="U706" s="1" t="s">
        <v>6335</v>
      </c>
      <c r="V706" s="6" t="s">
        <v>6336</v>
      </c>
      <c r="W706" s="7" t="s">
        <v>6337</v>
      </c>
    </row>
    <row r="707">
      <c r="A707" s="1" t="s">
        <v>6338</v>
      </c>
      <c r="B707" s="1" t="s">
        <v>6339</v>
      </c>
      <c r="C707" s="1" t="s">
        <v>26</v>
      </c>
      <c r="D707" s="1" t="s">
        <v>27</v>
      </c>
      <c r="E707" s="1" t="s">
        <v>4829</v>
      </c>
      <c r="F707" s="1" t="s">
        <v>4830</v>
      </c>
      <c r="G707" s="1"/>
      <c r="H707" s="2">
        <v>399.0</v>
      </c>
      <c r="I707" s="2">
        <v>1190.0</v>
      </c>
      <c r="J707" s="1">
        <v>66.0</v>
      </c>
      <c r="K707" s="1"/>
      <c r="L707" s="1">
        <v>4.1</v>
      </c>
      <c r="M707" s="2" t="str">
        <f t="shared" si="1"/>
        <v>4–5</v>
      </c>
      <c r="N707" s="2">
        <v>2809.0</v>
      </c>
      <c r="O707" s="1" t="str">
        <f>IF(AND(L707&gt;=4,N707&gt;=calculations!$B$6),"Top deal",
   IF(AND(L707&gt;=4,N707&gt;=calculations!$B$2),"Good deal",
      IF(AND(L707&gt;=4,N707&lt;calculations!$B$2),"Too few reviews",
         IF(AND(L707&lt;4,N707&gt;=calculations!$B$2),"Popular but low-rated",
            "Low-rated &amp; few reviews"))))
   </f>
        <v>Too few reviews</v>
      </c>
      <c r="P707" s="1" t="s">
        <v>6340</v>
      </c>
      <c r="Q707" s="1" t="s">
        <v>6341</v>
      </c>
      <c r="R707" s="1" t="s">
        <v>6342</v>
      </c>
      <c r="S707" s="1" t="s">
        <v>6343</v>
      </c>
      <c r="T707" s="1" t="s">
        <v>6344</v>
      </c>
      <c r="U707" s="1" t="s">
        <v>6345</v>
      </c>
      <c r="V707" s="6" t="s">
        <v>6346</v>
      </c>
      <c r="W707" s="7" t="s">
        <v>6347</v>
      </c>
    </row>
    <row r="708">
      <c r="A708" s="1" t="s">
        <v>6348</v>
      </c>
      <c r="B708" s="1" t="s">
        <v>6349</v>
      </c>
      <c r="C708" s="1" t="s">
        <v>144</v>
      </c>
      <c r="D708" s="1" t="s">
        <v>3110</v>
      </c>
      <c r="E708" s="1" t="s">
        <v>3111</v>
      </c>
      <c r="F708" s="1" t="s">
        <v>3112</v>
      </c>
      <c r="G708" s="1"/>
      <c r="H708" s="2">
        <v>1199.0</v>
      </c>
      <c r="I708" s="2">
        <v>7999.0</v>
      </c>
      <c r="J708" s="1">
        <v>85.0</v>
      </c>
      <c r="K708" s="1"/>
      <c r="L708" s="1">
        <v>3.6</v>
      </c>
      <c r="M708" s="2" t="str">
        <f t="shared" si="1"/>
        <v>3–4</v>
      </c>
      <c r="N708" s="2">
        <v>25910.0</v>
      </c>
      <c r="O708" s="1" t="str">
        <f>IF(AND(L708&gt;=4,N708&gt;=calculations!$B$6),"Top deal",
   IF(AND(L708&gt;=4,N708&gt;=calculations!$B$2),"Good deal",
      IF(AND(L708&gt;=4,N708&lt;calculations!$B$2),"Too few reviews",
         IF(AND(L708&lt;4,N708&gt;=calculations!$B$2),"Popular but low-rated",
            "Low-rated &amp; few reviews"))))
   </f>
        <v>Popular but low-rated</v>
      </c>
      <c r="P708" s="1" t="s">
        <v>6350</v>
      </c>
      <c r="Q708" s="1" t="s">
        <v>6351</v>
      </c>
      <c r="R708" s="1" t="s">
        <v>6352</v>
      </c>
      <c r="S708" s="1" t="s">
        <v>6353</v>
      </c>
      <c r="T708" s="1" t="s">
        <v>6354</v>
      </c>
      <c r="U708" s="1" t="s">
        <v>6355</v>
      </c>
      <c r="V708" s="6" t="s">
        <v>6356</v>
      </c>
      <c r="W708" s="7" t="s">
        <v>6357</v>
      </c>
    </row>
    <row r="709">
      <c r="A709" s="1" t="s">
        <v>6358</v>
      </c>
      <c r="B709" s="1" t="s">
        <v>6359</v>
      </c>
      <c r="C709" s="1" t="s">
        <v>26</v>
      </c>
      <c r="D709" s="1" t="s">
        <v>27</v>
      </c>
      <c r="E709" s="1" t="s">
        <v>4829</v>
      </c>
      <c r="F709" s="1" t="s">
        <v>4841</v>
      </c>
      <c r="G709" s="1"/>
      <c r="H709" s="2">
        <v>235.0</v>
      </c>
      <c r="I709" s="2">
        <v>1599.0</v>
      </c>
      <c r="J709" s="1">
        <v>85.0</v>
      </c>
      <c r="K709" s="1"/>
      <c r="L709" s="1">
        <v>3.8</v>
      </c>
      <c r="M709" s="2" t="str">
        <f t="shared" si="1"/>
        <v>3–4</v>
      </c>
      <c r="N709" s="2">
        <v>1173.0</v>
      </c>
      <c r="O709" s="1" t="str">
        <f>IF(AND(L709&gt;=4,N709&gt;=calculations!$B$6),"Top deal",
   IF(AND(L709&gt;=4,N709&gt;=calculations!$B$2),"Good deal",
      IF(AND(L709&gt;=4,N709&lt;calculations!$B$2),"Too few reviews",
         IF(AND(L709&lt;4,N709&gt;=calculations!$B$2),"Popular but low-rated",
            "Low-rated &amp; few reviews"))))
   </f>
        <v>Low-rated &amp; few reviews</v>
      </c>
      <c r="P709" s="1" t="s">
        <v>6360</v>
      </c>
      <c r="Q709" s="1" t="s">
        <v>6361</v>
      </c>
      <c r="R709" s="1" t="s">
        <v>6362</v>
      </c>
      <c r="S709" s="1" t="s">
        <v>6363</v>
      </c>
      <c r="T709" s="1" t="s">
        <v>6364</v>
      </c>
      <c r="U709" s="1" t="s">
        <v>6365</v>
      </c>
      <c r="V709" s="6" t="s">
        <v>6366</v>
      </c>
      <c r="W709" s="7" t="s">
        <v>6367</v>
      </c>
    </row>
    <row r="710">
      <c r="A710" s="1" t="s">
        <v>6368</v>
      </c>
      <c r="B710" s="1" t="s">
        <v>6369</v>
      </c>
      <c r="C710" s="1" t="s">
        <v>26</v>
      </c>
      <c r="D710" s="1" t="s">
        <v>27</v>
      </c>
      <c r="E710" s="1" t="s">
        <v>4445</v>
      </c>
      <c r="F710" s="1" t="s">
        <v>4862</v>
      </c>
      <c r="G710" s="1"/>
      <c r="H710" s="2">
        <v>549.0</v>
      </c>
      <c r="I710" s="2">
        <v>1999.0</v>
      </c>
      <c r="J710" s="1">
        <v>73.0</v>
      </c>
      <c r="K710" s="1"/>
      <c r="L710" s="1">
        <v>3.6</v>
      </c>
      <c r="M710" s="2" t="str">
        <f t="shared" si="1"/>
        <v>3–4</v>
      </c>
      <c r="N710" s="2">
        <v>6422.0</v>
      </c>
      <c r="O710" s="1" t="str">
        <f>IF(AND(L710&gt;=4,N710&gt;=calculations!$B$6),"Top deal",
   IF(AND(L710&gt;=4,N710&gt;=calculations!$B$2),"Good deal",
      IF(AND(L710&gt;=4,N710&lt;calculations!$B$2),"Too few reviews",
         IF(AND(L710&lt;4,N710&gt;=calculations!$B$2),"Popular but low-rated",
            "Low-rated &amp; few reviews"))))
   </f>
        <v>Popular but low-rated</v>
      </c>
      <c r="P710" s="1" t="s">
        <v>6370</v>
      </c>
      <c r="Q710" s="1" t="s">
        <v>6371</v>
      </c>
      <c r="R710" s="1" t="s">
        <v>6372</v>
      </c>
      <c r="S710" s="1" t="s">
        <v>6373</v>
      </c>
      <c r="T710" s="1" t="s">
        <v>6374</v>
      </c>
      <c r="U710" s="1" t="s">
        <v>6375</v>
      </c>
      <c r="V710" s="6" t="s">
        <v>6376</v>
      </c>
      <c r="W710" s="7" t="s">
        <v>6377</v>
      </c>
    </row>
    <row r="711">
      <c r="A711" s="1" t="s">
        <v>6378</v>
      </c>
      <c r="B711" s="1" t="s">
        <v>6379</v>
      </c>
      <c r="C711" s="1" t="s">
        <v>26</v>
      </c>
      <c r="D711" s="1" t="s">
        <v>27</v>
      </c>
      <c r="E711" s="1" t="s">
        <v>5752</v>
      </c>
      <c r="F711" s="1" t="s">
        <v>5753</v>
      </c>
      <c r="G711" s="1"/>
      <c r="H711" s="2">
        <v>89.0</v>
      </c>
      <c r="I711" s="2">
        <v>99.0</v>
      </c>
      <c r="J711" s="1">
        <v>10.0</v>
      </c>
      <c r="K711" s="1"/>
      <c r="L711" s="1">
        <v>4.2</v>
      </c>
      <c r="M711" s="2" t="str">
        <f t="shared" si="1"/>
        <v>4–5</v>
      </c>
      <c r="N711" s="2">
        <v>241.0</v>
      </c>
      <c r="O711" s="1" t="str">
        <f>IF(AND(L711&gt;=4,N711&gt;=calculations!$B$6),"Top deal",
   IF(AND(L711&gt;=4,N711&gt;=calculations!$B$2),"Good deal",
      IF(AND(L711&gt;=4,N711&lt;calculations!$B$2),"Too few reviews",
         IF(AND(L711&lt;4,N711&gt;=calculations!$B$2),"Popular but low-rated",
            "Low-rated &amp; few reviews"))))
   </f>
        <v>Too few reviews</v>
      </c>
      <c r="P711" s="1" t="s">
        <v>6380</v>
      </c>
      <c r="Q711" s="1" t="s">
        <v>6381</v>
      </c>
      <c r="R711" s="1" t="s">
        <v>6382</v>
      </c>
      <c r="S711" s="1" t="s">
        <v>6383</v>
      </c>
      <c r="T711" s="1" t="s">
        <v>6384</v>
      </c>
      <c r="U711" s="1" t="s">
        <v>6385</v>
      </c>
      <c r="V711" s="6" t="s">
        <v>6386</v>
      </c>
      <c r="W711" s="7" t="s">
        <v>6387</v>
      </c>
    </row>
    <row r="712">
      <c r="A712" s="1" t="s">
        <v>6388</v>
      </c>
      <c r="B712" s="1" t="s">
        <v>6389</v>
      </c>
      <c r="C712" s="1" t="s">
        <v>144</v>
      </c>
      <c r="D712" s="1" t="s">
        <v>3110</v>
      </c>
      <c r="E712" s="1" t="s">
        <v>3111</v>
      </c>
      <c r="F712" s="1" t="s">
        <v>3112</v>
      </c>
      <c r="G712" s="1"/>
      <c r="H712" s="2">
        <v>1299.0</v>
      </c>
      <c r="I712" s="2">
        <v>2999.0</v>
      </c>
      <c r="J712" s="1">
        <v>57.0</v>
      </c>
      <c r="K712" s="1"/>
      <c r="L712" s="1">
        <v>3.8</v>
      </c>
      <c r="M712" s="2" t="str">
        <f t="shared" si="1"/>
        <v>3–4</v>
      </c>
      <c r="N712" s="2">
        <v>14629.0</v>
      </c>
      <c r="O712" s="1" t="str">
        <f>IF(AND(L712&gt;=4,N712&gt;=calculations!$B$6),"Top deal",
   IF(AND(L712&gt;=4,N712&gt;=calculations!$B$2),"Good deal",
      IF(AND(L712&gt;=4,N712&lt;calculations!$B$2),"Too few reviews",
         IF(AND(L712&lt;4,N712&gt;=calculations!$B$2),"Popular but low-rated",
            "Low-rated &amp; few reviews"))))
   </f>
        <v>Popular but low-rated</v>
      </c>
      <c r="P712" s="1" t="s">
        <v>6390</v>
      </c>
      <c r="Q712" s="1" t="s">
        <v>6391</v>
      </c>
      <c r="R712" s="1" t="s">
        <v>6392</v>
      </c>
      <c r="S712" s="1" t="s">
        <v>6393</v>
      </c>
      <c r="T712" s="1" t="s">
        <v>6394</v>
      </c>
      <c r="U712" s="1" t="s">
        <v>6395</v>
      </c>
      <c r="V712" s="6" t="s">
        <v>6396</v>
      </c>
      <c r="W712" s="7" t="s">
        <v>6397</v>
      </c>
    </row>
    <row r="713">
      <c r="A713" s="1" t="s">
        <v>6398</v>
      </c>
      <c r="B713" s="1" t="s">
        <v>6399</v>
      </c>
      <c r="C713" s="1" t="s">
        <v>26</v>
      </c>
      <c r="D713" s="1" t="s">
        <v>27</v>
      </c>
      <c r="E713" s="1" t="s">
        <v>4829</v>
      </c>
      <c r="F713" s="1" t="s">
        <v>5222</v>
      </c>
      <c r="G713" s="1" t="s">
        <v>5308</v>
      </c>
      <c r="H713" s="2">
        <v>230.0</v>
      </c>
      <c r="I713" s="2">
        <v>999.0</v>
      </c>
      <c r="J713" s="1">
        <v>77.0</v>
      </c>
      <c r="K713" s="1"/>
      <c r="L713" s="1">
        <v>4.2</v>
      </c>
      <c r="M713" s="2" t="str">
        <f t="shared" si="1"/>
        <v>4–5</v>
      </c>
      <c r="N713" s="2">
        <v>1528.0</v>
      </c>
      <c r="O713" s="1" t="str">
        <f>IF(AND(L713&gt;=4,N713&gt;=calculations!$B$6),"Top deal",
   IF(AND(L713&gt;=4,N713&gt;=calculations!$B$2),"Good deal",
      IF(AND(L713&gt;=4,N713&lt;calculations!$B$2),"Too few reviews",
         IF(AND(L713&lt;4,N713&gt;=calculations!$B$2),"Popular but low-rated",
            "Low-rated &amp; few reviews"))))
   </f>
        <v>Too few reviews</v>
      </c>
      <c r="P713" s="1" t="s">
        <v>6400</v>
      </c>
      <c r="Q713" s="1" t="s">
        <v>6401</v>
      </c>
      <c r="R713" s="1" t="s">
        <v>6402</v>
      </c>
      <c r="S713" s="1" t="s">
        <v>6403</v>
      </c>
      <c r="T713" s="1" t="s">
        <v>6404</v>
      </c>
      <c r="U713" s="1" t="s">
        <v>6405</v>
      </c>
      <c r="V713" s="6" t="s">
        <v>6406</v>
      </c>
      <c r="W713" s="7" t="s">
        <v>6407</v>
      </c>
    </row>
    <row r="714">
      <c r="A714" s="1" t="s">
        <v>6408</v>
      </c>
      <c r="B714" s="1" t="s">
        <v>6409</v>
      </c>
      <c r="C714" s="1" t="s">
        <v>144</v>
      </c>
      <c r="D714" s="1" t="s">
        <v>3110</v>
      </c>
      <c r="E714" s="1" t="s">
        <v>6410</v>
      </c>
      <c r="F714" s="1"/>
      <c r="G714" s="1"/>
      <c r="H714" s="2">
        <v>119.0</v>
      </c>
      <c r="I714" s="2">
        <v>499.0</v>
      </c>
      <c r="J714" s="1">
        <v>76.0</v>
      </c>
      <c r="K714" s="1"/>
      <c r="L714" s="1">
        <v>4.3</v>
      </c>
      <c r="M714" s="2" t="str">
        <f t="shared" si="1"/>
        <v>4–5</v>
      </c>
      <c r="N714" s="2">
        <v>15032.0</v>
      </c>
      <c r="O714" s="1" t="str">
        <f>IF(AND(L714&gt;=4,N714&gt;=calculations!$B$6),"Top deal",
   IF(AND(L714&gt;=4,N714&gt;=calculations!$B$2),"Good deal",
      IF(AND(L714&gt;=4,N714&lt;calculations!$B$2),"Too few reviews",
         IF(AND(L714&lt;4,N714&gt;=calculations!$B$2),"Popular but low-rated",
            "Low-rated &amp; few reviews"))))
   </f>
        <v>Good deal</v>
      </c>
      <c r="P714" s="1" t="s">
        <v>6411</v>
      </c>
      <c r="Q714" s="1" t="s">
        <v>6412</v>
      </c>
      <c r="R714" s="1" t="s">
        <v>6413</v>
      </c>
      <c r="S714" s="1" t="s">
        <v>6414</v>
      </c>
      <c r="T714" s="1" t="s">
        <v>6415</v>
      </c>
      <c r="U714" s="1" t="s">
        <v>6416</v>
      </c>
      <c r="V714" s="6" t="s">
        <v>6417</v>
      </c>
      <c r="W714" s="7" t="s">
        <v>6418</v>
      </c>
    </row>
    <row r="715">
      <c r="A715" s="1" t="s">
        <v>6419</v>
      </c>
      <c r="B715" s="1" t="s">
        <v>6420</v>
      </c>
      <c r="C715" s="1" t="s">
        <v>144</v>
      </c>
      <c r="D715" s="1" t="s">
        <v>146</v>
      </c>
      <c r="E715" s="1" t="s">
        <v>3067</v>
      </c>
      <c r="F715" s="1" t="s">
        <v>6421</v>
      </c>
      <c r="G715" s="1"/>
      <c r="H715" s="2">
        <v>449.0</v>
      </c>
      <c r="I715" s="2">
        <v>800.0</v>
      </c>
      <c r="J715" s="1">
        <v>44.0</v>
      </c>
      <c r="K715" s="1"/>
      <c r="L715" s="1">
        <v>4.4</v>
      </c>
      <c r="M715" s="2" t="str">
        <f t="shared" si="1"/>
        <v>4–5</v>
      </c>
      <c r="N715" s="2">
        <v>69585.0</v>
      </c>
      <c r="O715" s="1" t="str">
        <f>IF(AND(L715&gt;=4,N715&gt;=calculations!$B$6),"Top deal",
   IF(AND(L715&gt;=4,N715&gt;=calculations!$B$2),"Good deal",
      IF(AND(L715&gt;=4,N715&lt;calculations!$B$2),"Too few reviews",
         IF(AND(L715&lt;4,N715&gt;=calculations!$B$2),"Popular but low-rated",
            "Low-rated &amp; few reviews"))))
   </f>
        <v>Top deal</v>
      </c>
      <c r="P715" s="1" t="s">
        <v>6422</v>
      </c>
      <c r="Q715" s="1" t="s">
        <v>6423</v>
      </c>
      <c r="R715" s="1" t="s">
        <v>6424</v>
      </c>
      <c r="S715" s="1" t="s">
        <v>6425</v>
      </c>
      <c r="T715" s="1" t="s">
        <v>6426</v>
      </c>
      <c r="U715" s="1" t="s">
        <v>6427</v>
      </c>
      <c r="V715" s="6" t="s">
        <v>6428</v>
      </c>
      <c r="W715" s="7" t="s">
        <v>6429</v>
      </c>
    </row>
    <row r="716">
      <c r="A716" s="1" t="s">
        <v>6430</v>
      </c>
      <c r="B716" s="1" t="s">
        <v>6431</v>
      </c>
      <c r="C716" s="1" t="s">
        <v>144</v>
      </c>
      <c r="D716" s="1" t="s">
        <v>3018</v>
      </c>
      <c r="E716" s="1" t="s">
        <v>3019</v>
      </c>
      <c r="F716" s="1" t="s">
        <v>3385</v>
      </c>
      <c r="G716" s="1" t="s">
        <v>6432</v>
      </c>
      <c r="H716" s="2">
        <v>1699.0</v>
      </c>
      <c r="I716" s="2">
        <v>3495.0</v>
      </c>
      <c r="J716" s="1">
        <v>51.0</v>
      </c>
      <c r="K716" s="1"/>
      <c r="L716" s="1">
        <v>4.1</v>
      </c>
      <c r="M716" s="2" t="str">
        <f t="shared" si="1"/>
        <v>4–5</v>
      </c>
      <c r="N716" s="2">
        <v>14371.0</v>
      </c>
      <c r="O716" s="1" t="str">
        <f>IF(AND(L716&gt;=4,N716&gt;=calculations!$B$6),"Top deal",
   IF(AND(L716&gt;=4,N716&gt;=calculations!$B$2),"Good deal",
      IF(AND(L716&gt;=4,N716&lt;calculations!$B$2),"Too few reviews",
         IF(AND(L716&lt;4,N716&gt;=calculations!$B$2),"Popular but low-rated",
            "Low-rated &amp; few reviews"))))
   </f>
        <v>Good deal</v>
      </c>
      <c r="P716" s="1" t="s">
        <v>6433</v>
      </c>
      <c r="Q716" s="1" t="s">
        <v>6434</v>
      </c>
      <c r="R716" s="1" t="s">
        <v>6435</v>
      </c>
      <c r="S716" s="1" t="s">
        <v>6436</v>
      </c>
      <c r="T716" s="1" t="s">
        <v>6437</v>
      </c>
      <c r="U716" s="1" t="s">
        <v>6438</v>
      </c>
      <c r="V716" s="6" t="s">
        <v>6439</v>
      </c>
      <c r="W716" s="7" t="s">
        <v>6440</v>
      </c>
    </row>
    <row r="717">
      <c r="A717" s="1" t="s">
        <v>6441</v>
      </c>
      <c r="B717" s="1" t="s">
        <v>6442</v>
      </c>
      <c r="C717" s="1" t="s">
        <v>5019</v>
      </c>
      <c r="D717" s="1" t="s">
        <v>5020</v>
      </c>
      <c r="E717" s="1" t="s">
        <v>5021</v>
      </c>
      <c r="F717" s="1" t="s">
        <v>5022</v>
      </c>
      <c r="G717" s="1" t="s">
        <v>5565</v>
      </c>
      <c r="H717" s="2">
        <v>561.0</v>
      </c>
      <c r="I717" s="2">
        <v>720.0</v>
      </c>
      <c r="J717" s="1">
        <v>22.0</v>
      </c>
      <c r="K717" s="1"/>
      <c r="L717" s="1">
        <v>4.4</v>
      </c>
      <c r="M717" s="2" t="str">
        <f t="shared" si="1"/>
        <v>4–5</v>
      </c>
      <c r="N717" s="2">
        <v>3182.0</v>
      </c>
      <c r="O717" s="1" t="str">
        <f>IF(AND(L717&gt;=4,N717&gt;=calculations!$B$6),"Top deal",
   IF(AND(L717&gt;=4,N717&gt;=calculations!$B$2),"Good deal",
      IF(AND(L717&gt;=4,N717&lt;calculations!$B$2),"Too few reviews",
         IF(AND(L717&lt;4,N717&gt;=calculations!$B$2),"Popular but low-rated",
            "Low-rated &amp; few reviews"))))
   </f>
        <v>Too few reviews</v>
      </c>
      <c r="P717" s="1" t="s">
        <v>6443</v>
      </c>
      <c r="Q717" s="1" t="s">
        <v>6444</v>
      </c>
      <c r="R717" s="1" t="s">
        <v>6445</v>
      </c>
      <c r="S717" s="1" t="s">
        <v>6446</v>
      </c>
      <c r="T717" s="1" t="s">
        <v>6447</v>
      </c>
      <c r="U717" s="1" t="s">
        <v>6448</v>
      </c>
      <c r="V717" s="6" t="s">
        <v>6449</v>
      </c>
      <c r="W717" s="7" t="s">
        <v>6450</v>
      </c>
    </row>
    <row r="718">
      <c r="A718" s="1" t="s">
        <v>6451</v>
      </c>
      <c r="B718" s="1" t="s">
        <v>6452</v>
      </c>
      <c r="C718" s="1" t="s">
        <v>26</v>
      </c>
      <c r="D718" s="1" t="s">
        <v>27</v>
      </c>
      <c r="E718" s="1" t="s">
        <v>4829</v>
      </c>
      <c r="F718" s="1" t="s">
        <v>4830</v>
      </c>
      <c r="G718" s="1"/>
      <c r="H718" s="2">
        <v>289.0</v>
      </c>
      <c r="I718" s="2">
        <v>590.0</v>
      </c>
      <c r="J718" s="1">
        <v>51.0</v>
      </c>
      <c r="K718" s="1"/>
      <c r="L718" s="1">
        <v>4.4</v>
      </c>
      <c r="M718" s="2" t="str">
        <f t="shared" si="1"/>
        <v>4–5</v>
      </c>
      <c r="N718" s="2">
        <v>25886.0</v>
      </c>
      <c r="O718" s="1" t="str">
        <f>IF(AND(L718&gt;=4,N718&gt;=calculations!$B$6),"Top deal",
   IF(AND(L718&gt;=4,N718&gt;=calculations!$B$2),"Good deal",
      IF(AND(L718&gt;=4,N718&lt;calculations!$B$2),"Too few reviews",
         IF(AND(L718&lt;4,N718&gt;=calculations!$B$2),"Popular but low-rated",
            "Low-rated &amp; few reviews"))))
   </f>
        <v>Top deal</v>
      </c>
      <c r="P718" s="1" t="s">
        <v>6453</v>
      </c>
      <c r="Q718" s="1" t="s">
        <v>6454</v>
      </c>
      <c r="R718" s="1" t="s">
        <v>6455</v>
      </c>
      <c r="S718" s="1" t="s">
        <v>6456</v>
      </c>
      <c r="T718" s="1" t="s">
        <v>6457</v>
      </c>
      <c r="U718" s="1" t="s">
        <v>6458</v>
      </c>
      <c r="V718" s="6" t="s">
        <v>6459</v>
      </c>
      <c r="W718" s="7" t="s">
        <v>6460</v>
      </c>
    </row>
    <row r="719">
      <c r="A719" s="1" t="s">
        <v>6461</v>
      </c>
      <c r="B719" s="1" t="s">
        <v>6462</v>
      </c>
      <c r="C719" s="1" t="s">
        <v>26</v>
      </c>
      <c r="D719" s="1" t="s">
        <v>27</v>
      </c>
      <c r="E719" s="1" t="s">
        <v>4445</v>
      </c>
      <c r="F719" s="1" t="s">
        <v>4883</v>
      </c>
      <c r="G719" s="1"/>
      <c r="H719" s="2">
        <v>599.0</v>
      </c>
      <c r="I719" s="2">
        <v>1999.0</v>
      </c>
      <c r="J719" s="1">
        <v>70.0</v>
      </c>
      <c r="K719" s="1"/>
      <c r="L719" s="1">
        <v>4.4</v>
      </c>
      <c r="M719" s="2" t="str">
        <f t="shared" si="1"/>
        <v>4–5</v>
      </c>
      <c r="N719" s="2">
        <v>4736.0</v>
      </c>
      <c r="O719" s="1" t="str">
        <f>IF(AND(L719&gt;=4,N719&gt;=calculations!$B$6),"Top deal",
   IF(AND(L719&gt;=4,N719&gt;=calculations!$B$2),"Good deal",
      IF(AND(L719&gt;=4,N719&lt;calculations!$B$2),"Too few reviews",
         IF(AND(L719&lt;4,N719&gt;=calculations!$B$2),"Popular but low-rated",
            "Low-rated &amp; few reviews"))))
   </f>
        <v>Too few reviews</v>
      </c>
      <c r="P719" s="1" t="s">
        <v>6463</v>
      </c>
      <c r="Q719" s="1" t="s">
        <v>6464</v>
      </c>
      <c r="R719" s="1" t="s">
        <v>6465</v>
      </c>
      <c r="S719" s="1" t="s">
        <v>6466</v>
      </c>
      <c r="T719" s="1" t="s">
        <v>6467</v>
      </c>
      <c r="U719" s="1" t="s">
        <v>6468</v>
      </c>
      <c r="V719" s="6" t="s">
        <v>6469</v>
      </c>
      <c r="W719" s="7" t="s">
        <v>6470</v>
      </c>
    </row>
    <row r="720">
      <c r="A720" s="1" t="s">
        <v>6471</v>
      </c>
      <c r="B720" s="1" t="s">
        <v>6472</v>
      </c>
      <c r="C720" s="1" t="s">
        <v>26</v>
      </c>
      <c r="D720" s="1" t="s">
        <v>4817</v>
      </c>
      <c r="E720" s="1" t="s">
        <v>5079</v>
      </c>
      <c r="F720" s="1"/>
      <c r="G720" s="1"/>
      <c r="H720" s="2">
        <v>5599.0</v>
      </c>
      <c r="I720" s="2">
        <v>7350.0</v>
      </c>
      <c r="J720" s="1">
        <v>24.0</v>
      </c>
      <c r="K720" s="1"/>
      <c r="L720" s="1">
        <v>4.4</v>
      </c>
      <c r="M720" s="2" t="str">
        <f t="shared" si="1"/>
        <v>4–5</v>
      </c>
      <c r="N720" s="2">
        <v>73005.0</v>
      </c>
      <c r="O720" s="1" t="str">
        <f>IF(AND(L720&gt;=4,N720&gt;=calculations!$B$6),"Top deal",
   IF(AND(L720&gt;=4,N720&gt;=calculations!$B$2),"Good deal",
      IF(AND(L720&gt;=4,N720&lt;calculations!$B$2),"Too few reviews",
         IF(AND(L720&lt;4,N720&gt;=calculations!$B$2),"Popular but low-rated",
            "Low-rated &amp; few reviews"))))
   </f>
        <v>Top deal</v>
      </c>
      <c r="P720" s="1" t="s">
        <v>6473</v>
      </c>
      <c r="Q720" s="1" t="s">
        <v>6474</v>
      </c>
      <c r="R720" s="1" t="s">
        <v>6475</v>
      </c>
      <c r="S720" s="1" t="s">
        <v>6476</v>
      </c>
      <c r="T720" s="1" t="s">
        <v>6477</v>
      </c>
      <c r="U720" s="1" t="s">
        <v>6478</v>
      </c>
      <c r="V720" s="6" t="s">
        <v>6479</v>
      </c>
      <c r="W720" s="7" t="s">
        <v>6480</v>
      </c>
    </row>
    <row r="721">
      <c r="A721" s="1" t="s">
        <v>6481</v>
      </c>
      <c r="B721" s="1" t="s">
        <v>6482</v>
      </c>
      <c r="C721" s="1" t="s">
        <v>26</v>
      </c>
      <c r="D721" s="1" t="s">
        <v>27</v>
      </c>
      <c r="E721" s="1" t="s">
        <v>6052</v>
      </c>
      <c r="F721" s="1" t="s">
        <v>6483</v>
      </c>
      <c r="G721" s="1" t="s">
        <v>6484</v>
      </c>
      <c r="H721" s="2">
        <v>1990.0</v>
      </c>
      <c r="I721" s="2">
        <v>2595.0</v>
      </c>
      <c r="J721" s="1">
        <v>23.0</v>
      </c>
      <c r="K721" s="1"/>
      <c r="L721" s="1">
        <v>4.3</v>
      </c>
      <c r="M721" s="2" t="str">
        <f t="shared" si="1"/>
        <v>4–5</v>
      </c>
      <c r="N721" s="2">
        <v>20398.0</v>
      </c>
      <c r="O721" s="1" t="str">
        <f>IF(AND(L721&gt;=4,N721&gt;=calculations!$B$6),"Top deal",
   IF(AND(L721&gt;=4,N721&gt;=calculations!$B$2),"Good deal",
      IF(AND(L721&gt;=4,N721&lt;calculations!$B$2),"Too few reviews",
         IF(AND(L721&lt;4,N721&gt;=calculations!$B$2),"Popular but low-rated",
            "Low-rated &amp; few reviews"))))
   </f>
        <v>Good deal</v>
      </c>
      <c r="P721" s="1" t="s">
        <v>6485</v>
      </c>
      <c r="Q721" s="1" t="s">
        <v>6486</v>
      </c>
      <c r="R721" s="1" t="s">
        <v>6487</v>
      </c>
      <c r="S721" s="1" t="s">
        <v>6488</v>
      </c>
      <c r="T721" s="1" t="s">
        <v>6489</v>
      </c>
      <c r="U721" s="1" t="s">
        <v>6490</v>
      </c>
      <c r="V721" s="6" t="s">
        <v>6491</v>
      </c>
      <c r="W721" s="7" t="s">
        <v>6492</v>
      </c>
    </row>
    <row r="722">
      <c r="A722" s="1" t="s">
        <v>6493</v>
      </c>
      <c r="B722" s="1" t="s">
        <v>6494</v>
      </c>
      <c r="C722" s="1" t="s">
        <v>26</v>
      </c>
      <c r="D722" s="1" t="s">
        <v>27</v>
      </c>
      <c r="E722" s="1" t="s">
        <v>6016</v>
      </c>
      <c r="F722" s="1"/>
      <c r="G722" s="1"/>
      <c r="H722" s="2">
        <v>499.0</v>
      </c>
      <c r="I722" s="2">
        <v>799.0</v>
      </c>
      <c r="J722" s="1">
        <v>38.0</v>
      </c>
      <c r="K722" s="1"/>
      <c r="L722" s="1">
        <v>4.3</v>
      </c>
      <c r="M722" s="2" t="str">
        <f t="shared" si="1"/>
        <v>4–5</v>
      </c>
      <c r="N722" s="2">
        <v>2125.0</v>
      </c>
      <c r="O722" s="1" t="str">
        <f>IF(AND(L722&gt;=4,N722&gt;=calculations!$B$6),"Top deal",
   IF(AND(L722&gt;=4,N722&gt;=calculations!$B$2),"Good deal",
      IF(AND(L722&gt;=4,N722&lt;calculations!$B$2),"Too few reviews",
         IF(AND(L722&lt;4,N722&gt;=calculations!$B$2),"Popular but low-rated",
            "Low-rated &amp; few reviews"))))
   </f>
        <v>Too few reviews</v>
      </c>
      <c r="P722" s="1" t="s">
        <v>6495</v>
      </c>
      <c r="Q722" s="1" t="s">
        <v>6496</v>
      </c>
      <c r="R722" s="1" t="s">
        <v>6497</v>
      </c>
      <c r="S722" s="1" t="s">
        <v>6498</v>
      </c>
      <c r="T722" s="1" t="s">
        <v>6499</v>
      </c>
      <c r="U722" s="1" t="s">
        <v>6500</v>
      </c>
      <c r="V722" s="6" t="s">
        <v>6501</v>
      </c>
      <c r="W722" s="7" t="s">
        <v>6502</v>
      </c>
    </row>
    <row r="723">
      <c r="A723" s="1" t="s">
        <v>6503</v>
      </c>
      <c r="B723" s="1" t="s">
        <v>6504</v>
      </c>
      <c r="C723" s="1" t="s">
        <v>26</v>
      </c>
      <c r="D723" s="1" t="s">
        <v>27</v>
      </c>
      <c r="E723" s="1" t="s">
        <v>4445</v>
      </c>
      <c r="F723" s="1" t="s">
        <v>6115</v>
      </c>
      <c r="G723" s="1" t="s">
        <v>6116</v>
      </c>
      <c r="H723" s="2">
        <v>449.0</v>
      </c>
      <c r="I723" s="2">
        <v>999.0</v>
      </c>
      <c r="J723" s="1">
        <v>55.0</v>
      </c>
      <c r="K723" s="1"/>
      <c r="L723" s="1">
        <v>4.3</v>
      </c>
      <c r="M723" s="2" t="str">
        <f t="shared" si="1"/>
        <v>4–5</v>
      </c>
      <c r="N723" s="2">
        <v>11330.0</v>
      </c>
      <c r="O723" s="1" t="str">
        <f>IF(AND(L723&gt;=4,N723&gt;=calculations!$B$6),"Top deal",
   IF(AND(L723&gt;=4,N723&gt;=calculations!$B$2),"Good deal",
      IF(AND(L723&gt;=4,N723&lt;calculations!$B$2),"Too few reviews",
         IF(AND(L723&lt;4,N723&gt;=calculations!$B$2),"Popular but low-rated",
            "Low-rated &amp; few reviews"))))
   </f>
        <v>Good deal</v>
      </c>
      <c r="P723" s="1" t="s">
        <v>6505</v>
      </c>
      <c r="Q723" s="1" t="s">
        <v>6506</v>
      </c>
      <c r="R723" s="1" t="s">
        <v>6507</v>
      </c>
      <c r="S723" s="1" t="s">
        <v>6508</v>
      </c>
      <c r="T723" s="1" t="s">
        <v>6509</v>
      </c>
      <c r="U723" s="1" t="s">
        <v>6510</v>
      </c>
      <c r="V723" s="6" t="s">
        <v>6123</v>
      </c>
      <c r="W723" s="7" t="s">
        <v>6511</v>
      </c>
    </row>
    <row r="724">
      <c r="A724" s="1" t="s">
        <v>6512</v>
      </c>
      <c r="B724" s="1" t="s">
        <v>6513</v>
      </c>
      <c r="C724" s="1" t="s">
        <v>26</v>
      </c>
      <c r="D724" s="1" t="s">
        <v>27</v>
      </c>
      <c r="E724" s="1" t="s">
        <v>4445</v>
      </c>
      <c r="F724" s="1" t="s">
        <v>6514</v>
      </c>
      <c r="G724" s="1"/>
      <c r="H724" s="2">
        <v>999.0</v>
      </c>
      <c r="I724" s="2">
        <v>1999.0</v>
      </c>
      <c r="J724" s="1">
        <v>50.0</v>
      </c>
      <c r="K724" s="1"/>
      <c r="L724" s="1">
        <v>4.2</v>
      </c>
      <c r="M724" s="2" t="str">
        <f t="shared" si="1"/>
        <v>4–5</v>
      </c>
      <c r="N724" s="2">
        <v>27441.0</v>
      </c>
      <c r="O724" s="1" t="str">
        <f>IF(AND(L724&gt;=4,N724&gt;=calculations!$B$6),"Top deal",
   IF(AND(L724&gt;=4,N724&gt;=calculations!$B$2),"Good deal",
      IF(AND(L724&gt;=4,N724&lt;calculations!$B$2),"Too few reviews",
         IF(AND(L724&lt;4,N724&gt;=calculations!$B$2),"Popular but low-rated",
            "Low-rated &amp; few reviews"))))
   </f>
        <v>Top deal</v>
      </c>
      <c r="P724" s="1" t="s">
        <v>6515</v>
      </c>
      <c r="Q724" s="1" t="s">
        <v>6516</v>
      </c>
      <c r="R724" s="1" t="s">
        <v>6517</v>
      </c>
      <c r="S724" s="1" t="s">
        <v>6518</v>
      </c>
      <c r="T724" s="1" t="s">
        <v>6519</v>
      </c>
      <c r="U724" s="1" t="s">
        <v>6520</v>
      </c>
      <c r="V724" s="6" t="s">
        <v>6521</v>
      </c>
      <c r="W724" s="7" t="s">
        <v>6522</v>
      </c>
    </row>
    <row r="725">
      <c r="A725" s="1" t="s">
        <v>6523</v>
      </c>
      <c r="B725" s="1" t="s">
        <v>6524</v>
      </c>
      <c r="C725" s="1" t="s">
        <v>26</v>
      </c>
      <c r="D725" s="1" t="s">
        <v>27</v>
      </c>
      <c r="E725" s="1" t="s">
        <v>4445</v>
      </c>
      <c r="F725" s="1" t="s">
        <v>4446</v>
      </c>
      <c r="G725" s="1"/>
      <c r="H725" s="2">
        <v>69.0</v>
      </c>
      <c r="I725" s="2">
        <v>299.0</v>
      </c>
      <c r="J725" s="1">
        <v>77.0</v>
      </c>
      <c r="K725" s="1"/>
      <c r="L725" s="1">
        <v>4.3</v>
      </c>
      <c r="M725" s="2" t="str">
        <f t="shared" si="1"/>
        <v>4–5</v>
      </c>
      <c r="N725" s="2">
        <v>255.0</v>
      </c>
      <c r="O725" s="1" t="str">
        <f>IF(AND(L725&gt;=4,N725&gt;=calculations!$B$6),"Top deal",
   IF(AND(L725&gt;=4,N725&gt;=calculations!$B$2),"Good deal",
      IF(AND(L725&gt;=4,N725&lt;calculations!$B$2),"Too few reviews",
         IF(AND(L725&lt;4,N725&gt;=calculations!$B$2),"Popular but low-rated",
            "Low-rated &amp; few reviews"))))
   </f>
        <v>Too few reviews</v>
      </c>
      <c r="P725" s="1" t="s">
        <v>6525</v>
      </c>
      <c r="Q725" s="1" t="s">
        <v>6526</v>
      </c>
      <c r="R725" s="1" t="s">
        <v>6527</v>
      </c>
      <c r="S725" s="1" t="s">
        <v>6528</v>
      </c>
      <c r="T725" s="1" t="s">
        <v>6529</v>
      </c>
      <c r="U725" s="1" t="s">
        <v>6530</v>
      </c>
      <c r="V725" s="6" t="s">
        <v>6531</v>
      </c>
      <c r="W725" s="7" t="s">
        <v>6532</v>
      </c>
    </row>
    <row r="726">
      <c r="A726" s="1" t="s">
        <v>6533</v>
      </c>
      <c r="B726" s="1" t="s">
        <v>6534</v>
      </c>
      <c r="C726" s="1" t="s">
        <v>26</v>
      </c>
      <c r="D726" s="1" t="s">
        <v>27</v>
      </c>
      <c r="E726" s="1" t="s">
        <v>4829</v>
      </c>
      <c r="F726" s="1" t="s">
        <v>4830</v>
      </c>
      <c r="G726" s="1"/>
      <c r="H726" s="2">
        <v>899.0</v>
      </c>
      <c r="I726" s="2">
        <v>1499.0</v>
      </c>
      <c r="J726" s="1">
        <v>40.0</v>
      </c>
      <c r="K726" s="1"/>
      <c r="L726" s="1">
        <v>4.2</v>
      </c>
      <c r="M726" s="2" t="str">
        <f t="shared" si="1"/>
        <v>4–5</v>
      </c>
      <c r="N726" s="2">
        <v>23174.0</v>
      </c>
      <c r="O726" s="1" t="str">
        <f>IF(AND(L726&gt;=4,N726&gt;=calculations!$B$6),"Top deal",
   IF(AND(L726&gt;=4,N726&gt;=calculations!$B$2),"Good deal",
      IF(AND(L726&gt;=4,N726&lt;calculations!$B$2),"Too few reviews",
         IF(AND(L726&lt;4,N726&gt;=calculations!$B$2),"Popular but low-rated",
            "Low-rated &amp; few reviews"))))
   </f>
        <v>Top deal</v>
      </c>
      <c r="P726" s="1" t="s">
        <v>6535</v>
      </c>
      <c r="Q726" s="1" t="s">
        <v>6536</v>
      </c>
      <c r="R726" s="1" t="s">
        <v>6537</v>
      </c>
      <c r="S726" s="1" t="s">
        <v>6538</v>
      </c>
      <c r="T726" s="1" t="s">
        <v>6539</v>
      </c>
      <c r="U726" s="1" t="s">
        <v>6540</v>
      </c>
      <c r="V726" s="6" t="s">
        <v>6541</v>
      </c>
      <c r="W726" s="7" t="s">
        <v>6542</v>
      </c>
    </row>
    <row r="727">
      <c r="A727" s="1" t="s">
        <v>6543</v>
      </c>
      <c r="B727" s="1" t="s">
        <v>6544</v>
      </c>
      <c r="C727" s="1" t="s">
        <v>4994</v>
      </c>
      <c r="D727" s="1" t="s">
        <v>4995</v>
      </c>
      <c r="E727" s="1" t="s">
        <v>4996</v>
      </c>
      <c r="F727" s="1"/>
      <c r="G727" s="1"/>
      <c r="H727" s="2">
        <v>478.0</v>
      </c>
      <c r="I727" s="2">
        <v>699.0</v>
      </c>
      <c r="J727" s="1">
        <v>32.0</v>
      </c>
      <c r="K727" s="1"/>
      <c r="L727" s="1">
        <v>3.8</v>
      </c>
      <c r="M727" s="2" t="str">
        <f t="shared" si="1"/>
        <v>3–4</v>
      </c>
      <c r="N727" s="2">
        <v>20218.0</v>
      </c>
      <c r="O727" s="1" t="str">
        <f>IF(AND(L727&gt;=4,N727&gt;=calculations!$B$6),"Top deal",
   IF(AND(L727&gt;=4,N727&gt;=calculations!$B$2),"Good deal",
      IF(AND(L727&gt;=4,N727&lt;calculations!$B$2),"Too few reviews",
         IF(AND(L727&lt;4,N727&gt;=calculations!$B$2),"Popular but low-rated",
            "Low-rated &amp; few reviews"))))
   </f>
        <v>Popular but low-rated</v>
      </c>
      <c r="P727" s="1" t="s">
        <v>6545</v>
      </c>
      <c r="Q727" s="1" t="s">
        <v>6546</v>
      </c>
      <c r="R727" s="1" t="s">
        <v>6547</v>
      </c>
      <c r="S727" s="1" t="s">
        <v>6548</v>
      </c>
      <c r="T727" s="1" t="s">
        <v>6549</v>
      </c>
      <c r="U727" s="1" t="s">
        <v>6550</v>
      </c>
      <c r="V727" s="6" t="s">
        <v>6551</v>
      </c>
      <c r="W727" s="7" t="s">
        <v>6552</v>
      </c>
    </row>
    <row r="728">
      <c r="A728" s="1" t="s">
        <v>6553</v>
      </c>
      <c r="B728" s="1" t="s">
        <v>6554</v>
      </c>
      <c r="C728" s="1" t="s">
        <v>26</v>
      </c>
      <c r="D728" s="1" t="s">
        <v>27</v>
      </c>
      <c r="E728" s="1" t="s">
        <v>4445</v>
      </c>
      <c r="F728" s="1"/>
      <c r="G728" s="1"/>
      <c r="H728" s="2">
        <v>1399.0</v>
      </c>
      <c r="I728" s="2">
        <v>2490.0</v>
      </c>
      <c r="J728" s="1">
        <v>44.0</v>
      </c>
      <c r="K728" s="1"/>
      <c r="L728" s="1">
        <v>4.3</v>
      </c>
      <c r="M728" s="2" t="str">
        <f t="shared" si="1"/>
        <v>4–5</v>
      </c>
      <c r="N728" s="2">
        <v>11074.0</v>
      </c>
      <c r="O728" s="1" t="str">
        <f>IF(AND(L728&gt;=4,N728&gt;=calculations!$B$6),"Top deal",
   IF(AND(L728&gt;=4,N728&gt;=calculations!$B$2),"Good deal",
      IF(AND(L728&gt;=4,N728&lt;calculations!$B$2),"Too few reviews",
         IF(AND(L728&lt;4,N728&gt;=calculations!$B$2),"Popular but low-rated",
            "Low-rated &amp; few reviews"))))
   </f>
        <v>Good deal</v>
      </c>
      <c r="P728" s="1" t="s">
        <v>6555</v>
      </c>
      <c r="Q728" s="1" t="s">
        <v>6556</v>
      </c>
      <c r="R728" s="1" t="s">
        <v>6557</v>
      </c>
      <c r="S728" s="1" t="s">
        <v>6558</v>
      </c>
      <c r="T728" s="1" t="s">
        <v>6559</v>
      </c>
      <c r="U728" s="1" t="s">
        <v>6560</v>
      </c>
      <c r="V728" s="6" t="s">
        <v>6561</v>
      </c>
      <c r="W728" s="7" t="s">
        <v>6562</v>
      </c>
    </row>
    <row r="729">
      <c r="A729" s="1" t="s">
        <v>6563</v>
      </c>
      <c r="B729" s="1" t="s">
        <v>6564</v>
      </c>
      <c r="C729" s="1" t="s">
        <v>26</v>
      </c>
      <c r="D729" s="1" t="s">
        <v>27</v>
      </c>
      <c r="E729" s="1" t="s">
        <v>5913</v>
      </c>
      <c r="F729" s="1" t="s">
        <v>3526</v>
      </c>
      <c r="G729" s="1"/>
      <c r="H729" s="2">
        <v>149.0</v>
      </c>
      <c r="I729" s="2">
        <v>499.0</v>
      </c>
      <c r="J729" s="1">
        <v>70.0</v>
      </c>
      <c r="K729" s="1"/>
      <c r="L729" s="1">
        <v>4.1</v>
      </c>
      <c r="M729" s="2" t="str">
        <f t="shared" si="1"/>
        <v>4–5</v>
      </c>
      <c r="N729" s="2">
        <v>25607.0</v>
      </c>
      <c r="O729" s="1" t="str">
        <f>IF(AND(L729&gt;=4,N729&gt;=calculations!$B$6),"Top deal",
   IF(AND(L729&gt;=4,N729&gt;=calculations!$B$2),"Good deal",
      IF(AND(L729&gt;=4,N729&lt;calculations!$B$2),"Too few reviews",
         IF(AND(L729&lt;4,N729&gt;=calculations!$B$2),"Popular but low-rated",
            "Low-rated &amp; few reviews"))))
   </f>
        <v>Top deal</v>
      </c>
      <c r="P729" s="1" t="s">
        <v>6565</v>
      </c>
      <c r="Q729" s="1" t="s">
        <v>6566</v>
      </c>
      <c r="R729" s="1" t="s">
        <v>6567</v>
      </c>
      <c r="S729" s="1" t="s">
        <v>6568</v>
      </c>
      <c r="T729" s="1" t="s">
        <v>6569</v>
      </c>
      <c r="U729" s="1" t="s">
        <v>6570</v>
      </c>
      <c r="V729" s="6" t="s">
        <v>6571</v>
      </c>
      <c r="W729" s="7" t="s">
        <v>6572</v>
      </c>
    </row>
    <row r="730">
      <c r="A730" s="1" t="s">
        <v>6573</v>
      </c>
      <c r="B730" s="1" t="s">
        <v>6574</v>
      </c>
      <c r="C730" s="1" t="s">
        <v>144</v>
      </c>
      <c r="D730" s="1" t="s">
        <v>1219</v>
      </c>
      <c r="E730" s="1" t="s">
        <v>2404</v>
      </c>
      <c r="F730" s="1" t="s">
        <v>5464</v>
      </c>
      <c r="G730" s="1"/>
      <c r="H730" s="2">
        <v>1799.0</v>
      </c>
      <c r="I730" s="2">
        <v>4990.0</v>
      </c>
      <c r="J730" s="1">
        <v>64.0</v>
      </c>
      <c r="K730" s="1"/>
      <c r="L730" s="1">
        <v>4.2</v>
      </c>
      <c r="M730" s="2" t="str">
        <f t="shared" si="1"/>
        <v>4–5</v>
      </c>
      <c r="N730" s="2">
        <v>41226.0</v>
      </c>
      <c r="O730" s="1" t="str">
        <f>IF(AND(L730&gt;=4,N730&gt;=calculations!$B$6),"Top deal",
   IF(AND(L730&gt;=4,N730&gt;=calculations!$B$2),"Good deal",
      IF(AND(L730&gt;=4,N730&lt;calculations!$B$2),"Too few reviews",
         IF(AND(L730&lt;4,N730&gt;=calculations!$B$2),"Popular but low-rated",
            "Low-rated &amp; few reviews"))))
   </f>
        <v>Top deal</v>
      </c>
      <c r="P730" s="1" t="s">
        <v>6575</v>
      </c>
      <c r="Q730" s="1" t="s">
        <v>6576</v>
      </c>
      <c r="R730" s="1" t="s">
        <v>6577</v>
      </c>
      <c r="S730" s="1" t="s">
        <v>6578</v>
      </c>
      <c r="T730" s="1" t="s">
        <v>6579</v>
      </c>
      <c r="U730" s="1" t="s">
        <v>6580</v>
      </c>
      <c r="V730" s="6" t="s">
        <v>6581</v>
      </c>
      <c r="W730" s="7" t="s">
        <v>6582</v>
      </c>
    </row>
    <row r="731">
      <c r="A731" s="1" t="s">
        <v>6583</v>
      </c>
      <c r="B731" s="1" t="s">
        <v>6584</v>
      </c>
      <c r="C731" s="1" t="s">
        <v>6585</v>
      </c>
      <c r="D731" s="1" t="s">
        <v>6586</v>
      </c>
      <c r="E731" s="1" t="s">
        <v>6587</v>
      </c>
      <c r="F731" s="1"/>
      <c r="G731" s="1"/>
      <c r="H731" s="2">
        <v>425.0</v>
      </c>
      <c r="I731" s="2">
        <v>999.0</v>
      </c>
      <c r="J731" s="1">
        <v>57.0</v>
      </c>
      <c r="K731" s="1"/>
      <c r="L731" s="1">
        <v>4.0</v>
      </c>
      <c r="M731" s="2" t="str">
        <f t="shared" si="1"/>
        <v>4–5</v>
      </c>
      <c r="N731" s="2">
        <v>2581.0</v>
      </c>
      <c r="O731" s="1" t="str">
        <f>IF(AND(L731&gt;=4,N731&gt;=calculations!$B$6),"Top deal",
   IF(AND(L731&gt;=4,N731&gt;=calculations!$B$2),"Good deal",
      IF(AND(L731&gt;=4,N731&lt;calculations!$B$2),"Too few reviews",
         IF(AND(L731&lt;4,N731&gt;=calculations!$B$2),"Popular but low-rated",
            "Low-rated &amp; few reviews"))))
   </f>
        <v>Too few reviews</v>
      </c>
      <c r="P731" s="1" t="s">
        <v>6588</v>
      </c>
      <c r="Q731" s="1" t="s">
        <v>6589</v>
      </c>
      <c r="R731" s="1" t="s">
        <v>6590</v>
      </c>
      <c r="S731" s="1" t="s">
        <v>6591</v>
      </c>
      <c r="T731" s="1" t="s">
        <v>6592</v>
      </c>
      <c r="U731" s="1" t="s">
        <v>6593</v>
      </c>
      <c r="V731" s="6" t="s">
        <v>6594</v>
      </c>
      <c r="W731" s="7" t="s">
        <v>6595</v>
      </c>
    </row>
    <row r="732">
      <c r="A732" s="1" t="s">
        <v>6596</v>
      </c>
      <c r="B732" s="1" t="s">
        <v>6597</v>
      </c>
      <c r="C732" s="1" t="s">
        <v>144</v>
      </c>
      <c r="D732" s="1" t="s">
        <v>1219</v>
      </c>
      <c r="E732" s="1" t="s">
        <v>2404</v>
      </c>
      <c r="F732" s="1" t="s">
        <v>6104</v>
      </c>
      <c r="G732" s="1"/>
      <c r="H732" s="2">
        <v>999.0</v>
      </c>
      <c r="I732" s="2">
        <v>2490.0</v>
      </c>
      <c r="J732" s="1">
        <v>60.0</v>
      </c>
      <c r="K732" s="1"/>
      <c r="L732" s="1">
        <v>4.1</v>
      </c>
      <c r="M732" s="2" t="str">
        <f t="shared" si="1"/>
        <v>4–5</v>
      </c>
      <c r="N732" s="2">
        <v>18331.0</v>
      </c>
      <c r="O732" s="1" t="str">
        <f>IF(AND(L732&gt;=4,N732&gt;=calculations!$B$6),"Top deal",
   IF(AND(L732&gt;=4,N732&gt;=calculations!$B$2),"Good deal",
      IF(AND(L732&gt;=4,N732&lt;calculations!$B$2),"Too few reviews",
         IF(AND(L732&lt;4,N732&gt;=calculations!$B$2),"Popular but low-rated",
            "Low-rated &amp; few reviews"))))
   </f>
        <v>Good deal</v>
      </c>
      <c r="P732" s="1" t="s">
        <v>6598</v>
      </c>
      <c r="Q732" s="1" t="s">
        <v>6599</v>
      </c>
      <c r="R732" s="1" t="s">
        <v>6600</v>
      </c>
      <c r="S732" s="1" t="s">
        <v>6601</v>
      </c>
      <c r="T732" s="1" t="s">
        <v>6602</v>
      </c>
      <c r="U732" s="1" t="s">
        <v>6603</v>
      </c>
      <c r="V732" s="6" t="s">
        <v>6604</v>
      </c>
      <c r="W732" s="7" t="s">
        <v>6605</v>
      </c>
    </row>
    <row r="733">
      <c r="A733" s="1" t="s">
        <v>6606</v>
      </c>
      <c r="B733" s="1" t="s">
        <v>6607</v>
      </c>
      <c r="C733" s="1" t="s">
        <v>26</v>
      </c>
      <c r="D733" s="1" t="s">
        <v>27</v>
      </c>
      <c r="E733" s="1" t="s">
        <v>4829</v>
      </c>
      <c r="F733" s="1" t="s">
        <v>4841</v>
      </c>
      <c r="G733" s="1"/>
      <c r="H733" s="2">
        <v>378.0</v>
      </c>
      <c r="I733" s="2">
        <v>999.0</v>
      </c>
      <c r="J733" s="1">
        <v>62.0</v>
      </c>
      <c r="K733" s="1"/>
      <c r="L733" s="1">
        <v>4.1</v>
      </c>
      <c r="M733" s="2" t="str">
        <f t="shared" si="1"/>
        <v>4–5</v>
      </c>
      <c r="N733" s="2">
        <v>1779.0</v>
      </c>
      <c r="O733" s="1" t="str">
        <f>IF(AND(L733&gt;=4,N733&gt;=calculations!$B$6),"Top deal",
   IF(AND(L733&gt;=4,N733&gt;=calculations!$B$2),"Good deal",
      IF(AND(L733&gt;=4,N733&lt;calculations!$B$2),"Too few reviews",
         IF(AND(L733&lt;4,N733&gt;=calculations!$B$2),"Popular but low-rated",
            "Low-rated &amp; few reviews"))))
   </f>
        <v>Too few reviews</v>
      </c>
      <c r="P733" s="1" t="s">
        <v>6608</v>
      </c>
      <c r="Q733" s="1" t="s">
        <v>6609</v>
      </c>
      <c r="R733" s="1" t="s">
        <v>6610</v>
      </c>
      <c r="S733" s="1" t="s">
        <v>6611</v>
      </c>
      <c r="T733" s="1" t="s">
        <v>6612</v>
      </c>
      <c r="U733" s="1" t="s">
        <v>6613</v>
      </c>
      <c r="V733" s="6" t="s">
        <v>6614</v>
      </c>
      <c r="W733" s="7" t="s">
        <v>6615</v>
      </c>
    </row>
    <row r="734">
      <c r="A734" s="1" t="s">
        <v>6616</v>
      </c>
      <c r="B734" s="1" t="s">
        <v>6617</v>
      </c>
      <c r="C734" s="1" t="s">
        <v>5019</v>
      </c>
      <c r="D734" s="1" t="s">
        <v>5020</v>
      </c>
      <c r="E734" s="1" t="s">
        <v>5021</v>
      </c>
      <c r="F734" s="1" t="s">
        <v>6618</v>
      </c>
      <c r="G734" s="1" t="s">
        <v>6619</v>
      </c>
      <c r="H734" s="2">
        <v>99.0</v>
      </c>
      <c r="I734" s="2">
        <v>99.0</v>
      </c>
      <c r="J734" s="1">
        <v>0.0</v>
      </c>
      <c r="K734" s="1"/>
      <c r="L734" s="1">
        <v>4.3</v>
      </c>
      <c r="M734" s="2" t="str">
        <f t="shared" si="1"/>
        <v>4–5</v>
      </c>
      <c r="N734" s="2">
        <v>388.0</v>
      </c>
      <c r="O734" s="1" t="str">
        <f>IF(AND(L734&gt;=4,N734&gt;=calculations!$B$6),"Top deal",
   IF(AND(L734&gt;=4,N734&gt;=calculations!$B$2),"Good deal",
      IF(AND(L734&gt;=4,N734&lt;calculations!$B$2),"Too few reviews",
         IF(AND(L734&lt;4,N734&gt;=calculations!$B$2),"Popular but low-rated",
            "Low-rated &amp; few reviews"))))
   </f>
        <v>Too few reviews</v>
      </c>
      <c r="P734" s="1" t="s">
        <v>6620</v>
      </c>
      <c r="Q734" s="1" t="s">
        <v>6621</v>
      </c>
      <c r="R734" s="1" t="s">
        <v>6622</v>
      </c>
      <c r="S734" s="1" t="s">
        <v>6623</v>
      </c>
      <c r="T734" s="1" t="s">
        <v>6624</v>
      </c>
      <c r="U734" s="1" t="s">
        <v>6625</v>
      </c>
      <c r="V734" s="6" t="s">
        <v>6626</v>
      </c>
      <c r="W734" s="7" t="s">
        <v>6627</v>
      </c>
    </row>
    <row r="735">
      <c r="A735" s="1" t="s">
        <v>6628</v>
      </c>
      <c r="B735" s="1" t="s">
        <v>6629</v>
      </c>
      <c r="C735" s="1" t="s">
        <v>26</v>
      </c>
      <c r="D735" s="1" t="s">
        <v>111</v>
      </c>
      <c r="E735" s="1" t="s">
        <v>5392</v>
      </c>
      <c r="F735" s="1"/>
      <c r="G735" s="1"/>
      <c r="H735" s="2">
        <v>1499.0</v>
      </c>
      <c r="I735" s="2">
        <v>2999.0</v>
      </c>
      <c r="J735" s="1">
        <v>50.0</v>
      </c>
      <c r="K735" s="1"/>
      <c r="L735" s="1">
        <v>4.5</v>
      </c>
      <c r="M735" s="2" t="str">
        <f t="shared" si="1"/>
        <v>4–5</v>
      </c>
      <c r="N735" s="2">
        <v>8656.0</v>
      </c>
      <c r="O735" s="1" t="str">
        <f>IF(AND(L735&gt;=4,N735&gt;=calculations!$B$6),"Top deal",
   IF(AND(L735&gt;=4,N735&gt;=calculations!$B$2),"Good deal",
      IF(AND(L735&gt;=4,N735&lt;calculations!$B$2),"Too few reviews",
         IF(AND(L735&lt;4,N735&gt;=calculations!$B$2),"Popular but low-rated",
            "Low-rated &amp; few reviews"))))
   </f>
        <v>Good deal</v>
      </c>
      <c r="P735" s="1" t="s">
        <v>6630</v>
      </c>
      <c r="Q735" s="1" t="s">
        <v>6631</v>
      </c>
      <c r="R735" s="1" t="s">
        <v>6632</v>
      </c>
      <c r="S735" s="1" t="s">
        <v>6633</v>
      </c>
      <c r="T735" s="1" t="s">
        <v>6634</v>
      </c>
      <c r="U735" s="1" t="s">
        <v>6635</v>
      </c>
      <c r="V735" s="6" t="s">
        <v>6636</v>
      </c>
      <c r="W735" s="7" t="s">
        <v>6637</v>
      </c>
    </row>
    <row r="736">
      <c r="A736" s="1" t="s">
        <v>6638</v>
      </c>
      <c r="B736" s="1" t="s">
        <v>6639</v>
      </c>
      <c r="C736" s="1" t="s">
        <v>26</v>
      </c>
      <c r="D736" s="1" t="s">
        <v>6307</v>
      </c>
      <c r="E736" s="1" t="s">
        <v>6640</v>
      </c>
      <c r="F736" s="1"/>
      <c r="G736" s="1"/>
      <c r="H736" s="2">
        <v>1815.0</v>
      </c>
      <c r="I736" s="2">
        <v>3100.0</v>
      </c>
      <c r="J736" s="1">
        <v>41.0</v>
      </c>
      <c r="K736" s="1"/>
      <c r="L736" s="1">
        <v>4.5</v>
      </c>
      <c r="M736" s="2" t="str">
        <f t="shared" si="1"/>
        <v>4–5</v>
      </c>
      <c r="N736" s="2">
        <v>92925.0</v>
      </c>
      <c r="O736" s="1" t="str">
        <f>IF(AND(L736&gt;=4,N736&gt;=calculations!$B$6),"Top deal",
   IF(AND(L736&gt;=4,N736&gt;=calculations!$B$2),"Good deal",
      IF(AND(L736&gt;=4,N736&lt;calculations!$B$2),"Too few reviews",
         IF(AND(L736&lt;4,N736&gt;=calculations!$B$2),"Popular but low-rated",
            "Low-rated &amp; few reviews"))))
   </f>
        <v>Top deal</v>
      </c>
      <c r="P736" s="1" t="s">
        <v>6641</v>
      </c>
      <c r="Q736" s="1" t="s">
        <v>6642</v>
      </c>
      <c r="R736" s="1" t="s">
        <v>6643</v>
      </c>
      <c r="S736" s="1" t="s">
        <v>6644</v>
      </c>
      <c r="T736" s="1" t="s">
        <v>6645</v>
      </c>
      <c r="U736" s="1" t="s">
        <v>6646</v>
      </c>
      <c r="V736" s="6" t="s">
        <v>6647</v>
      </c>
      <c r="W736" s="7" t="s">
        <v>6648</v>
      </c>
    </row>
    <row r="737">
      <c r="A737" s="1" t="s">
        <v>6649</v>
      </c>
      <c r="B737" s="1" t="s">
        <v>6650</v>
      </c>
      <c r="C737" s="1" t="s">
        <v>5019</v>
      </c>
      <c r="D737" s="1" t="s">
        <v>5020</v>
      </c>
      <c r="E737" s="1" t="s">
        <v>5021</v>
      </c>
      <c r="F737" s="1" t="s">
        <v>5022</v>
      </c>
      <c r="G737" s="1" t="s">
        <v>5565</v>
      </c>
      <c r="H737" s="2">
        <v>67.0</v>
      </c>
      <c r="I737" s="2">
        <v>75.0</v>
      </c>
      <c r="J737" s="1">
        <v>11.0</v>
      </c>
      <c r="K737" s="1"/>
      <c r="L737" s="1">
        <v>4.1</v>
      </c>
      <c r="M737" s="2" t="str">
        <f t="shared" si="1"/>
        <v>4–5</v>
      </c>
      <c r="N737" s="2">
        <v>1269.0</v>
      </c>
      <c r="O737" s="1" t="str">
        <f>IF(AND(L737&gt;=4,N737&gt;=calculations!$B$6),"Top deal",
   IF(AND(L737&gt;=4,N737&gt;=calculations!$B$2),"Good deal",
      IF(AND(L737&gt;=4,N737&lt;calculations!$B$2),"Too few reviews",
         IF(AND(L737&lt;4,N737&gt;=calculations!$B$2),"Popular but low-rated",
            "Low-rated &amp; few reviews"))))
   </f>
        <v>Too few reviews</v>
      </c>
      <c r="P737" s="1" t="s">
        <v>6651</v>
      </c>
      <c r="Q737" s="1" t="s">
        <v>6652</v>
      </c>
      <c r="R737" s="1" t="s">
        <v>6653</v>
      </c>
      <c r="S737" s="1" t="s">
        <v>6654</v>
      </c>
      <c r="T737" s="1" t="s">
        <v>6655</v>
      </c>
      <c r="U737" s="1" t="s">
        <v>6656</v>
      </c>
      <c r="V737" s="6" t="s">
        <v>6657</v>
      </c>
      <c r="W737" s="7" t="s">
        <v>6658</v>
      </c>
    </row>
    <row r="738">
      <c r="A738" s="1" t="s">
        <v>6659</v>
      </c>
      <c r="B738" s="1" t="s">
        <v>6660</v>
      </c>
      <c r="C738" s="1" t="s">
        <v>26</v>
      </c>
      <c r="D738" s="1" t="s">
        <v>27</v>
      </c>
      <c r="E738" s="1" t="s">
        <v>4445</v>
      </c>
      <c r="F738" s="1" t="s">
        <v>4862</v>
      </c>
      <c r="G738" s="1"/>
      <c r="H738" s="2">
        <v>1889.0</v>
      </c>
      <c r="I738" s="2">
        <v>2699.0</v>
      </c>
      <c r="J738" s="1">
        <v>30.0</v>
      </c>
      <c r="K738" s="1"/>
      <c r="L738" s="1">
        <v>4.3</v>
      </c>
      <c r="M738" s="2" t="str">
        <f t="shared" si="1"/>
        <v>4–5</v>
      </c>
      <c r="N738" s="2">
        <v>17394.0</v>
      </c>
      <c r="O738" s="1" t="str">
        <f>IF(AND(L738&gt;=4,N738&gt;=calculations!$B$6),"Top deal",
   IF(AND(L738&gt;=4,N738&gt;=calculations!$B$2),"Good deal",
      IF(AND(L738&gt;=4,N738&lt;calculations!$B$2),"Too few reviews",
         IF(AND(L738&lt;4,N738&gt;=calculations!$B$2),"Popular but low-rated",
            "Low-rated &amp; few reviews"))))
   </f>
        <v>Good deal</v>
      </c>
      <c r="P738" s="1" t="s">
        <v>6661</v>
      </c>
      <c r="Q738" s="1" t="s">
        <v>6662</v>
      </c>
      <c r="R738" s="1" t="s">
        <v>6663</v>
      </c>
      <c r="S738" s="1" t="s">
        <v>6664</v>
      </c>
      <c r="T738" s="1" t="s">
        <v>6665</v>
      </c>
      <c r="U738" s="1" t="s">
        <v>6666</v>
      </c>
      <c r="V738" s="6" t="s">
        <v>6667</v>
      </c>
      <c r="W738" s="7" t="s">
        <v>6668</v>
      </c>
    </row>
    <row r="739">
      <c r="A739" s="1" t="s">
        <v>6669</v>
      </c>
      <c r="B739" s="1" t="s">
        <v>6670</v>
      </c>
      <c r="C739" s="1" t="s">
        <v>144</v>
      </c>
      <c r="D739" s="1" t="s">
        <v>3110</v>
      </c>
      <c r="E739" s="1" t="s">
        <v>3111</v>
      </c>
      <c r="F739" s="1" t="s">
        <v>3112</v>
      </c>
      <c r="G739" s="1"/>
      <c r="H739" s="2">
        <v>499.0</v>
      </c>
      <c r="I739" s="2">
        <v>1499.0</v>
      </c>
      <c r="J739" s="1">
        <v>67.0</v>
      </c>
      <c r="K739" s="1"/>
      <c r="L739" s="1">
        <v>3.6</v>
      </c>
      <c r="M739" s="2" t="str">
        <f t="shared" si="1"/>
        <v>3–4</v>
      </c>
      <c r="N739" s="2">
        <v>9169.0</v>
      </c>
      <c r="O739" s="1" t="str">
        <f>IF(AND(L739&gt;=4,N739&gt;=calculations!$B$6),"Top deal",
   IF(AND(L739&gt;=4,N739&gt;=calculations!$B$2),"Good deal",
      IF(AND(L739&gt;=4,N739&lt;calculations!$B$2),"Too few reviews",
         IF(AND(L739&lt;4,N739&gt;=calculations!$B$2),"Popular but low-rated",
            "Low-rated &amp; few reviews"))))
   </f>
        <v>Popular but low-rated</v>
      </c>
      <c r="P739" s="1" t="s">
        <v>6671</v>
      </c>
      <c r="Q739" s="1" t="s">
        <v>6672</v>
      </c>
      <c r="R739" s="1" t="s">
        <v>6673</v>
      </c>
      <c r="S739" s="1" t="s">
        <v>6674</v>
      </c>
      <c r="T739" s="1" t="s">
        <v>6675</v>
      </c>
      <c r="U739" s="1" t="s">
        <v>6676</v>
      </c>
      <c r="V739" s="6" t="s">
        <v>6677</v>
      </c>
      <c r="W739" s="7" t="s">
        <v>6678</v>
      </c>
    </row>
    <row r="740">
      <c r="A740" s="1" t="s">
        <v>6679</v>
      </c>
      <c r="B740" s="1" t="s">
        <v>6680</v>
      </c>
      <c r="C740" s="1" t="s">
        <v>26</v>
      </c>
      <c r="D740" s="1" t="s">
        <v>27</v>
      </c>
      <c r="E740" s="1" t="s">
        <v>4829</v>
      </c>
      <c r="F740" s="1" t="s">
        <v>5222</v>
      </c>
      <c r="G740" s="1" t="s">
        <v>5308</v>
      </c>
      <c r="H740" s="2">
        <v>499.0</v>
      </c>
      <c r="I740" s="2">
        <v>999.0</v>
      </c>
      <c r="J740" s="1">
        <v>50.0</v>
      </c>
      <c r="K740" s="1"/>
      <c r="L740" s="1">
        <v>4.4</v>
      </c>
      <c r="M740" s="2" t="str">
        <f t="shared" si="1"/>
        <v>4–5</v>
      </c>
      <c r="N740" s="2">
        <v>1030.0</v>
      </c>
      <c r="O740" s="1" t="str">
        <f>IF(AND(L740&gt;=4,N740&gt;=calculations!$B$6),"Top deal",
   IF(AND(L740&gt;=4,N740&gt;=calculations!$B$2),"Good deal",
      IF(AND(L740&gt;=4,N740&lt;calculations!$B$2),"Too few reviews",
         IF(AND(L740&lt;4,N740&gt;=calculations!$B$2),"Popular but low-rated",
            "Low-rated &amp; few reviews"))))
   </f>
        <v>Too few reviews</v>
      </c>
      <c r="P740" s="1" t="s">
        <v>6681</v>
      </c>
      <c r="Q740" s="1" t="s">
        <v>6682</v>
      </c>
      <c r="R740" s="1" t="s">
        <v>6683</v>
      </c>
      <c r="S740" s="1" t="s">
        <v>6684</v>
      </c>
      <c r="T740" s="1" t="s">
        <v>6685</v>
      </c>
      <c r="U740" s="1" t="s">
        <v>6686</v>
      </c>
      <c r="V740" s="6" t="s">
        <v>6687</v>
      </c>
      <c r="W740" s="7" t="s">
        <v>6688</v>
      </c>
    </row>
    <row r="741">
      <c r="A741" s="1" t="s">
        <v>6689</v>
      </c>
      <c r="B741" s="1" t="s">
        <v>6690</v>
      </c>
      <c r="C741" s="1" t="s">
        <v>26</v>
      </c>
      <c r="D741" s="1" t="s">
        <v>4817</v>
      </c>
      <c r="E741" s="1" t="s">
        <v>5079</v>
      </c>
      <c r="F741" s="1"/>
      <c r="G741" s="1"/>
      <c r="H741" s="2">
        <v>5799.0</v>
      </c>
      <c r="I741" s="2">
        <v>7999.0</v>
      </c>
      <c r="J741" s="1">
        <v>28.0</v>
      </c>
      <c r="K741" s="1"/>
      <c r="L741" s="1">
        <v>4.5</v>
      </c>
      <c r="M741" s="2" t="str">
        <f t="shared" si="1"/>
        <v>4–5</v>
      </c>
      <c r="N741" s="2">
        <v>50273.0</v>
      </c>
      <c r="O741" s="1" t="str">
        <f>IF(AND(L741&gt;=4,N741&gt;=calculations!$B$6),"Top deal",
   IF(AND(L741&gt;=4,N741&gt;=calculations!$B$2),"Good deal",
      IF(AND(L741&gt;=4,N741&lt;calculations!$B$2),"Too few reviews",
         IF(AND(L741&lt;4,N741&gt;=calculations!$B$2),"Popular but low-rated",
            "Low-rated &amp; few reviews"))))
   </f>
        <v>Top deal</v>
      </c>
      <c r="P741" s="1" t="s">
        <v>6691</v>
      </c>
      <c r="Q741" s="1" t="s">
        <v>6692</v>
      </c>
      <c r="R741" s="1" t="s">
        <v>6693</v>
      </c>
      <c r="S741" s="1" t="s">
        <v>6694</v>
      </c>
      <c r="T741" s="1" t="s">
        <v>6695</v>
      </c>
      <c r="U741" s="1" t="s">
        <v>6696</v>
      </c>
      <c r="V741" s="6" t="s">
        <v>6697</v>
      </c>
      <c r="W741" s="7" t="s">
        <v>6698</v>
      </c>
    </row>
    <row r="742">
      <c r="A742" s="1" t="s">
        <v>6699</v>
      </c>
      <c r="B742" s="1" t="s">
        <v>6700</v>
      </c>
      <c r="C742" s="1" t="s">
        <v>144</v>
      </c>
      <c r="D742" s="1" t="s">
        <v>1219</v>
      </c>
      <c r="E742" s="1" t="s">
        <v>2404</v>
      </c>
      <c r="F742" s="1" t="s">
        <v>6701</v>
      </c>
      <c r="G742" s="1"/>
      <c r="H742" s="2">
        <v>499.0</v>
      </c>
      <c r="I742" s="2">
        <v>799.0</v>
      </c>
      <c r="J742" s="1">
        <v>38.0</v>
      </c>
      <c r="K742" s="1"/>
      <c r="L742" s="1">
        <v>3.9</v>
      </c>
      <c r="M742" s="2" t="str">
        <f t="shared" si="1"/>
        <v>3–4</v>
      </c>
      <c r="N742" s="2">
        <v>6742.0</v>
      </c>
      <c r="O742" s="1" t="str">
        <f>IF(AND(L742&gt;=4,N742&gt;=calculations!$B$6),"Top deal",
   IF(AND(L742&gt;=4,N742&gt;=calculations!$B$2),"Good deal",
      IF(AND(L742&gt;=4,N742&lt;calculations!$B$2),"Too few reviews",
         IF(AND(L742&lt;4,N742&gt;=calculations!$B$2),"Popular but low-rated",
            "Low-rated &amp; few reviews"))))
   </f>
        <v>Popular but low-rated</v>
      </c>
      <c r="P742" s="1" t="s">
        <v>6702</v>
      </c>
      <c r="Q742" s="1" t="s">
        <v>6703</v>
      </c>
      <c r="R742" s="1" t="s">
        <v>6704</v>
      </c>
      <c r="S742" s="1" t="s">
        <v>6705</v>
      </c>
      <c r="T742" s="1" t="s">
        <v>6706</v>
      </c>
      <c r="U742" s="1" t="s">
        <v>6707</v>
      </c>
      <c r="V742" s="6" t="s">
        <v>6708</v>
      </c>
      <c r="W742" s="7" t="s">
        <v>6709</v>
      </c>
    </row>
    <row r="743">
      <c r="A743" s="1" t="s">
        <v>6710</v>
      </c>
      <c r="B743" s="1" t="s">
        <v>6711</v>
      </c>
      <c r="C743" s="1" t="s">
        <v>26</v>
      </c>
      <c r="D743" s="1" t="s">
        <v>27</v>
      </c>
      <c r="E743" s="1" t="s">
        <v>4829</v>
      </c>
      <c r="F743" s="1" t="s">
        <v>4841</v>
      </c>
      <c r="G743" s="1"/>
      <c r="H743" s="2">
        <v>249.0</v>
      </c>
      <c r="I743" s="2">
        <v>600.0</v>
      </c>
      <c r="J743" s="1">
        <v>59.0</v>
      </c>
      <c r="K743" s="1"/>
      <c r="L743" s="1">
        <v>4.0</v>
      </c>
      <c r="M743" s="2" t="str">
        <f t="shared" si="1"/>
        <v>4–5</v>
      </c>
      <c r="N743" s="2">
        <v>1208.0</v>
      </c>
      <c r="O743" s="1" t="str">
        <f>IF(AND(L743&gt;=4,N743&gt;=calculations!$B$6),"Top deal",
   IF(AND(L743&gt;=4,N743&gt;=calculations!$B$2),"Good deal",
      IF(AND(L743&gt;=4,N743&lt;calculations!$B$2),"Too few reviews",
         IF(AND(L743&lt;4,N743&gt;=calculations!$B$2),"Popular but low-rated",
            "Low-rated &amp; few reviews"))))
   </f>
        <v>Too few reviews</v>
      </c>
      <c r="P743" s="1" t="s">
        <v>6712</v>
      </c>
      <c r="Q743" s="1" t="s">
        <v>6713</v>
      </c>
      <c r="R743" s="1" t="s">
        <v>6714</v>
      </c>
      <c r="S743" s="1" t="s">
        <v>6715</v>
      </c>
      <c r="T743" s="1" t="s">
        <v>6716</v>
      </c>
      <c r="U743" s="1" t="s">
        <v>6717</v>
      </c>
      <c r="V743" s="6" t="s">
        <v>6718</v>
      </c>
      <c r="W743" s="7" t="s">
        <v>6719</v>
      </c>
    </row>
    <row r="744">
      <c r="A744" s="1" t="s">
        <v>6720</v>
      </c>
      <c r="B744" s="1" t="s">
        <v>6721</v>
      </c>
      <c r="C744" s="1" t="s">
        <v>26</v>
      </c>
      <c r="D744" s="1" t="s">
        <v>4817</v>
      </c>
      <c r="E744" s="1" t="s">
        <v>5079</v>
      </c>
      <c r="F744" s="1"/>
      <c r="G744" s="1"/>
      <c r="H744" s="2">
        <v>4449.0</v>
      </c>
      <c r="I744" s="2">
        <v>5734.0</v>
      </c>
      <c r="J744" s="1">
        <v>22.0</v>
      </c>
      <c r="K744" s="1"/>
      <c r="L744" s="1">
        <v>4.4</v>
      </c>
      <c r="M744" s="2" t="str">
        <f t="shared" si="1"/>
        <v>4–5</v>
      </c>
      <c r="N744" s="2">
        <v>25006.0</v>
      </c>
      <c r="O744" s="1" t="str">
        <f>IF(AND(L744&gt;=4,N744&gt;=calculations!$B$6),"Top deal",
   IF(AND(L744&gt;=4,N744&gt;=calculations!$B$2),"Good deal",
      IF(AND(L744&gt;=4,N744&lt;calculations!$B$2),"Too few reviews",
         IF(AND(L744&lt;4,N744&gt;=calculations!$B$2),"Popular but low-rated",
            "Low-rated &amp; few reviews"))))
   </f>
        <v>Top deal</v>
      </c>
      <c r="P744" s="1" t="s">
        <v>6722</v>
      </c>
      <c r="Q744" s="1" t="s">
        <v>6723</v>
      </c>
      <c r="R744" s="1" t="s">
        <v>6724</v>
      </c>
      <c r="S744" s="1" t="s">
        <v>6725</v>
      </c>
      <c r="T744" s="1" t="s">
        <v>6726</v>
      </c>
      <c r="U744" s="1" t="s">
        <v>6727</v>
      </c>
      <c r="V744" s="6" t="s">
        <v>6728</v>
      </c>
      <c r="W744" s="7" t="s">
        <v>6729</v>
      </c>
    </row>
    <row r="745">
      <c r="A745" s="1" t="s">
        <v>6730</v>
      </c>
      <c r="B745" s="1" t="s">
        <v>6731</v>
      </c>
      <c r="C745" s="1" t="s">
        <v>26</v>
      </c>
      <c r="D745" s="1" t="s">
        <v>27</v>
      </c>
      <c r="E745" s="1" t="s">
        <v>5284</v>
      </c>
      <c r="F745" s="1" t="s">
        <v>5924</v>
      </c>
      <c r="G745" s="1"/>
      <c r="H745" s="2">
        <v>299.0</v>
      </c>
      <c r="I745" s="2">
        <v>550.0</v>
      </c>
      <c r="J745" s="1">
        <v>46.0</v>
      </c>
      <c r="K745" s="1"/>
      <c r="L745" s="1">
        <v>4.6</v>
      </c>
      <c r="M745" s="2" t="str">
        <f t="shared" si="1"/>
        <v>4–5</v>
      </c>
      <c r="N745" s="2">
        <v>33434.0</v>
      </c>
      <c r="O745" s="1" t="str">
        <f>IF(AND(L745&gt;=4,N745&gt;=calculations!$B$6),"Top deal",
   IF(AND(L745&gt;=4,N745&gt;=calculations!$B$2),"Good deal",
      IF(AND(L745&gt;=4,N745&lt;calculations!$B$2),"Too few reviews",
         IF(AND(L745&lt;4,N745&gt;=calculations!$B$2),"Popular but low-rated",
            "Low-rated &amp; few reviews"))))
   </f>
        <v>Top deal</v>
      </c>
      <c r="P745" s="1" t="s">
        <v>6732</v>
      </c>
      <c r="Q745" s="1" t="s">
        <v>6733</v>
      </c>
      <c r="R745" s="1" t="s">
        <v>6734</v>
      </c>
      <c r="S745" s="1" t="s">
        <v>6735</v>
      </c>
      <c r="T745" s="1" t="s">
        <v>6736</v>
      </c>
      <c r="U745" s="1" t="s">
        <v>6737</v>
      </c>
      <c r="V745" s="6" t="s">
        <v>6738</v>
      </c>
      <c r="W745" s="7" t="s">
        <v>6739</v>
      </c>
    </row>
    <row r="746">
      <c r="A746" s="1" t="s">
        <v>6740</v>
      </c>
      <c r="B746" s="1" t="s">
        <v>6741</v>
      </c>
      <c r="C746" s="1" t="s">
        <v>26</v>
      </c>
      <c r="D746" s="1" t="s">
        <v>27</v>
      </c>
      <c r="E746" s="1" t="s">
        <v>4829</v>
      </c>
      <c r="F746" s="1" t="s">
        <v>4830</v>
      </c>
      <c r="G746" s="1"/>
      <c r="H746" s="2">
        <v>629.0</v>
      </c>
      <c r="I746" s="2">
        <v>1390.0</v>
      </c>
      <c r="J746" s="1">
        <v>55.0</v>
      </c>
      <c r="K746" s="1"/>
      <c r="L746" s="1">
        <v>4.4</v>
      </c>
      <c r="M746" s="2" t="str">
        <f t="shared" si="1"/>
        <v>4–5</v>
      </c>
      <c r="N746" s="2">
        <v>6301.0</v>
      </c>
      <c r="O746" s="1" t="str">
        <f>IF(AND(L746&gt;=4,N746&gt;=calculations!$B$6),"Top deal",
   IF(AND(L746&gt;=4,N746&gt;=calculations!$B$2),"Good deal",
      IF(AND(L746&gt;=4,N746&lt;calculations!$B$2),"Too few reviews",
         IF(AND(L746&lt;4,N746&gt;=calculations!$B$2),"Popular but low-rated",
            "Low-rated &amp; few reviews"))))
   </f>
        <v>Good deal</v>
      </c>
      <c r="P746" s="1" t="s">
        <v>6742</v>
      </c>
      <c r="Q746" s="1" t="s">
        <v>6743</v>
      </c>
      <c r="R746" s="1" t="s">
        <v>6744</v>
      </c>
      <c r="S746" s="1" t="s">
        <v>6745</v>
      </c>
      <c r="T746" s="1" t="s">
        <v>6746</v>
      </c>
      <c r="U746" s="1" t="s">
        <v>6747</v>
      </c>
      <c r="V746" s="6" t="s">
        <v>6748</v>
      </c>
      <c r="W746" s="7" t="s">
        <v>6749</v>
      </c>
    </row>
    <row r="747">
      <c r="A747" s="1" t="s">
        <v>6750</v>
      </c>
      <c r="B747" s="1" t="s">
        <v>6751</v>
      </c>
      <c r="C747" s="1" t="s">
        <v>26</v>
      </c>
      <c r="D747" s="1" t="s">
        <v>27</v>
      </c>
      <c r="E747" s="1" t="s">
        <v>4829</v>
      </c>
      <c r="F747" s="1" t="s">
        <v>4973</v>
      </c>
      <c r="G747" s="1"/>
      <c r="H747" s="2">
        <v>2595.0</v>
      </c>
      <c r="I747" s="2">
        <v>3295.0</v>
      </c>
      <c r="J747" s="1">
        <v>21.0</v>
      </c>
      <c r="K747" s="1"/>
      <c r="L747" s="1">
        <v>4.4</v>
      </c>
      <c r="M747" s="2" t="str">
        <f t="shared" si="1"/>
        <v>4–5</v>
      </c>
      <c r="N747" s="2">
        <v>22618.0</v>
      </c>
      <c r="O747" s="1" t="str">
        <f>IF(AND(L747&gt;=4,N747&gt;=calculations!$B$6),"Top deal",
   IF(AND(L747&gt;=4,N747&gt;=calculations!$B$2),"Good deal",
      IF(AND(L747&gt;=4,N747&lt;calculations!$B$2),"Too few reviews",
         IF(AND(L747&lt;4,N747&gt;=calculations!$B$2),"Popular but low-rated",
            "Low-rated &amp; few reviews"))))
   </f>
        <v>Top deal</v>
      </c>
      <c r="P747" s="1" t="s">
        <v>6752</v>
      </c>
      <c r="Q747" s="1" t="s">
        <v>6753</v>
      </c>
      <c r="R747" s="1" t="s">
        <v>6754</v>
      </c>
      <c r="S747" s="1" t="s">
        <v>6755</v>
      </c>
      <c r="T747" s="1" t="s">
        <v>6756</v>
      </c>
      <c r="U747" s="1" t="s">
        <v>6757</v>
      </c>
      <c r="V747" s="6" t="s">
        <v>6758</v>
      </c>
      <c r="W747" s="7" t="s">
        <v>6759</v>
      </c>
    </row>
    <row r="748">
      <c r="A748" s="1" t="s">
        <v>6760</v>
      </c>
      <c r="B748" s="1" t="s">
        <v>6761</v>
      </c>
      <c r="C748" s="1" t="s">
        <v>26</v>
      </c>
      <c r="D748" s="1" t="s">
        <v>111</v>
      </c>
      <c r="E748" s="1" t="s">
        <v>5392</v>
      </c>
      <c r="F748" s="1"/>
      <c r="G748" s="1"/>
      <c r="H748" s="2">
        <v>1799.0</v>
      </c>
      <c r="I748" s="2">
        <v>2911.0</v>
      </c>
      <c r="J748" s="1">
        <v>38.0</v>
      </c>
      <c r="K748" s="1"/>
      <c r="L748" s="1">
        <v>4.3</v>
      </c>
      <c r="M748" s="2" t="str">
        <f t="shared" si="1"/>
        <v>4–5</v>
      </c>
      <c r="N748" s="2">
        <v>20342.0</v>
      </c>
      <c r="O748" s="1" t="str">
        <f>IF(AND(L748&gt;=4,N748&gt;=calculations!$B$6),"Top deal",
   IF(AND(L748&gt;=4,N748&gt;=calculations!$B$2),"Good deal",
      IF(AND(L748&gt;=4,N748&lt;calculations!$B$2),"Too few reviews",
         IF(AND(L748&lt;4,N748&gt;=calculations!$B$2),"Popular but low-rated",
            "Low-rated &amp; few reviews"))))
   </f>
        <v>Good deal</v>
      </c>
      <c r="P748" s="1" t="s">
        <v>6762</v>
      </c>
      <c r="Q748" s="1" t="s">
        <v>6763</v>
      </c>
      <c r="R748" s="1" t="s">
        <v>6764</v>
      </c>
      <c r="S748" s="1" t="s">
        <v>6765</v>
      </c>
      <c r="T748" s="1" t="s">
        <v>6766</v>
      </c>
      <c r="U748" s="1" t="s">
        <v>6767</v>
      </c>
      <c r="V748" s="6" t="s">
        <v>6768</v>
      </c>
      <c r="W748" s="7" t="s">
        <v>6769</v>
      </c>
    </row>
    <row r="749">
      <c r="A749" s="1" t="s">
        <v>6770</v>
      </c>
      <c r="B749" s="1" t="s">
        <v>6771</v>
      </c>
      <c r="C749" s="1" t="s">
        <v>5019</v>
      </c>
      <c r="D749" s="1" t="s">
        <v>5020</v>
      </c>
      <c r="E749" s="1" t="s">
        <v>5021</v>
      </c>
      <c r="F749" s="1" t="s">
        <v>5022</v>
      </c>
      <c r="G749" s="1" t="s">
        <v>5565</v>
      </c>
      <c r="H749" s="2">
        <v>90.0</v>
      </c>
      <c r="I749" s="2">
        <v>175.0</v>
      </c>
      <c r="J749" s="1">
        <v>49.0</v>
      </c>
      <c r="K749" s="1"/>
      <c r="L749" s="1">
        <v>4.4</v>
      </c>
      <c r="M749" s="2" t="str">
        <f t="shared" si="1"/>
        <v>4–5</v>
      </c>
      <c r="N749" s="2">
        <v>7429.0</v>
      </c>
      <c r="O749" s="1" t="str">
        <f>IF(AND(L749&gt;=4,N749&gt;=calculations!$B$6),"Top deal",
   IF(AND(L749&gt;=4,N749&gt;=calculations!$B$2),"Good deal",
      IF(AND(L749&gt;=4,N749&lt;calculations!$B$2),"Too few reviews",
         IF(AND(L749&lt;4,N749&gt;=calculations!$B$2),"Popular but low-rated",
            "Low-rated &amp; few reviews"))))
   </f>
        <v>Good deal</v>
      </c>
      <c r="P749" s="1" t="s">
        <v>6772</v>
      </c>
      <c r="Q749" s="1" t="s">
        <v>6773</v>
      </c>
      <c r="R749" s="1" t="s">
        <v>6774</v>
      </c>
      <c r="S749" s="1" t="s">
        <v>6775</v>
      </c>
      <c r="T749" s="1" t="s">
        <v>6776</v>
      </c>
      <c r="U749" s="1" t="s">
        <v>6777</v>
      </c>
      <c r="V749" s="6" t="s">
        <v>6778</v>
      </c>
      <c r="W749" s="7" t="s">
        <v>6779</v>
      </c>
    </row>
    <row r="750">
      <c r="A750" s="1" t="s">
        <v>6780</v>
      </c>
      <c r="B750" s="1" t="s">
        <v>6781</v>
      </c>
      <c r="C750" s="1" t="s">
        <v>26</v>
      </c>
      <c r="D750" s="1" t="s">
        <v>27</v>
      </c>
      <c r="E750" s="1" t="s">
        <v>4445</v>
      </c>
      <c r="F750" s="1" t="s">
        <v>4862</v>
      </c>
      <c r="G750" s="1"/>
      <c r="H750" s="2">
        <v>599.0</v>
      </c>
      <c r="I750" s="2">
        <v>599.0</v>
      </c>
      <c r="J750" s="1">
        <v>0.0</v>
      </c>
      <c r="K750" s="1"/>
      <c r="L750" s="1">
        <v>4.0</v>
      </c>
      <c r="M750" s="2" t="str">
        <f t="shared" si="1"/>
        <v>4–5</v>
      </c>
      <c r="N750" s="2">
        <v>26423.0</v>
      </c>
      <c r="O750" s="1" t="str">
        <f>IF(AND(L750&gt;=4,N750&gt;=calculations!$B$6),"Top deal",
   IF(AND(L750&gt;=4,N750&gt;=calculations!$B$2),"Good deal",
      IF(AND(L750&gt;=4,N750&lt;calculations!$B$2),"Too few reviews",
         IF(AND(L750&lt;4,N750&gt;=calculations!$B$2),"Popular but low-rated",
            "Low-rated &amp; few reviews"))))
   </f>
        <v>Top deal</v>
      </c>
      <c r="P750" s="1" t="s">
        <v>6782</v>
      </c>
      <c r="Q750" s="1" t="s">
        <v>6783</v>
      </c>
      <c r="R750" s="1" t="s">
        <v>6784</v>
      </c>
      <c r="S750" s="1" t="s">
        <v>6785</v>
      </c>
      <c r="T750" s="1" t="s">
        <v>6786</v>
      </c>
      <c r="U750" s="1" t="s">
        <v>6787</v>
      </c>
      <c r="V750" s="6" t="s">
        <v>6788</v>
      </c>
      <c r="W750" s="7" t="s">
        <v>6789</v>
      </c>
    </row>
    <row r="751">
      <c r="A751" s="1" t="s">
        <v>6790</v>
      </c>
      <c r="B751" s="1" t="s">
        <v>6791</v>
      </c>
      <c r="C751" s="1" t="s">
        <v>144</v>
      </c>
      <c r="D751" s="1" t="s">
        <v>2986</v>
      </c>
      <c r="E751" s="1" t="s">
        <v>2987</v>
      </c>
      <c r="F751" s="1"/>
      <c r="G751" s="1"/>
      <c r="H751" s="2">
        <v>1999.0</v>
      </c>
      <c r="I751" s="2">
        <v>7999.0</v>
      </c>
      <c r="J751" s="1">
        <v>75.0</v>
      </c>
      <c r="K751" s="1"/>
      <c r="L751" s="1">
        <v>4.2</v>
      </c>
      <c r="M751" s="2" t="str">
        <f t="shared" si="1"/>
        <v>4–5</v>
      </c>
      <c r="N751" s="2">
        <v>31305.0</v>
      </c>
      <c r="O751" s="1" t="str">
        <f>IF(AND(L751&gt;=4,N751&gt;=calculations!$B$6),"Top deal",
   IF(AND(L751&gt;=4,N751&gt;=calculations!$B$2),"Good deal",
      IF(AND(L751&gt;=4,N751&lt;calculations!$B$2),"Too few reviews",
         IF(AND(L751&lt;4,N751&gt;=calculations!$B$2),"Popular but low-rated",
            "Low-rated &amp; few reviews"))))
   </f>
        <v>Top deal</v>
      </c>
      <c r="P751" s="1" t="s">
        <v>6792</v>
      </c>
      <c r="Q751" s="1" t="s">
        <v>6793</v>
      </c>
      <c r="R751" s="1" t="s">
        <v>6794</v>
      </c>
      <c r="S751" s="1" t="s">
        <v>6795</v>
      </c>
      <c r="T751" s="1" t="s">
        <v>6796</v>
      </c>
      <c r="U751" s="1" t="s">
        <v>6797</v>
      </c>
      <c r="V751" s="6" t="s">
        <v>6798</v>
      </c>
      <c r="W751" s="7" t="s">
        <v>6799</v>
      </c>
    </row>
    <row r="752">
      <c r="A752" s="1" t="s">
        <v>6800</v>
      </c>
      <c r="B752" s="1" t="s">
        <v>6801</v>
      </c>
      <c r="C752" s="1" t="s">
        <v>26</v>
      </c>
      <c r="D752" s="1" t="s">
        <v>111</v>
      </c>
      <c r="E752" s="1" t="s">
        <v>6802</v>
      </c>
      <c r="F752" s="1"/>
      <c r="G752" s="1"/>
      <c r="H752" s="2">
        <v>2099.0</v>
      </c>
      <c r="I752" s="2">
        <v>3250.0</v>
      </c>
      <c r="J752" s="1">
        <v>35.0</v>
      </c>
      <c r="K752" s="1"/>
      <c r="L752" s="1">
        <v>3.8</v>
      </c>
      <c r="M752" s="2" t="str">
        <f t="shared" si="1"/>
        <v>3–4</v>
      </c>
      <c r="N752" s="2">
        <v>11213.0</v>
      </c>
      <c r="O752" s="1" t="str">
        <f>IF(AND(L752&gt;=4,N752&gt;=calculations!$B$6),"Top deal",
   IF(AND(L752&gt;=4,N752&gt;=calculations!$B$2),"Good deal",
      IF(AND(L752&gt;=4,N752&lt;calculations!$B$2),"Too few reviews",
         IF(AND(L752&lt;4,N752&gt;=calculations!$B$2),"Popular but low-rated",
            "Low-rated &amp; few reviews"))))
   </f>
        <v>Popular but low-rated</v>
      </c>
      <c r="P752" s="1" t="s">
        <v>6803</v>
      </c>
      <c r="Q752" s="1" t="s">
        <v>6804</v>
      </c>
      <c r="R752" s="1" t="s">
        <v>6805</v>
      </c>
      <c r="S752" s="1" t="s">
        <v>6806</v>
      </c>
      <c r="T752" s="1" t="s">
        <v>6807</v>
      </c>
      <c r="U752" s="1" t="s">
        <v>6808</v>
      </c>
      <c r="V752" s="6" t="s">
        <v>6809</v>
      </c>
      <c r="W752" s="7" t="s">
        <v>6810</v>
      </c>
    </row>
    <row r="753">
      <c r="A753" s="1" t="s">
        <v>6811</v>
      </c>
      <c r="B753" s="1" t="s">
        <v>6812</v>
      </c>
      <c r="C753" s="1" t="s">
        <v>26</v>
      </c>
      <c r="D753" s="1" t="s">
        <v>27</v>
      </c>
      <c r="E753" s="1" t="s">
        <v>4445</v>
      </c>
      <c r="F753" s="1" t="s">
        <v>6813</v>
      </c>
      <c r="G753" s="1"/>
      <c r="H753" s="2">
        <v>179.0</v>
      </c>
      <c r="I753" s="2">
        <v>499.0</v>
      </c>
      <c r="J753" s="1">
        <v>64.0</v>
      </c>
      <c r="K753" s="1"/>
      <c r="L753" s="1">
        <v>4.1</v>
      </c>
      <c r="M753" s="2" t="str">
        <f t="shared" si="1"/>
        <v>4–5</v>
      </c>
      <c r="N753" s="2">
        <v>10174.0</v>
      </c>
      <c r="O753" s="1" t="str">
        <f>IF(AND(L753&gt;=4,N753&gt;=calculations!$B$6),"Top deal",
   IF(AND(L753&gt;=4,N753&gt;=calculations!$B$2),"Good deal",
      IF(AND(L753&gt;=4,N753&lt;calculations!$B$2),"Too few reviews",
         IF(AND(L753&lt;4,N753&gt;=calculations!$B$2),"Popular but low-rated",
            "Low-rated &amp; few reviews"))))
   </f>
        <v>Good deal</v>
      </c>
      <c r="P753" s="1" t="s">
        <v>6814</v>
      </c>
      <c r="Q753" s="1" t="s">
        <v>6815</v>
      </c>
      <c r="R753" s="1" t="s">
        <v>6816</v>
      </c>
      <c r="S753" s="1" t="s">
        <v>6817</v>
      </c>
      <c r="T753" s="1" t="s">
        <v>6818</v>
      </c>
      <c r="U753" s="1" t="s">
        <v>6819</v>
      </c>
      <c r="V753" s="6" t="s">
        <v>6820</v>
      </c>
      <c r="W753" s="7" t="s">
        <v>6821</v>
      </c>
    </row>
    <row r="754">
      <c r="A754" s="1" t="s">
        <v>6822</v>
      </c>
      <c r="B754" s="1" t="s">
        <v>6823</v>
      </c>
      <c r="C754" s="1" t="s">
        <v>26</v>
      </c>
      <c r="D754" s="1" t="s">
        <v>27</v>
      </c>
      <c r="E754" s="1" t="s">
        <v>4829</v>
      </c>
      <c r="F754" s="1" t="s">
        <v>5068</v>
      </c>
      <c r="G754" s="1"/>
      <c r="H754" s="2">
        <v>1345.0</v>
      </c>
      <c r="I754" s="2">
        <v>2295.0</v>
      </c>
      <c r="J754" s="1">
        <v>41.0</v>
      </c>
      <c r="K754" s="1"/>
      <c r="L754" s="1">
        <v>4.2</v>
      </c>
      <c r="M754" s="2" t="str">
        <f t="shared" si="1"/>
        <v>4–5</v>
      </c>
      <c r="N754" s="2">
        <v>17413.0</v>
      </c>
      <c r="O754" s="1" t="str">
        <f>IF(AND(L754&gt;=4,N754&gt;=calculations!$B$6),"Top deal",
   IF(AND(L754&gt;=4,N754&gt;=calculations!$B$2),"Good deal",
      IF(AND(L754&gt;=4,N754&lt;calculations!$B$2),"Too few reviews",
         IF(AND(L754&lt;4,N754&gt;=calculations!$B$2),"Popular but low-rated",
            "Low-rated &amp; few reviews"))))
   </f>
        <v>Good deal</v>
      </c>
      <c r="P754" s="1" t="s">
        <v>6824</v>
      </c>
      <c r="Q754" s="1" t="s">
        <v>6825</v>
      </c>
      <c r="R754" s="1" t="s">
        <v>6826</v>
      </c>
      <c r="S754" s="1" t="s">
        <v>6827</v>
      </c>
      <c r="T754" s="1" t="s">
        <v>6828</v>
      </c>
      <c r="U754" s="1" t="s">
        <v>6829</v>
      </c>
      <c r="V754" s="6" t="s">
        <v>6830</v>
      </c>
      <c r="W754" s="7" t="s">
        <v>6831</v>
      </c>
    </row>
    <row r="755">
      <c r="A755" s="1" t="s">
        <v>6832</v>
      </c>
      <c r="B755" s="1" t="s">
        <v>6833</v>
      </c>
      <c r="C755" s="1" t="s">
        <v>144</v>
      </c>
      <c r="D755" s="1" t="s">
        <v>5090</v>
      </c>
      <c r="E755" s="1" t="s">
        <v>146</v>
      </c>
      <c r="F755" s="1" t="s">
        <v>5122</v>
      </c>
      <c r="G755" s="1" t="s">
        <v>5198</v>
      </c>
      <c r="H755" s="2">
        <v>349.0</v>
      </c>
      <c r="I755" s="2">
        <v>995.0</v>
      </c>
      <c r="J755" s="1">
        <v>65.0</v>
      </c>
      <c r="K755" s="1"/>
      <c r="L755" s="1">
        <v>4.2</v>
      </c>
      <c r="M755" s="2" t="str">
        <f t="shared" si="1"/>
        <v>4–5</v>
      </c>
      <c r="N755" s="2">
        <v>6676.0</v>
      </c>
      <c r="O755" s="1" t="str">
        <f>IF(AND(L755&gt;=4,N755&gt;=calculations!$B$6),"Top deal",
   IF(AND(L755&gt;=4,N755&gt;=calculations!$B$2),"Good deal",
      IF(AND(L755&gt;=4,N755&lt;calculations!$B$2),"Too few reviews",
         IF(AND(L755&lt;4,N755&gt;=calculations!$B$2),"Popular but low-rated",
            "Low-rated &amp; few reviews"))))
   </f>
        <v>Good deal</v>
      </c>
      <c r="P755" s="1" t="s">
        <v>6834</v>
      </c>
      <c r="Q755" s="1" t="s">
        <v>6835</v>
      </c>
      <c r="R755" s="1" t="s">
        <v>6836</v>
      </c>
      <c r="S755" s="1" t="s">
        <v>6837</v>
      </c>
      <c r="T755" s="1" t="s">
        <v>6838</v>
      </c>
      <c r="U755" s="1" t="s">
        <v>6839</v>
      </c>
      <c r="V755" s="6" t="s">
        <v>6840</v>
      </c>
      <c r="W755" s="7" t="s">
        <v>6841</v>
      </c>
    </row>
    <row r="756">
      <c r="A756" s="1" t="s">
        <v>6842</v>
      </c>
      <c r="B756" s="1" t="s">
        <v>6843</v>
      </c>
      <c r="C756" s="1" t="s">
        <v>26</v>
      </c>
      <c r="D756" s="1" t="s">
        <v>27</v>
      </c>
      <c r="E756" s="1" t="s">
        <v>28</v>
      </c>
      <c r="F756" s="1" t="s">
        <v>29</v>
      </c>
      <c r="G756" s="1" t="s">
        <v>6248</v>
      </c>
      <c r="H756" s="2">
        <v>287.0</v>
      </c>
      <c r="I756" s="2">
        <v>499.0</v>
      </c>
      <c r="J756" s="1">
        <v>42.0</v>
      </c>
      <c r="K756" s="1"/>
      <c r="L756" s="1">
        <v>4.4</v>
      </c>
      <c r="M756" s="2" t="str">
        <f t="shared" si="1"/>
        <v>4–5</v>
      </c>
      <c r="N756" s="2">
        <v>8076.0</v>
      </c>
      <c r="O756" s="1" t="str">
        <f>IF(AND(L756&gt;=4,N756&gt;=calculations!$B$6),"Top deal",
   IF(AND(L756&gt;=4,N756&gt;=calculations!$B$2),"Good deal",
      IF(AND(L756&gt;=4,N756&lt;calculations!$B$2),"Too few reviews",
         IF(AND(L756&lt;4,N756&gt;=calculations!$B$2),"Popular but low-rated",
            "Low-rated &amp; few reviews"))))
   </f>
        <v>Good deal</v>
      </c>
      <c r="P756" s="1" t="s">
        <v>6844</v>
      </c>
      <c r="Q756" s="1" t="s">
        <v>6845</v>
      </c>
      <c r="R756" s="1" t="s">
        <v>6846</v>
      </c>
      <c r="S756" s="1" t="s">
        <v>6847</v>
      </c>
      <c r="T756" s="1" t="s">
        <v>6848</v>
      </c>
      <c r="U756" s="1" t="s">
        <v>6849</v>
      </c>
      <c r="V756" s="6" t="s">
        <v>6850</v>
      </c>
      <c r="W756" s="7" t="s">
        <v>6851</v>
      </c>
    </row>
    <row r="757">
      <c r="A757" s="1" t="s">
        <v>6852</v>
      </c>
      <c r="B757" s="1" t="s">
        <v>6853</v>
      </c>
      <c r="C757" s="1" t="s">
        <v>26</v>
      </c>
      <c r="D757" s="1" t="s">
        <v>4817</v>
      </c>
      <c r="E757" s="1" t="s">
        <v>4818</v>
      </c>
      <c r="F757" s="1"/>
      <c r="G757" s="1"/>
      <c r="H757" s="2">
        <v>349.0</v>
      </c>
      <c r="I757" s="2">
        <v>450.0</v>
      </c>
      <c r="J757" s="1">
        <v>22.0</v>
      </c>
      <c r="K757" s="1"/>
      <c r="L757" s="1">
        <v>4.1</v>
      </c>
      <c r="M757" s="2" t="str">
        <f t="shared" si="1"/>
        <v>4–5</v>
      </c>
      <c r="N757" s="2">
        <v>18656.0</v>
      </c>
      <c r="O757" s="1" t="str">
        <f>IF(AND(L757&gt;=4,N757&gt;=calculations!$B$6),"Top deal",
   IF(AND(L757&gt;=4,N757&gt;=calculations!$B$2),"Good deal",
      IF(AND(L757&gt;=4,N757&lt;calculations!$B$2),"Too few reviews",
         IF(AND(L757&lt;4,N757&gt;=calculations!$B$2),"Popular but low-rated",
            "Low-rated &amp; few reviews"))))
   </f>
        <v>Good deal</v>
      </c>
      <c r="P757" s="1" t="s">
        <v>6854</v>
      </c>
      <c r="Q757" s="1" t="s">
        <v>6855</v>
      </c>
      <c r="R757" s="1" t="s">
        <v>6856</v>
      </c>
      <c r="S757" s="1" t="s">
        <v>6857</v>
      </c>
      <c r="T757" s="1" t="s">
        <v>6858</v>
      </c>
      <c r="U757" s="1" t="s">
        <v>6859</v>
      </c>
      <c r="V757" s="6" t="s">
        <v>6860</v>
      </c>
      <c r="W757" s="7" t="s">
        <v>6861</v>
      </c>
    </row>
    <row r="758">
      <c r="A758" s="1" t="s">
        <v>6862</v>
      </c>
      <c r="B758" s="1" t="s">
        <v>6863</v>
      </c>
      <c r="C758" s="1" t="s">
        <v>144</v>
      </c>
      <c r="D758" s="1" t="s">
        <v>5007</v>
      </c>
      <c r="E758" s="1" t="s">
        <v>5008</v>
      </c>
      <c r="F758" s="1"/>
      <c r="G758" s="1"/>
      <c r="H758" s="2">
        <v>879.0</v>
      </c>
      <c r="I758" s="2">
        <v>1109.0</v>
      </c>
      <c r="J758" s="1">
        <v>21.0</v>
      </c>
      <c r="K758" s="1"/>
      <c r="L758" s="1">
        <v>4.4</v>
      </c>
      <c r="M758" s="2" t="str">
        <f t="shared" si="1"/>
        <v>4–5</v>
      </c>
      <c r="N758" s="2">
        <v>31599.0</v>
      </c>
      <c r="O758" s="1" t="str">
        <f>IF(AND(L758&gt;=4,N758&gt;=calculations!$B$6),"Top deal",
   IF(AND(L758&gt;=4,N758&gt;=calculations!$B$2),"Good deal",
      IF(AND(L758&gt;=4,N758&lt;calculations!$B$2),"Too few reviews",
         IF(AND(L758&lt;4,N758&gt;=calculations!$B$2),"Popular but low-rated",
            "Low-rated &amp; few reviews"))))
   </f>
        <v>Top deal</v>
      </c>
      <c r="P758" s="1" t="s">
        <v>6864</v>
      </c>
      <c r="Q758" s="1" t="s">
        <v>6865</v>
      </c>
      <c r="R758" s="1" t="s">
        <v>6866</v>
      </c>
      <c r="S758" s="1" t="s">
        <v>6867</v>
      </c>
      <c r="T758" s="1" t="s">
        <v>6868</v>
      </c>
      <c r="U758" s="1" t="s">
        <v>6869</v>
      </c>
      <c r="V758" s="6" t="s">
        <v>6870</v>
      </c>
      <c r="W758" s="7" t="s">
        <v>6871</v>
      </c>
    </row>
    <row r="759">
      <c r="A759" s="1" t="s">
        <v>6872</v>
      </c>
      <c r="B759" s="1" t="s">
        <v>6873</v>
      </c>
      <c r="C759" s="1" t="s">
        <v>144</v>
      </c>
      <c r="D759" s="1" t="s">
        <v>5007</v>
      </c>
      <c r="E759" s="1" t="s">
        <v>5586</v>
      </c>
      <c r="F759" s="1"/>
      <c r="G759" s="1"/>
      <c r="H759" s="2">
        <v>250.0</v>
      </c>
      <c r="I759" s="2">
        <v>250.0</v>
      </c>
      <c r="J759" s="1">
        <v>0.0</v>
      </c>
      <c r="K759" s="1"/>
      <c r="L759" s="1">
        <v>3.9</v>
      </c>
      <c r="M759" s="2" t="str">
        <f t="shared" si="1"/>
        <v>3–4</v>
      </c>
      <c r="N759" s="2">
        <v>13971.0</v>
      </c>
      <c r="O759" s="1" t="str">
        <f>IF(AND(L759&gt;=4,N759&gt;=calculations!$B$6),"Top deal",
   IF(AND(L759&gt;=4,N759&gt;=calculations!$B$2),"Good deal",
      IF(AND(L759&gt;=4,N759&lt;calculations!$B$2),"Too few reviews",
         IF(AND(L759&lt;4,N759&gt;=calculations!$B$2),"Popular but low-rated",
            "Low-rated &amp; few reviews"))))
   </f>
        <v>Popular but low-rated</v>
      </c>
      <c r="P759" s="1" t="s">
        <v>6874</v>
      </c>
      <c r="Q759" s="1" t="s">
        <v>6875</v>
      </c>
      <c r="R759" s="1" t="s">
        <v>6876</v>
      </c>
      <c r="S759" s="1" t="s">
        <v>6877</v>
      </c>
      <c r="T759" s="1" t="s">
        <v>6878</v>
      </c>
      <c r="U759" s="1" t="s">
        <v>6879</v>
      </c>
      <c r="V759" s="6" t="s">
        <v>6880</v>
      </c>
      <c r="W759" s="7" t="s">
        <v>6881</v>
      </c>
    </row>
    <row r="760">
      <c r="A760" s="1" t="s">
        <v>6882</v>
      </c>
      <c r="B760" s="1" t="s">
        <v>6883</v>
      </c>
      <c r="C760" s="1" t="s">
        <v>144</v>
      </c>
      <c r="D760" s="1" t="s">
        <v>3110</v>
      </c>
      <c r="E760" s="1" t="s">
        <v>3111</v>
      </c>
      <c r="F760" s="1" t="s">
        <v>3112</v>
      </c>
      <c r="G760" s="1"/>
      <c r="H760" s="2">
        <v>199.0</v>
      </c>
      <c r="I760" s="2">
        <v>499.0</v>
      </c>
      <c r="J760" s="1">
        <v>60.0</v>
      </c>
      <c r="K760" s="1"/>
      <c r="L760" s="1">
        <v>3.6</v>
      </c>
      <c r="M760" s="2" t="str">
        <f t="shared" si="1"/>
        <v>3–4</v>
      </c>
      <c r="N760" s="2">
        <v>2492.0</v>
      </c>
      <c r="O760" s="1" t="str">
        <f>IF(AND(L760&gt;=4,N760&gt;=calculations!$B$6),"Top deal",
   IF(AND(L760&gt;=4,N760&gt;=calculations!$B$2),"Good deal",
      IF(AND(L760&gt;=4,N760&lt;calculations!$B$2),"Too few reviews",
         IF(AND(L760&lt;4,N760&gt;=calculations!$B$2),"Popular but low-rated",
            "Low-rated &amp; few reviews"))))
   </f>
        <v>Low-rated &amp; few reviews</v>
      </c>
      <c r="P760" s="1" t="s">
        <v>6884</v>
      </c>
      <c r="Q760" s="1" t="s">
        <v>6885</v>
      </c>
      <c r="R760" s="1" t="s">
        <v>6886</v>
      </c>
      <c r="S760" s="1" t="s">
        <v>6887</v>
      </c>
      <c r="T760" s="1" t="s">
        <v>6888</v>
      </c>
      <c r="U760" s="1" t="s">
        <v>6889</v>
      </c>
      <c r="V760" s="6" t="s">
        <v>6890</v>
      </c>
      <c r="W760" s="7" t="s">
        <v>6891</v>
      </c>
    </row>
    <row r="761">
      <c r="A761" s="1" t="s">
        <v>6892</v>
      </c>
      <c r="B761" s="1" t="s">
        <v>6893</v>
      </c>
      <c r="C761" s="1" t="s">
        <v>26</v>
      </c>
      <c r="D761" s="1" t="s">
        <v>27</v>
      </c>
      <c r="E761" s="1" t="s">
        <v>4445</v>
      </c>
      <c r="F761" s="1" t="s">
        <v>6813</v>
      </c>
      <c r="G761" s="1"/>
      <c r="H761" s="2">
        <v>149.0</v>
      </c>
      <c r="I761" s="2">
        <v>999.0</v>
      </c>
      <c r="J761" s="1">
        <v>85.0</v>
      </c>
      <c r="K761" s="1"/>
      <c r="L761" s="1">
        <v>3.5</v>
      </c>
      <c r="M761" s="2" t="str">
        <f t="shared" si="1"/>
        <v>3–4</v>
      </c>
      <c r="N761" s="2">
        <v>2523.0</v>
      </c>
      <c r="O761" s="1" t="str">
        <f>IF(AND(L761&gt;=4,N761&gt;=calculations!$B$6),"Top deal",
   IF(AND(L761&gt;=4,N761&gt;=calculations!$B$2),"Good deal",
      IF(AND(L761&gt;=4,N761&lt;calculations!$B$2),"Too few reviews",
         IF(AND(L761&lt;4,N761&gt;=calculations!$B$2),"Popular but low-rated",
            "Low-rated &amp; few reviews"))))
   </f>
        <v>Low-rated &amp; few reviews</v>
      </c>
      <c r="P761" s="1" t="s">
        <v>6894</v>
      </c>
      <c r="Q761" s="1" t="s">
        <v>6895</v>
      </c>
      <c r="R761" s="1" t="s">
        <v>6896</v>
      </c>
      <c r="S761" s="1" t="s">
        <v>6897</v>
      </c>
      <c r="T761" s="1" t="s">
        <v>6898</v>
      </c>
      <c r="U761" s="1" t="s">
        <v>6899</v>
      </c>
      <c r="V761" s="6" t="s">
        <v>6900</v>
      </c>
      <c r="W761" s="7" t="s">
        <v>6901</v>
      </c>
    </row>
    <row r="762">
      <c r="A762" s="1" t="s">
        <v>6902</v>
      </c>
      <c r="B762" s="1" t="s">
        <v>6903</v>
      </c>
      <c r="C762" s="1" t="s">
        <v>26</v>
      </c>
      <c r="D762" s="1" t="s">
        <v>27</v>
      </c>
      <c r="E762" s="1" t="s">
        <v>4829</v>
      </c>
      <c r="F762" s="1" t="s">
        <v>4841</v>
      </c>
      <c r="G762" s="1"/>
      <c r="H762" s="2">
        <v>469.0</v>
      </c>
      <c r="I762" s="2">
        <v>1499.0</v>
      </c>
      <c r="J762" s="1">
        <v>69.0</v>
      </c>
      <c r="K762" s="1"/>
      <c r="L762" s="1">
        <v>4.1</v>
      </c>
      <c r="M762" s="2" t="str">
        <f t="shared" si="1"/>
        <v>4–5</v>
      </c>
      <c r="N762" s="2">
        <v>352.0</v>
      </c>
      <c r="O762" s="1" t="str">
        <f>IF(AND(L762&gt;=4,N762&gt;=calculations!$B$6),"Top deal",
   IF(AND(L762&gt;=4,N762&gt;=calculations!$B$2),"Good deal",
      IF(AND(L762&gt;=4,N762&lt;calculations!$B$2),"Too few reviews",
         IF(AND(L762&lt;4,N762&gt;=calculations!$B$2),"Popular but low-rated",
            "Low-rated &amp; few reviews"))))
   </f>
        <v>Too few reviews</v>
      </c>
      <c r="P762" s="1" t="s">
        <v>6904</v>
      </c>
      <c r="Q762" s="1" t="s">
        <v>6905</v>
      </c>
      <c r="R762" s="1" t="s">
        <v>6906</v>
      </c>
      <c r="S762" s="1" t="s">
        <v>6907</v>
      </c>
      <c r="T762" s="1" t="s">
        <v>6908</v>
      </c>
      <c r="U762" s="1" t="s">
        <v>6909</v>
      </c>
      <c r="V762" s="6" t="s">
        <v>6910</v>
      </c>
      <c r="W762" s="7" t="s">
        <v>6911</v>
      </c>
    </row>
    <row r="763">
      <c r="A763" s="1" t="s">
        <v>6912</v>
      </c>
      <c r="B763" s="1" t="s">
        <v>6913</v>
      </c>
      <c r="C763" s="1" t="s">
        <v>26</v>
      </c>
      <c r="D763" s="1" t="s">
        <v>27</v>
      </c>
      <c r="E763" s="1" t="s">
        <v>6016</v>
      </c>
      <c r="F763" s="1"/>
      <c r="G763" s="1"/>
      <c r="H763" s="2">
        <v>1187.0</v>
      </c>
      <c r="I763" s="2">
        <v>1929.0</v>
      </c>
      <c r="J763" s="1">
        <v>38.0</v>
      </c>
      <c r="K763" s="1"/>
      <c r="L763" s="1">
        <v>4.1</v>
      </c>
      <c r="M763" s="2" t="str">
        <f t="shared" si="1"/>
        <v>4–5</v>
      </c>
      <c r="N763" s="2">
        <v>1662.0</v>
      </c>
      <c r="O763" s="1" t="str">
        <f>IF(AND(L763&gt;=4,N763&gt;=calculations!$B$6),"Top deal",
   IF(AND(L763&gt;=4,N763&gt;=calculations!$B$2),"Good deal",
      IF(AND(L763&gt;=4,N763&lt;calculations!$B$2),"Too few reviews",
         IF(AND(L763&lt;4,N763&gt;=calculations!$B$2),"Popular but low-rated",
            "Low-rated &amp; few reviews"))))
   </f>
        <v>Too few reviews</v>
      </c>
      <c r="P763" s="1" t="s">
        <v>6914</v>
      </c>
      <c r="Q763" s="1" t="s">
        <v>6915</v>
      </c>
      <c r="R763" s="1" t="s">
        <v>6916</v>
      </c>
      <c r="S763" s="1" t="s">
        <v>6917</v>
      </c>
      <c r="T763" s="1" t="s">
        <v>6918</v>
      </c>
      <c r="U763" s="1" t="s">
        <v>6919</v>
      </c>
      <c r="V763" s="6" t="s">
        <v>6920</v>
      </c>
      <c r="W763" s="7" t="s">
        <v>6921</v>
      </c>
    </row>
    <row r="764">
      <c r="A764" s="1" t="s">
        <v>6922</v>
      </c>
      <c r="B764" s="1" t="s">
        <v>6923</v>
      </c>
      <c r="C764" s="1" t="s">
        <v>26</v>
      </c>
      <c r="D764" s="1" t="s">
        <v>27</v>
      </c>
      <c r="E764" s="1" t="s">
        <v>6052</v>
      </c>
      <c r="F764" s="1" t="s">
        <v>6924</v>
      </c>
      <c r="G764" s="1"/>
      <c r="H764" s="2">
        <v>849.0</v>
      </c>
      <c r="I764" s="2">
        <v>1499.0</v>
      </c>
      <c r="J764" s="1">
        <v>43.0</v>
      </c>
      <c r="K764" s="1"/>
      <c r="L764" s="1">
        <v>4.0</v>
      </c>
      <c r="M764" s="2" t="str">
        <f t="shared" si="1"/>
        <v>4–5</v>
      </c>
      <c r="N764" s="2">
        <v>7352.0</v>
      </c>
      <c r="O764" s="1" t="str">
        <f>IF(AND(L764&gt;=4,N764&gt;=calculations!$B$6),"Top deal",
   IF(AND(L764&gt;=4,N764&gt;=calculations!$B$2),"Good deal",
      IF(AND(L764&gt;=4,N764&lt;calculations!$B$2),"Too few reviews",
         IF(AND(L764&lt;4,N764&gt;=calculations!$B$2),"Popular but low-rated",
            "Low-rated &amp; few reviews"))))
   </f>
        <v>Good deal</v>
      </c>
      <c r="P764" s="1" t="s">
        <v>6925</v>
      </c>
      <c r="Q764" s="1" t="s">
        <v>6926</v>
      </c>
      <c r="R764" s="1" t="s">
        <v>6927</v>
      </c>
      <c r="S764" s="1" t="s">
        <v>6928</v>
      </c>
      <c r="T764" s="1" t="s">
        <v>6929</v>
      </c>
      <c r="U764" s="1" t="s">
        <v>6930</v>
      </c>
      <c r="V764" s="6" t="s">
        <v>6931</v>
      </c>
      <c r="W764" s="7" t="s">
        <v>6932</v>
      </c>
    </row>
    <row r="765">
      <c r="A765" s="1" t="s">
        <v>6933</v>
      </c>
      <c r="B765" s="1" t="s">
        <v>6934</v>
      </c>
      <c r="C765" s="1" t="s">
        <v>26</v>
      </c>
      <c r="D765" s="1" t="s">
        <v>27</v>
      </c>
      <c r="E765" s="1" t="s">
        <v>4829</v>
      </c>
      <c r="F765" s="1" t="s">
        <v>4830</v>
      </c>
      <c r="G765" s="1"/>
      <c r="H765" s="2">
        <v>328.0</v>
      </c>
      <c r="I765" s="2">
        <v>399.0</v>
      </c>
      <c r="J765" s="1">
        <v>18.0</v>
      </c>
      <c r="K765" s="1"/>
      <c r="L765" s="1">
        <v>4.1</v>
      </c>
      <c r="M765" s="2" t="str">
        <f t="shared" si="1"/>
        <v>4–5</v>
      </c>
      <c r="N765" s="2">
        <v>3441.0</v>
      </c>
      <c r="O765" s="1" t="str">
        <f>IF(AND(L765&gt;=4,N765&gt;=calculations!$B$6),"Top deal",
   IF(AND(L765&gt;=4,N765&gt;=calculations!$B$2),"Good deal",
      IF(AND(L765&gt;=4,N765&lt;calculations!$B$2),"Too few reviews",
         IF(AND(L765&lt;4,N765&gt;=calculations!$B$2),"Popular but low-rated",
            "Low-rated &amp; few reviews"))))
   </f>
        <v>Too few reviews</v>
      </c>
      <c r="P765" s="1" t="s">
        <v>6935</v>
      </c>
      <c r="Q765" s="1" t="s">
        <v>6936</v>
      </c>
      <c r="R765" s="1" t="s">
        <v>6937</v>
      </c>
      <c r="S765" s="1" t="s">
        <v>6938</v>
      </c>
      <c r="T765" s="1" t="s">
        <v>6939</v>
      </c>
      <c r="U765" s="1" t="s">
        <v>6940</v>
      </c>
      <c r="V765" s="6" t="s">
        <v>6941</v>
      </c>
      <c r="W765" s="7" t="s">
        <v>6942</v>
      </c>
    </row>
    <row r="766">
      <c r="A766" s="1" t="s">
        <v>6943</v>
      </c>
      <c r="B766" s="1" t="s">
        <v>6944</v>
      </c>
      <c r="C766" s="1" t="s">
        <v>26</v>
      </c>
      <c r="D766" s="1" t="s">
        <v>27</v>
      </c>
      <c r="E766" s="1" t="s">
        <v>4445</v>
      </c>
      <c r="F766" s="1" t="s">
        <v>4862</v>
      </c>
      <c r="G766" s="1"/>
      <c r="H766" s="2">
        <v>269.0</v>
      </c>
      <c r="I766" s="2">
        <v>699.0</v>
      </c>
      <c r="J766" s="1">
        <v>62.0</v>
      </c>
      <c r="K766" s="1"/>
      <c r="L766" s="1">
        <v>4.0</v>
      </c>
      <c r="M766" s="2" t="str">
        <f t="shared" si="1"/>
        <v>4–5</v>
      </c>
      <c r="N766" s="2">
        <v>93.0</v>
      </c>
      <c r="O766" s="1" t="str">
        <f>IF(AND(L766&gt;=4,N766&gt;=calculations!$B$6),"Top deal",
   IF(AND(L766&gt;=4,N766&gt;=calculations!$B$2),"Good deal",
      IF(AND(L766&gt;=4,N766&lt;calculations!$B$2),"Too few reviews",
         IF(AND(L766&lt;4,N766&gt;=calculations!$B$2),"Popular but low-rated",
            "Low-rated &amp; few reviews"))))
   </f>
        <v>Too few reviews</v>
      </c>
      <c r="P766" s="1" t="s">
        <v>6945</v>
      </c>
      <c r="Q766" s="1" t="s">
        <v>6946</v>
      </c>
      <c r="R766" s="1" t="s">
        <v>6947</v>
      </c>
      <c r="S766" s="1" t="s">
        <v>6948</v>
      </c>
      <c r="T766" s="1" t="s">
        <v>6949</v>
      </c>
      <c r="U766" s="1" t="s">
        <v>6950</v>
      </c>
      <c r="V766" s="6" t="s">
        <v>6951</v>
      </c>
      <c r="W766" s="7" t="s">
        <v>6952</v>
      </c>
    </row>
    <row r="767">
      <c r="A767" s="1" t="s">
        <v>6953</v>
      </c>
      <c r="B767" s="1" t="s">
        <v>6954</v>
      </c>
      <c r="C767" s="1" t="s">
        <v>144</v>
      </c>
      <c r="D767" s="1" t="s">
        <v>5090</v>
      </c>
      <c r="E767" s="1" t="s">
        <v>146</v>
      </c>
      <c r="F767" s="1" t="s">
        <v>6955</v>
      </c>
      <c r="G767" s="1" t="s">
        <v>6956</v>
      </c>
      <c r="H767" s="2">
        <v>299.0</v>
      </c>
      <c r="I767" s="2">
        <v>400.0</v>
      </c>
      <c r="J767" s="1">
        <v>25.0</v>
      </c>
      <c r="K767" s="1"/>
      <c r="L767" s="1">
        <v>3.8</v>
      </c>
      <c r="M767" s="2" t="str">
        <f t="shared" si="1"/>
        <v>3–4</v>
      </c>
      <c r="N767" s="2">
        <v>40895.0</v>
      </c>
      <c r="O767" s="1" t="str">
        <f>IF(AND(L767&gt;=4,N767&gt;=calculations!$B$6),"Top deal",
   IF(AND(L767&gt;=4,N767&gt;=calculations!$B$2),"Good deal",
      IF(AND(L767&gt;=4,N767&lt;calculations!$B$2),"Too few reviews",
         IF(AND(L767&lt;4,N767&gt;=calculations!$B$2),"Popular but low-rated",
            "Low-rated &amp; few reviews"))))
   </f>
        <v>Popular but low-rated</v>
      </c>
      <c r="P767" s="1" t="s">
        <v>6957</v>
      </c>
      <c r="Q767" s="1" t="s">
        <v>6958</v>
      </c>
      <c r="R767" s="1" t="s">
        <v>6959</v>
      </c>
      <c r="S767" s="1" t="s">
        <v>6960</v>
      </c>
      <c r="T767" s="1" t="s">
        <v>6961</v>
      </c>
      <c r="U767" s="1" t="s">
        <v>6962</v>
      </c>
      <c r="V767" s="6" t="s">
        <v>6963</v>
      </c>
      <c r="W767" s="7" t="s">
        <v>6964</v>
      </c>
    </row>
    <row r="768">
      <c r="A768" s="1" t="s">
        <v>6965</v>
      </c>
      <c r="B768" s="1" t="s">
        <v>6966</v>
      </c>
      <c r="C768" s="1" t="s">
        <v>26</v>
      </c>
      <c r="D768" s="1" t="s">
        <v>27</v>
      </c>
      <c r="E768" s="1" t="s">
        <v>5913</v>
      </c>
      <c r="F768" s="1" t="s">
        <v>6967</v>
      </c>
      <c r="G768" s="1" t="s">
        <v>6410</v>
      </c>
      <c r="H768" s="2">
        <v>549.0</v>
      </c>
      <c r="I768" s="2">
        <v>1499.0</v>
      </c>
      <c r="J768" s="1">
        <v>63.0</v>
      </c>
      <c r="K768" s="1"/>
      <c r="L768" s="1">
        <v>4.3</v>
      </c>
      <c r="M768" s="2" t="str">
        <f t="shared" si="1"/>
        <v>4–5</v>
      </c>
      <c r="N768" s="2">
        <v>11006.0</v>
      </c>
      <c r="O768" s="1" t="str">
        <f>IF(AND(L768&gt;=4,N768&gt;=calculations!$B$6),"Top deal",
   IF(AND(L768&gt;=4,N768&gt;=calculations!$B$2),"Good deal",
      IF(AND(L768&gt;=4,N768&lt;calculations!$B$2),"Too few reviews",
         IF(AND(L768&lt;4,N768&gt;=calculations!$B$2),"Popular but low-rated",
            "Low-rated &amp; few reviews"))))
   </f>
        <v>Good deal</v>
      </c>
      <c r="P768" s="1" t="s">
        <v>6968</v>
      </c>
      <c r="Q768" s="1" t="s">
        <v>6969</v>
      </c>
      <c r="R768" s="1" t="s">
        <v>6970</v>
      </c>
      <c r="S768" s="1" t="s">
        <v>6971</v>
      </c>
      <c r="T768" s="1" t="s">
        <v>6972</v>
      </c>
      <c r="U768" s="1" t="s">
        <v>6973</v>
      </c>
      <c r="V768" s="6" t="s">
        <v>6974</v>
      </c>
      <c r="W768" s="7" t="s">
        <v>6975</v>
      </c>
    </row>
    <row r="769">
      <c r="A769" s="1" t="s">
        <v>6976</v>
      </c>
      <c r="B769" s="1" t="s">
        <v>6977</v>
      </c>
      <c r="C769" s="1" t="s">
        <v>5019</v>
      </c>
      <c r="D769" s="1" t="s">
        <v>5020</v>
      </c>
      <c r="E769" s="1" t="s">
        <v>5021</v>
      </c>
      <c r="F769" s="1" t="s">
        <v>5022</v>
      </c>
      <c r="G769" s="1" t="s">
        <v>5565</v>
      </c>
      <c r="H769" s="2">
        <v>114.0</v>
      </c>
      <c r="I769" s="2">
        <v>120.0</v>
      </c>
      <c r="J769" s="1">
        <v>5.0</v>
      </c>
      <c r="K769" s="1"/>
      <c r="L769" s="1">
        <v>4.2</v>
      </c>
      <c r="M769" s="2" t="str">
        <f t="shared" si="1"/>
        <v>4–5</v>
      </c>
      <c r="N769" s="2">
        <v>8938.0</v>
      </c>
      <c r="O769" s="1" t="str">
        <f>IF(AND(L769&gt;=4,N769&gt;=calculations!$B$6),"Top deal",
   IF(AND(L769&gt;=4,N769&gt;=calculations!$B$2),"Good deal",
      IF(AND(L769&gt;=4,N769&lt;calculations!$B$2),"Too few reviews",
         IF(AND(L769&lt;4,N769&gt;=calculations!$B$2),"Popular but low-rated",
            "Low-rated &amp; few reviews"))))
   </f>
        <v>Good deal</v>
      </c>
      <c r="P769" s="1" t="s">
        <v>6978</v>
      </c>
      <c r="Q769" s="1" t="s">
        <v>6979</v>
      </c>
      <c r="R769" s="1" t="s">
        <v>6980</v>
      </c>
      <c r="S769" s="1" t="s">
        <v>6981</v>
      </c>
      <c r="T769" s="1" t="s">
        <v>6982</v>
      </c>
      <c r="U769" s="1" t="s">
        <v>6983</v>
      </c>
      <c r="V769" s="6" t="s">
        <v>6984</v>
      </c>
      <c r="W769" s="7" t="s">
        <v>6985</v>
      </c>
    </row>
    <row r="770">
      <c r="A770" s="1" t="s">
        <v>6986</v>
      </c>
      <c r="B770" s="1" t="s">
        <v>6987</v>
      </c>
      <c r="C770" s="1" t="s">
        <v>5019</v>
      </c>
      <c r="D770" s="1" t="s">
        <v>5020</v>
      </c>
      <c r="E770" s="1" t="s">
        <v>5021</v>
      </c>
      <c r="F770" s="1" t="s">
        <v>5022</v>
      </c>
      <c r="G770" s="1" t="s">
        <v>5023</v>
      </c>
      <c r="H770" s="2">
        <v>120.0</v>
      </c>
      <c r="I770" s="2">
        <v>120.0</v>
      </c>
      <c r="J770" s="1">
        <v>0.0</v>
      </c>
      <c r="K770" s="1"/>
      <c r="L770" s="1">
        <v>4.1</v>
      </c>
      <c r="M770" s="2" t="str">
        <f t="shared" si="1"/>
        <v>4–5</v>
      </c>
      <c r="N770" s="2">
        <v>4308.0</v>
      </c>
      <c r="O770" s="1" t="str">
        <f>IF(AND(L770&gt;=4,N770&gt;=calculations!$B$6),"Top deal",
   IF(AND(L770&gt;=4,N770&gt;=calculations!$B$2),"Good deal",
      IF(AND(L770&gt;=4,N770&lt;calculations!$B$2),"Too few reviews",
         IF(AND(L770&lt;4,N770&gt;=calculations!$B$2),"Popular but low-rated",
            "Low-rated &amp; few reviews"))))
   </f>
        <v>Too few reviews</v>
      </c>
      <c r="P770" s="1" t="s">
        <v>6988</v>
      </c>
      <c r="Q770" s="1" t="s">
        <v>6989</v>
      </c>
      <c r="R770" s="1" t="s">
        <v>6990</v>
      </c>
      <c r="S770" s="1" t="s">
        <v>6991</v>
      </c>
      <c r="T770" s="1" t="s">
        <v>6992</v>
      </c>
      <c r="U770" s="1" t="s">
        <v>6993</v>
      </c>
      <c r="V770" s="6" t="s">
        <v>6994</v>
      </c>
      <c r="W770" s="7" t="s">
        <v>6995</v>
      </c>
    </row>
    <row r="771">
      <c r="A771" s="1" t="s">
        <v>6996</v>
      </c>
      <c r="B771" s="1" t="s">
        <v>6997</v>
      </c>
      <c r="C771" s="1" t="s">
        <v>26</v>
      </c>
      <c r="D771" s="1" t="s">
        <v>27</v>
      </c>
      <c r="E771" s="1" t="s">
        <v>4829</v>
      </c>
      <c r="F771" s="1" t="s">
        <v>4830</v>
      </c>
      <c r="G771" s="1"/>
      <c r="H771" s="2">
        <v>1490.0</v>
      </c>
      <c r="I771" s="2">
        <v>2295.0</v>
      </c>
      <c r="J771" s="1">
        <v>35.0</v>
      </c>
      <c r="K771" s="1"/>
      <c r="L771" s="1">
        <v>4.6</v>
      </c>
      <c r="M771" s="2" t="str">
        <f t="shared" si="1"/>
        <v>4–5</v>
      </c>
      <c r="N771" s="2">
        <v>10652.0</v>
      </c>
      <c r="O771" s="1" t="str">
        <f>IF(AND(L771&gt;=4,N771&gt;=calculations!$B$6),"Top deal",
   IF(AND(L771&gt;=4,N771&gt;=calculations!$B$2),"Good deal",
      IF(AND(L771&gt;=4,N771&lt;calculations!$B$2),"Too few reviews",
         IF(AND(L771&lt;4,N771&gt;=calculations!$B$2),"Popular but low-rated",
            "Low-rated &amp; few reviews"))))
   </f>
        <v>Good deal</v>
      </c>
      <c r="P771" s="1" t="s">
        <v>6998</v>
      </c>
      <c r="Q771" s="1" t="s">
        <v>6999</v>
      </c>
      <c r="R771" s="1" t="s">
        <v>7000</v>
      </c>
      <c r="S771" s="1" t="s">
        <v>7001</v>
      </c>
      <c r="T771" s="1" t="s">
        <v>7002</v>
      </c>
      <c r="U771" s="1" t="s">
        <v>7003</v>
      </c>
      <c r="V771" s="6" t="s">
        <v>7004</v>
      </c>
      <c r="W771" s="7" t="s">
        <v>7005</v>
      </c>
    </row>
    <row r="772">
      <c r="A772" s="1" t="s">
        <v>7006</v>
      </c>
      <c r="B772" s="1" t="s">
        <v>7007</v>
      </c>
      <c r="C772" s="1" t="s">
        <v>5034</v>
      </c>
      <c r="D772" s="1" t="s">
        <v>5035</v>
      </c>
      <c r="E772" s="1" t="s">
        <v>7008</v>
      </c>
      <c r="F772" s="1" t="s">
        <v>7009</v>
      </c>
      <c r="G772" s="1" t="s">
        <v>7010</v>
      </c>
      <c r="H772" s="2">
        <v>99.0</v>
      </c>
      <c r="I772" s="2">
        <v>99.0</v>
      </c>
      <c r="J772" s="1">
        <v>0.0</v>
      </c>
      <c r="K772" s="1"/>
      <c r="L772" s="1">
        <v>4.3</v>
      </c>
      <c r="M772" s="2" t="str">
        <f t="shared" si="1"/>
        <v>4–5</v>
      </c>
      <c r="N772" s="2">
        <v>5036.0</v>
      </c>
      <c r="O772" s="1" t="str">
        <f>IF(AND(L772&gt;=4,N772&gt;=calculations!$B$6),"Top deal",
   IF(AND(L772&gt;=4,N772&gt;=calculations!$B$2),"Good deal",
      IF(AND(L772&gt;=4,N772&lt;calculations!$B$2),"Too few reviews",
         IF(AND(L772&lt;4,N772&gt;=calculations!$B$2),"Popular but low-rated",
            "Low-rated &amp; few reviews"))))
   </f>
        <v>Good deal</v>
      </c>
      <c r="P772" s="1" t="s">
        <v>7011</v>
      </c>
      <c r="Q772" s="1" t="s">
        <v>7012</v>
      </c>
      <c r="R772" s="1" t="s">
        <v>7013</v>
      </c>
      <c r="S772" s="1" t="s">
        <v>7014</v>
      </c>
      <c r="T772" s="1" t="s">
        <v>7015</v>
      </c>
      <c r="U772" s="1" t="s">
        <v>7016</v>
      </c>
      <c r="V772" s="6" t="s">
        <v>7017</v>
      </c>
      <c r="W772" s="7" t="s">
        <v>7018</v>
      </c>
    </row>
    <row r="773">
      <c r="A773" s="1" t="s">
        <v>7019</v>
      </c>
      <c r="B773" s="1" t="s">
        <v>7020</v>
      </c>
      <c r="C773" s="1" t="s">
        <v>26</v>
      </c>
      <c r="D773" s="1" t="s">
        <v>27</v>
      </c>
      <c r="E773" s="1" t="s">
        <v>4829</v>
      </c>
      <c r="F773" s="1" t="s">
        <v>4830</v>
      </c>
      <c r="G773" s="1"/>
      <c r="H773" s="2">
        <v>149.0</v>
      </c>
      <c r="I773" s="2">
        <v>249.0</v>
      </c>
      <c r="J773" s="1">
        <v>40.0</v>
      </c>
      <c r="K773" s="1"/>
      <c r="L773" s="1">
        <v>4.0</v>
      </c>
      <c r="M773" s="2" t="str">
        <f t="shared" si="1"/>
        <v>4–5</v>
      </c>
      <c r="N773" s="2">
        <v>5057.0</v>
      </c>
      <c r="O773" s="1" t="str">
        <f>IF(AND(L773&gt;=4,N773&gt;=calculations!$B$6),"Top deal",
   IF(AND(L773&gt;=4,N773&gt;=calculations!$B$2),"Good deal",
      IF(AND(L773&gt;=4,N773&lt;calculations!$B$2),"Too few reviews",
         IF(AND(L773&lt;4,N773&gt;=calculations!$B$2),"Popular but low-rated",
            "Low-rated &amp; few reviews"))))
   </f>
        <v>Good deal</v>
      </c>
      <c r="P773" s="1" t="s">
        <v>7021</v>
      </c>
      <c r="Q773" s="1" t="s">
        <v>7022</v>
      </c>
      <c r="R773" s="1" t="s">
        <v>7023</v>
      </c>
      <c r="S773" s="1" t="s">
        <v>7024</v>
      </c>
      <c r="T773" s="1" t="s">
        <v>7025</v>
      </c>
      <c r="U773" s="1" t="s">
        <v>7026</v>
      </c>
      <c r="V773" s="6" t="s">
        <v>7027</v>
      </c>
      <c r="W773" s="7" t="s">
        <v>7028</v>
      </c>
    </row>
    <row r="774">
      <c r="A774" s="1" t="s">
        <v>7029</v>
      </c>
      <c r="B774" s="1" t="s">
        <v>7030</v>
      </c>
      <c r="C774" s="1" t="s">
        <v>26</v>
      </c>
      <c r="D774" s="1" t="s">
        <v>27</v>
      </c>
      <c r="E774" s="1" t="s">
        <v>5284</v>
      </c>
      <c r="F774" s="1" t="s">
        <v>5285</v>
      </c>
      <c r="G774" s="1"/>
      <c r="H774" s="2">
        <v>575.0</v>
      </c>
      <c r="I774" s="2">
        <v>2799.0</v>
      </c>
      <c r="J774" s="1">
        <v>79.0</v>
      </c>
      <c r="K774" s="1"/>
      <c r="L774" s="1">
        <v>4.2</v>
      </c>
      <c r="M774" s="2" t="str">
        <f t="shared" si="1"/>
        <v>4–5</v>
      </c>
      <c r="N774" s="2">
        <v>8537.0</v>
      </c>
      <c r="O774" s="1" t="str">
        <f>IF(AND(L774&gt;=4,N774&gt;=calculations!$B$6),"Top deal",
   IF(AND(L774&gt;=4,N774&gt;=calculations!$B$2),"Good deal",
      IF(AND(L774&gt;=4,N774&lt;calculations!$B$2),"Too few reviews",
         IF(AND(L774&lt;4,N774&gt;=calculations!$B$2),"Popular but low-rated",
            "Low-rated &amp; few reviews"))))
   </f>
        <v>Good deal</v>
      </c>
      <c r="P774" s="1" t="s">
        <v>7031</v>
      </c>
      <c r="Q774" s="1" t="s">
        <v>7032</v>
      </c>
      <c r="R774" s="1" t="s">
        <v>7033</v>
      </c>
      <c r="S774" s="1" t="s">
        <v>7034</v>
      </c>
      <c r="T774" s="1" t="s">
        <v>7035</v>
      </c>
      <c r="U774" s="1" t="s">
        <v>7036</v>
      </c>
      <c r="V774" s="6" t="s">
        <v>7037</v>
      </c>
      <c r="W774" s="7" t="s">
        <v>7038</v>
      </c>
    </row>
    <row r="775">
      <c r="A775" s="1" t="s">
        <v>7039</v>
      </c>
      <c r="B775" s="1" t="s">
        <v>7040</v>
      </c>
      <c r="C775" s="1" t="s">
        <v>5019</v>
      </c>
      <c r="D775" s="1" t="s">
        <v>5020</v>
      </c>
      <c r="E775" s="1" t="s">
        <v>5021</v>
      </c>
      <c r="F775" s="1" t="s">
        <v>5022</v>
      </c>
      <c r="G775" s="1" t="s">
        <v>5023</v>
      </c>
      <c r="H775" s="2">
        <v>178.0</v>
      </c>
      <c r="I775" s="2">
        <v>210.0</v>
      </c>
      <c r="J775" s="1">
        <v>15.0</v>
      </c>
      <c r="K775" s="1"/>
      <c r="L775" s="1">
        <v>4.3</v>
      </c>
      <c r="M775" s="2" t="str">
        <f t="shared" si="1"/>
        <v>4–5</v>
      </c>
      <c r="N775" s="2">
        <v>2450.0</v>
      </c>
      <c r="O775" s="1" t="str">
        <f>IF(AND(L775&gt;=4,N775&gt;=calculations!$B$6),"Top deal",
   IF(AND(L775&gt;=4,N775&gt;=calculations!$B$2),"Good deal",
      IF(AND(L775&gt;=4,N775&lt;calculations!$B$2),"Too few reviews",
         IF(AND(L775&lt;4,N775&gt;=calculations!$B$2),"Popular but low-rated",
            "Low-rated &amp; few reviews"))))
   </f>
        <v>Too few reviews</v>
      </c>
      <c r="P775" s="1" t="s">
        <v>7041</v>
      </c>
      <c r="Q775" s="1" t="s">
        <v>7042</v>
      </c>
      <c r="R775" s="1" t="s">
        <v>7043</v>
      </c>
      <c r="S775" s="1" t="s">
        <v>7044</v>
      </c>
      <c r="T775" s="1" t="s">
        <v>7045</v>
      </c>
      <c r="U775" s="1" t="s">
        <v>7046</v>
      </c>
      <c r="V775" s="6" t="s">
        <v>7047</v>
      </c>
      <c r="W775" s="7" t="s">
        <v>7048</v>
      </c>
    </row>
    <row r="776">
      <c r="A776" s="1" t="s">
        <v>7049</v>
      </c>
      <c r="B776" s="1" t="s">
        <v>7050</v>
      </c>
      <c r="C776" s="1" t="s">
        <v>144</v>
      </c>
      <c r="D776" s="1" t="s">
        <v>3110</v>
      </c>
      <c r="E776" s="1" t="s">
        <v>3111</v>
      </c>
      <c r="F776" s="1" t="s">
        <v>3112</v>
      </c>
      <c r="G776" s="1"/>
      <c r="H776" s="2">
        <v>1599.0</v>
      </c>
      <c r="I776" s="2">
        <v>3490.0</v>
      </c>
      <c r="J776" s="1">
        <v>54.0</v>
      </c>
      <c r="K776" s="1"/>
      <c r="L776" s="1">
        <v>3.7</v>
      </c>
      <c r="M776" s="2" t="str">
        <f t="shared" si="1"/>
        <v>3–4</v>
      </c>
      <c r="N776" s="2">
        <v>676.0</v>
      </c>
      <c r="O776" s="1" t="str">
        <f>IF(AND(L776&gt;=4,N776&gt;=calculations!$B$6),"Top deal",
   IF(AND(L776&gt;=4,N776&gt;=calculations!$B$2),"Good deal",
      IF(AND(L776&gt;=4,N776&lt;calculations!$B$2),"Too few reviews",
         IF(AND(L776&lt;4,N776&gt;=calculations!$B$2),"Popular but low-rated",
            "Low-rated &amp; few reviews"))))
   </f>
        <v>Low-rated &amp; few reviews</v>
      </c>
      <c r="P776" s="1" t="s">
        <v>7051</v>
      </c>
      <c r="Q776" s="1" t="s">
        <v>7052</v>
      </c>
      <c r="R776" s="1" t="s">
        <v>7053</v>
      </c>
      <c r="S776" s="1" t="s">
        <v>7054</v>
      </c>
      <c r="T776" s="1" t="s">
        <v>7055</v>
      </c>
      <c r="U776" s="1" t="s">
        <v>7056</v>
      </c>
      <c r="V776" s="6" t="s">
        <v>7057</v>
      </c>
      <c r="W776" s="7" t="s">
        <v>7058</v>
      </c>
    </row>
    <row r="777">
      <c r="A777" s="1" t="s">
        <v>7059</v>
      </c>
      <c r="B777" s="1" t="s">
        <v>7060</v>
      </c>
      <c r="C777" s="1" t="s">
        <v>144</v>
      </c>
      <c r="D777" s="1" t="s">
        <v>3110</v>
      </c>
      <c r="E777" s="1" t="s">
        <v>3111</v>
      </c>
      <c r="F777" s="1" t="s">
        <v>3112</v>
      </c>
      <c r="G777" s="1"/>
      <c r="H777" s="2">
        <v>499.0</v>
      </c>
      <c r="I777" s="2">
        <v>1299.0</v>
      </c>
      <c r="J777" s="1">
        <v>62.0</v>
      </c>
      <c r="K777" s="1"/>
      <c r="L777" s="1">
        <v>3.9</v>
      </c>
      <c r="M777" s="2" t="str">
        <f t="shared" si="1"/>
        <v>3–4</v>
      </c>
      <c r="N777" s="2">
        <v>1173.0</v>
      </c>
      <c r="O777" s="1" t="str">
        <f>IF(AND(L777&gt;=4,N777&gt;=calculations!$B$6),"Top deal",
   IF(AND(L777&gt;=4,N777&gt;=calculations!$B$2),"Good deal",
      IF(AND(L777&gt;=4,N777&lt;calculations!$B$2),"Too few reviews",
         IF(AND(L777&lt;4,N777&gt;=calculations!$B$2),"Popular but low-rated",
            "Low-rated &amp; few reviews"))))
   </f>
        <v>Low-rated &amp; few reviews</v>
      </c>
      <c r="P777" s="1" t="s">
        <v>7061</v>
      </c>
      <c r="Q777" s="1" t="s">
        <v>7062</v>
      </c>
      <c r="R777" s="1" t="s">
        <v>7063</v>
      </c>
      <c r="S777" s="1" t="s">
        <v>7064</v>
      </c>
      <c r="T777" s="1" t="s">
        <v>7065</v>
      </c>
      <c r="U777" s="1" t="s">
        <v>7066</v>
      </c>
      <c r="V777" s="6" t="s">
        <v>7067</v>
      </c>
      <c r="W777" s="7" t="s">
        <v>7068</v>
      </c>
    </row>
    <row r="778">
      <c r="A778" s="1" t="s">
        <v>7069</v>
      </c>
      <c r="B778" s="1" t="s">
        <v>7070</v>
      </c>
      <c r="C778" s="1" t="s">
        <v>26</v>
      </c>
      <c r="D778" s="1" t="s">
        <v>27</v>
      </c>
      <c r="E778" s="1" t="s">
        <v>4829</v>
      </c>
      <c r="F778" s="1" t="s">
        <v>5222</v>
      </c>
      <c r="G778" s="1" t="s">
        <v>5308</v>
      </c>
      <c r="H778" s="2">
        <v>199.0</v>
      </c>
      <c r="I778" s="2">
        <v>499.0</v>
      </c>
      <c r="J778" s="1">
        <v>60.0</v>
      </c>
      <c r="K778" s="1"/>
      <c r="L778" s="1">
        <v>4.3</v>
      </c>
      <c r="M778" s="2" t="str">
        <f t="shared" si="1"/>
        <v>4–5</v>
      </c>
      <c r="N778" s="2">
        <v>9998.0</v>
      </c>
      <c r="O778" s="1" t="str">
        <f>IF(AND(L778&gt;=4,N778&gt;=calculations!$B$6),"Top deal",
   IF(AND(L778&gt;=4,N778&gt;=calculations!$B$2),"Good deal",
      IF(AND(L778&gt;=4,N778&lt;calculations!$B$2),"Too few reviews",
         IF(AND(L778&lt;4,N778&gt;=calculations!$B$2),"Popular but low-rated",
            "Low-rated &amp; few reviews"))))
   </f>
        <v>Good deal</v>
      </c>
      <c r="P778" s="1" t="s">
        <v>7071</v>
      </c>
      <c r="Q778" s="1" t="s">
        <v>7072</v>
      </c>
      <c r="R778" s="1" t="s">
        <v>7073</v>
      </c>
      <c r="S778" s="1" t="s">
        <v>7074</v>
      </c>
      <c r="T778" s="1" t="s">
        <v>7075</v>
      </c>
      <c r="U778" s="1" t="s">
        <v>7076</v>
      </c>
      <c r="V778" s="6" t="s">
        <v>7077</v>
      </c>
      <c r="W778" s="7" t="s">
        <v>7078</v>
      </c>
    </row>
    <row r="779">
      <c r="A779" s="1" t="s">
        <v>7079</v>
      </c>
      <c r="B779" s="1" t="s">
        <v>7080</v>
      </c>
      <c r="C779" s="1" t="s">
        <v>144</v>
      </c>
      <c r="D779" s="1" t="s">
        <v>2986</v>
      </c>
      <c r="E779" s="1" t="s">
        <v>2987</v>
      </c>
      <c r="F779" s="1"/>
      <c r="G779" s="1"/>
      <c r="H779" s="2">
        <v>2499.0</v>
      </c>
      <c r="I779" s="2">
        <v>5999.0</v>
      </c>
      <c r="J779" s="1">
        <v>58.0</v>
      </c>
      <c r="K779" s="1"/>
      <c r="L779" s="1">
        <v>4.1</v>
      </c>
      <c r="M779" s="2" t="str">
        <f t="shared" si="1"/>
        <v>4–5</v>
      </c>
      <c r="N779" s="2">
        <v>5852.0</v>
      </c>
      <c r="O779" s="1" t="str">
        <f>IF(AND(L779&gt;=4,N779&gt;=calculations!$B$6),"Top deal",
   IF(AND(L779&gt;=4,N779&gt;=calculations!$B$2),"Good deal",
      IF(AND(L779&gt;=4,N779&lt;calculations!$B$2),"Too few reviews",
         IF(AND(L779&lt;4,N779&gt;=calculations!$B$2),"Popular but low-rated",
            "Low-rated &amp; few reviews"))))
   </f>
        <v>Good deal</v>
      </c>
      <c r="P779" s="1" t="s">
        <v>7081</v>
      </c>
      <c r="Q779" s="1" t="s">
        <v>7082</v>
      </c>
      <c r="R779" s="1" t="s">
        <v>7083</v>
      </c>
      <c r="S779" s="1" t="s">
        <v>7084</v>
      </c>
      <c r="T779" s="1" t="s">
        <v>7085</v>
      </c>
      <c r="U779" s="1" t="s">
        <v>7086</v>
      </c>
      <c r="V779" s="6" t="s">
        <v>7087</v>
      </c>
      <c r="W779" s="7" t="s">
        <v>7088</v>
      </c>
    </row>
    <row r="780">
      <c r="A780" s="1" t="s">
        <v>7089</v>
      </c>
      <c r="B780" s="1" t="s">
        <v>7090</v>
      </c>
      <c r="C780" s="1" t="s">
        <v>26</v>
      </c>
      <c r="D780" s="1" t="s">
        <v>6307</v>
      </c>
      <c r="E780" s="1" t="s">
        <v>7091</v>
      </c>
      <c r="F780" s="1"/>
      <c r="G780" s="1"/>
      <c r="H780" s="2">
        <v>199.0</v>
      </c>
      <c r="I780" s="2">
        <v>999.0</v>
      </c>
      <c r="J780" s="1">
        <v>80.0</v>
      </c>
      <c r="K780" s="1"/>
      <c r="L780" s="1">
        <v>4.2</v>
      </c>
      <c r="M780" s="2" t="str">
        <f t="shared" si="1"/>
        <v>4–5</v>
      </c>
      <c r="N780" s="2">
        <v>362.0</v>
      </c>
      <c r="O780" s="1" t="str">
        <f>IF(AND(L780&gt;=4,N780&gt;=calculations!$B$6),"Top deal",
   IF(AND(L780&gt;=4,N780&gt;=calculations!$B$2),"Good deal",
      IF(AND(L780&gt;=4,N780&lt;calculations!$B$2),"Too few reviews",
         IF(AND(L780&lt;4,N780&gt;=calculations!$B$2),"Popular but low-rated",
            "Low-rated &amp; few reviews"))))
   </f>
        <v>Too few reviews</v>
      </c>
      <c r="P780" s="1" t="s">
        <v>7092</v>
      </c>
      <c r="Q780" s="1" t="s">
        <v>7093</v>
      </c>
      <c r="R780" s="1" t="s">
        <v>7094</v>
      </c>
      <c r="S780" s="1" t="s">
        <v>7095</v>
      </c>
      <c r="T780" s="1" t="s">
        <v>7096</v>
      </c>
      <c r="U780" s="1" t="s">
        <v>7097</v>
      </c>
      <c r="V780" s="6" t="s">
        <v>7098</v>
      </c>
      <c r="W780" s="7" t="s">
        <v>7099</v>
      </c>
    </row>
    <row r="781">
      <c r="A781" s="1" t="s">
        <v>7100</v>
      </c>
      <c r="B781" s="1" t="s">
        <v>7101</v>
      </c>
      <c r="C781" s="1" t="s">
        <v>144</v>
      </c>
      <c r="D781" s="1" t="s">
        <v>146</v>
      </c>
      <c r="E781" s="1" t="s">
        <v>3067</v>
      </c>
      <c r="F781" s="1" t="s">
        <v>3068</v>
      </c>
      <c r="G781" s="1"/>
      <c r="H781" s="2">
        <v>939.0</v>
      </c>
      <c r="I781" s="2">
        <v>1800.0</v>
      </c>
      <c r="J781" s="1">
        <v>48.0</v>
      </c>
      <c r="K781" s="1"/>
      <c r="L781" s="1">
        <v>4.5</v>
      </c>
      <c r="M781" s="2" t="str">
        <f t="shared" si="1"/>
        <v>4–5</v>
      </c>
      <c r="N781" s="2">
        <v>205052.0</v>
      </c>
      <c r="O781" s="1" t="str">
        <f>IF(AND(L781&gt;=4,N781&gt;=calculations!$B$6),"Top deal",
   IF(AND(L781&gt;=4,N781&gt;=calculations!$B$2),"Good deal",
      IF(AND(L781&gt;=4,N781&lt;calculations!$B$2),"Too few reviews",
         IF(AND(L781&lt;4,N781&gt;=calculations!$B$2),"Popular but low-rated",
            "Low-rated &amp; few reviews"))))
   </f>
        <v>Top deal</v>
      </c>
      <c r="P781" s="1" t="s">
        <v>7102</v>
      </c>
      <c r="Q781" s="1" t="s">
        <v>7103</v>
      </c>
      <c r="R781" s="1" t="s">
        <v>7104</v>
      </c>
      <c r="S781" s="1" t="s">
        <v>7105</v>
      </c>
      <c r="T781" s="1" t="s">
        <v>7106</v>
      </c>
      <c r="U781" s="1" t="s">
        <v>7107</v>
      </c>
      <c r="V781" s="6" t="s">
        <v>7108</v>
      </c>
      <c r="W781" s="7" t="s">
        <v>7109</v>
      </c>
    </row>
    <row r="782">
      <c r="A782" s="1" t="s">
        <v>7110</v>
      </c>
      <c r="B782" s="1" t="s">
        <v>7111</v>
      </c>
      <c r="C782" s="1" t="s">
        <v>144</v>
      </c>
      <c r="D782" s="1" t="s">
        <v>2986</v>
      </c>
      <c r="E782" s="1" t="s">
        <v>2987</v>
      </c>
      <c r="F782" s="1"/>
      <c r="G782" s="1"/>
      <c r="H782" s="2">
        <v>2499.0</v>
      </c>
      <c r="I782" s="2">
        <v>9999.0</v>
      </c>
      <c r="J782" s="1">
        <v>75.0</v>
      </c>
      <c r="K782" s="1"/>
      <c r="L782" s="1">
        <v>4.0</v>
      </c>
      <c r="M782" s="2" t="str">
        <f t="shared" si="1"/>
        <v>4–5</v>
      </c>
      <c r="N782" s="2">
        <v>9090.0</v>
      </c>
      <c r="O782" s="1" t="str">
        <f>IF(AND(L782&gt;=4,N782&gt;=calculations!$B$6),"Top deal",
   IF(AND(L782&gt;=4,N782&gt;=calculations!$B$2),"Good deal",
      IF(AND(L782&gt;=4,N782&lt;calculations!$B$2),"Too few reviews",
         IF(AND(L782&lt;4,N782&gt;=calculations!$B$2),"Popular but low-rated",
            "Low-rated &amp; few reviews"))))
   </f>
        <v>Good deal</v>
      </c>
      <c r="P782" s="1" t="s">
        <v>7112</v>
      </c>
      <c r="Q782" s="1" t="s">
        <v>7113</v>
      </c>
      <c r="R782" s="1" t="s">
        <v>7114</v>
      </c>
      <c r="S782" s="1" t="s">
        <v>7115</v>
      </c>
      <c r="T782" s="1" t="s">
        <v>7116</v>
      </c>
      <c r="U782" s="1" t="s">
        <v>7117</v>
      </c>
      <c r="V782" s="6" t="s">
        <v>7118</v>
      </c>
      <c r="W782" s="7" t="s">
        <v>7119</v>
      </c>
    </row>
    <row r="783">
      <c r="A783" s="1" t="s">
        <v>7120</v>
      </c>
      <c r="B783" s="1" t="s">
        <v>7121</v>
      </c>
      <c r="C783" s="1" t="s">
        <v>26</v>
      </c>
      <c r="D783" s="1" t="s">
        <v>27</v>
      </c>
      <c r="E783" s="1" t="s">
        <v>4829</v>
      </c>
      <c r="F783" s="1" t="s">
        <v>4830</v>
      </c>
      <c r="G783" s="1"/>
      <c r="H783" s="2">
        <v>1439.0</v>
      </c>
      <c r="I783" s="2">
        <v>2890.0</v>
      </c>
      <c r="J783" s="1">
        <v>50.0</v>
      </c>
      <c r="K783" s="1"/>
      <c r="L783" s="1">
        <v>4.5</v>
      </c>
      <c r="M783" s="2" t="str">
        <f t="shared" si="1"/>
        <v>4–5</v>
      </c>
      <c r="N783" s="2">
        <v>4099.0</v>
      </c>
      <c r="O783" s="1" t="str">
        <f>IF(AND(L783&gt;=4,N783&gt;=calculations!$B$6),"Top deal",
   IF(AND(L783&gt;=4,N783&gt;=calculations!$B$2),"Good deal",
      IF(AND(L783&gt;=4,N783&lt;calculations!$B$2),"Too few reviews",
         IF(AND(L783&lt;4,N783&gt;=calculations!$B$2),"Popular but low-rated",
            "Low-rated &amp; few reviews"))))
   </f>
        <v>Too few reviews</v>
      </c>
      <c r="P783" s="1" t="s">
        <v>7122</v>
      </c>
      <c r="Q783" s="1" t="s">
        <v>7123</v>
      </c>
      <c r="R783" s="1" t="s">
        <v>7124</v>
      </c>
      <c r="S783" s="1" t="s">
        <v>7125</v>
      </c>
      <c r="T783" s="1" t="s">
        <v>7126</v>
      </c>
      <c r="U783" s="1" t="s">
        <v>7127</v>
      </c>
      <c r="V783" s="6" t="s">
        <v>7128</v>
      </c>
      <c r="W783" s="7" t="s">
        <v>7129</v>
      </c>
    </row>
    <row r="784">
      <c r="A784" s="1" t="s">
        <v>7130</v>
      </c>
      <c r="B784" s="1" t="s">
        <v>7131</v>
      </c>
      <c r="C784" s="1" t="s">
        <v>144</v>
      </c>
      <c r="D784" s="1" t="s">
        <v>3110</v>
      </c>
      <c r="E784" s="1" t="s">
        <v>3111</v>
      </c>
      <c r="F784" s="1" t="s">
        <v>3112</v>
      </c>
      <c r="G784" s="1"/>
      <c r="H784" s="2">
        <v>1099.0</v>
      </c>
      <c r="I784" s="2">
        <v>5999.0</v>
      </c>
      <c r="J784" s="1">
        <v>82.0</v>
      </c>
      <c r="K784" s="1"/>
      <c r="L784" s="1">
        <v>3.5</v>
      </c>
      <c r="M784" s="2" t="str">
        <f t="shared" si="1"/>
        <v>3–4</v>
      </c>
      <c r="N784" s="2">
        <v>12966.0</v>
      </c>
      <c r="O784" s="1" t="str">
        <f>IF(AND(L784&gt;=4,N784&gt;=calculations!$B$6),"Top deal",
   IF(AND(L784&gt;=4,N784&gt;=calculations!$B$2),"Good deal",
      IF(AND(L784&gt;=4,N784&lt;calculations!$B$2),"Too few reviews",
         IF(AND(L784&lt;4,N784&gt;=calculations!$B$2),"Popular but low-rated",
            "Low-rated &amp; few reviews"))))
   </f>
        <v>Popular but low-rated</v>
      </c>
      <c r="P784" s="1" t="s">
        <v>5244</v>
      </c>
      <c r="Q784" s="1" t="s">
        <v>7132</v>
      </c>
      <c r="R784" s="1" t="s">
        <v>7133</v>
      </c>
      <c r="S784" s="1" t="s">
        <v>7134</v>
      </c>
      <c r="T784" s="1" t="s">
        <v>7135</v>
      </c>
      <c r="U784" s="1" t="s">
        <v>7136</v>
      </c>
      <c r="V784" s="6" t="s">
        <v>7137</v>
      </c>
      <c r="W784" s="7" t="s">
        <v>7138</v>
      </c>
    </row>
    <row r="785">
      <c r="A785" s="1" t="s">
        <v>7139</v>
      </c>
      <c r="B785" s="1" t="s">
        <v>7140</v>
      </c>
      <c r="C785" s="1" t="s">
        <v>5019</v>
      </c>
      <c r="D785" s="1" t="s">
        <v>5020</v>
      </c>
      <c r="E785" s="1" t="s">
        <v>5021</v>
      </c>
      <c r="F785" s="1" t="s">
        <v>5022</v>
      </c>
      <c r="G785" s="1" t="s">
        <v>5565</v>
      </c>
      <c r="H785" s="2">
        <v>157.0</v>
      </c>
      <c r="I785" s="2">
        <v>160.0</v>
      </c>
      <c r="J785" s="1">
        <v>2.0</v>
      </c>
      <c r="K785" s="1"/>
      <c r="L785" s="1">
        <v>4.5</v>
      </c>
      <c r="M785" s="2" t="str">
        <f t="shared" si="1"/>
        <v>4–5</v>
      </c>
      <c r="N785" s="2">
        <v>4428.0</v>
      </c>
      <c r="O785" s="1" t="str">
        <f>IF(AND(L785&gt;=4,N785&gt;=calculations!$B$6),"Top deal",
   IF(AND(L785&gt;=4,N785&gt;=calculations!$B$2),"Good deal",
      IF(AND(L785&gt;=4,N785&lt;calculations!$B$2),"Too few reviews",
         IF(AND(L785&lt;4,N785&gt;=calculations!$B$2),"Popular but low-rated",
            "Low-rated &amp; few reviews"))))
   </f>
        <v>Too few reviews</v>
      </c>
      <c r="P785" s="1" t="s">
        <v>7141</v>
      </c>
      <c r="Q785" s="1" t="s">
        <v>7142</v>
      </c>
      <c r="R785" s="1" t="s">
        <v>7143</v>
      </c>
      <c r="S785" s="1" t="s">
        <v>7144</v>
      </c>
      <c r="T785" s="1" t="s">
        <v>7145</v>
      </c>
      <c r="U785" s="1" t="s">
        <v>7146</v>
      </c>
      <c r="V785" s="6" t="s">
        <v>7147</v>
      </c>
      <c r="W785" s="7" t="s">
        <v>7148</v>
      </c>
    </row>
    <row r="786">
      <c r="A786" s="1" t="s">
        <v>7149</v>
      </c>
      <c r="B786" s="1" t="s">
        <v>7150</v>
      </c>
      <c r="C786" s="1" t="s">
        <v>26</v>
      </c>
      <c r="D786" s="1" t="s">
        <v>27</v>
      </c>
      <c r="E786" s="1" t="s">
        <v>4829</v>
      </c>
      <c r="F786" s="1" t="s">
        <v>5222</v>
      </c>
      <c r="G786" s="1" t="s">
        <v>5223</v>
      </c>
      <c r="H786" s="2">
        <v>115.0</v>
      </c>
      <c r="I786" s="2">
        <v>999.0</v>
      </c>
      <c r="J786" s="1">
        <v>88.0</v>
      </c>
      <c r="K786" s="1"/>
      <c r="L786" s="1">
        <v>3.3</v>
      </c>
      <c r="M786" s="2" t="str">
        <f t="shared" si="1"/>
        <v>3–4</v>
      </c>
      <c r="N786" s="2">
        <v>5692.0</v>
      </c>
      <c r="O786" s="1" t="str">
        <f>IF(AND(L786&gt;=4,N786&gt;=calculations!$B$6),"Top deal",
   IF(AND(L786&gt;=4,N786&gt;=calculations!$B$2),"Good deal",
      IF(AND(L786&gt;=4,N786&lt;calculations!$B$2),"Too few reviews",
         IF(AND(L786&lt;4,N786&gt;=calculations!$B$2),"Popular but low-rated",
            "Low-rated &amp; few reviews"))))
   </f>
        <v>Popular but low-rated</v>
      </c>
      <c r="P786" s="1" t="s">
        <v>7151</v>
      </c>
      <c r="Q786" s="1" t="s">
        <v>7152</v>
      </c>
      <c r="R786" s="1" t="s">
        <v>7153</v>
      </c>
      <c r="S786" s="1" t="s">
        <v>7154</v>
      </c>
      <c r="T786" s="1" t="s">
        <v>7155</v>
      </c>
      <c r="U786" s="1" t="s">
        <v>7156</v>
      </c>
      <c r="V786" s="6" t="s">
        <v>7157</v>
      </c>
      <c r="W786" s="7" t="s">
        <v>7158</v>
      </c>
    </row>
    <row r="787">
      <c r="A787" s="1" t="s">
        <v>7159</v>
      </c>
      <c r="B787" s="1" t="s">
        <v>7160</v>
      </c>
      <c r="C787" s="1" t="s">
        <v>26</v>
      </c>
      <c r="D787" s="1" t="s">
        <v>27</v>
      </c>
      <c r="E787" s="1" t="s">
        <v>4829</v>
      </c>
      <c r="F787" s="1" t="s">
        <v>4841</v>
      </c>
      <c r="G787" s="1"/>
      <c r="H787" s="2">
        <v>175.0</v>
      </c>
      <c r="I787" s="2">
        <v>499.0</v>
      </c>
      <c r="J787" s="1">
        <v>65.0</v>
      </c>
      <c r="K787" s="1"/>
      <c r="L787" s="1">
        <v>4.1</v>
      </c>
      <c r="M787" s="2" t="str">
        <f t="shared" si="1"/>
        <v>4–5</v>
      </c>
      <c r="N787" s="2">
        <v>21.0</v>
      </c>
      <c r="O787" s="1" t="str">
        <f>IF(AND(L787&gt;=4,N787&gt;=calculations!$B$6),"Top deal",
   IF(AND(L787&gt;=4,N787&gt;=calculations!$B$2),"Good deal",
      IF(AND(L787&gt;=4,N787&lt;calculations!$B$2),"Too few reviews",
         IF(AND(L787&lt;4,N787&gt;=calculations!$B$2),"Popular but low-rated",
            "Low-rated &amp; few reviews"))))
   </f>
        <v>Too few reviews</v>
      </c>
      <c r="P787" s="1" t="s">
        <v>7161</v>
      </c>
      <c r="Q787" s="1" t="s">
        <v>7162</v>
      </c>
      <c r="R787" s="1" t="s">
        <v>7163</v>
      </c>
      <c r="S787" s="1" t="s">
        <v>7164</v>
      </c>
      <c r="T787" s="1" t="s">
        <v>7165</v>
      </c>
      <c r="U787" s="1" t="s">
        <v>7166</v>
      </c>
      <c r="V787" s="6" t="s">
        <v>7167</v>
      </c>
      <c r="W787" s="7" t="s">
        <v>7168</v>
      </c>
    </row>
    <row r="788">
      <c r="A788" s="1" t="s">
        <v>7169</v>
      </c>
      <c r="B788" s="1" t="s">
        <v>7170</v>
      </c>
      <c r="C788" s="1" t="s">
        <v>144</v>
      </c>
      <c r="D788" s="1" t="s">
        <v>5090</v>
      </c>
      <c r="E788" s="1" t="s">
        <v>5826</v>
      </c>
      <c r="F788" s="1" t="s">
        <v>5827</v>
      </c>
      <c r="G788" s="1"/>
      <c r="H788" s="2">
        <v>1999.0</v>
      </c>
      <c r="I788" s="2">
        <v>4700.0</v>
      </c>
      <c r="J788" s="1">
        <v>57.0</v>
      </c>
      <c r="K788" s="1"/>
      <c r="L788" s="1">
        <v>3.8</v>
      </c>
      <c r="M788" s="2" t="str">
        <f t="shared" si="1"/>
        <v>3–4</v>
      </c>
      <c r="N788" s="2">
        <v>1880.0</v>
      </c>
      <c r="O788" s="1" t="str">
        <f>IF(AND(L788&gt;=4,N788&gt;=calculations!$B$6),"Top deal",
   IF(AND(L788&gt;=4,N788&gt;=calculations!$B$2),"Good deal",
      IF(AND(L788&gt;=4,N788&lt;calculations!$B$2),"Too few reviews",
         IF(AND(L788&lt;4,N788&gt;=calculations!$B$2),"Popular but low-rated",
            "Low-rated &amp; few reviews"))))
   </f>
        <v>Low-rated &amp; few reviews</v>
      </c>
      <c r="P788" s="1" t="s">
        <v>7171</v>
      </c>
      <c r="Q788" s="1" t="s">
        <v>7172</v>
      </c>
      <c r="R788" s="1" t="s">
        <v>7173</v>
      </c>
      <c r="S788" s="1" t="s">
        <v>7174</v>
      </c>
      <c r="T788" s="1" t="s">
        <v>7175</v>
      </c>
      <c r="U788" s="1" t="s">
        <v>7176</v>
      </c>
      <c r="V788" s="6" t="s">
        <v>7177</v>
      </c>
      <c r="W788" s="7" t="s">
        <v>7178</v>
      </c>
    </row>
    <row r="789">
      <c r="A789" s="1" t="s">
        <v>7179</v>
      </c>
      <c r="B789" s="1" t="s">
        <v>7180</v>
      </c>
      <c r="C789" s="1" t="s">
        <v>26</v>
      </c>
      <c r="D789" s="1" t="s">
        <v>5209</v>
      </c>
      <c r="E789" s="1" t="s">
        <v>7181</v>
      </c>
      <c r="F789" s="1"/>
      <c r="G789" s="1"/>
      <c r="H789" s="2">
        <v>3999.0</v>
      </c>
      <c r="I789" s="2">
        <v>4332.96</v>
      </c>
      <c r="J789" s="1">
        <v>8.0</v>
      </c>
      <c r="K789" s="1"/>
      <c r="L789" s="1">
        <v>3.5</v>
      </c>
      <c r="M789" s="2" t="str">
        <f t="shared" si="1"/>
        <v>3–4</v>
      </c>
      <c r="N789" s="2">
        <v>21762.0</v>
      </c>
      <c r="O789" s="1" t="str">
        <f>IF(AND(L789&gt;=4,N789&gt;=calculations!$B$6),"Top deal",
   IF(AND(L789&gt;=4,N789&gt;=calculations!$B$2),"Good deal",
      IF(AND(L789&gt;=4,N789&lt;calculations!$B$2),"Too few reviews",
         IF(AND(L789&lt;4,N789&gt;=calculations!$B$2),"Popular but low-rated",
            "Low-rated &amp; few reviews"))))
   </f>
        <v>Popular but low-rated</v>
      </c>
      <c r="P789" s="1" t="s">
        <v>7182</v>
      </c>
      <c r="Q789" s="1" t="s">
        <v>7183</v>
      </c>
      <c r="R789" s="1" t="s">
        <v>7184</v>
      </c>
      <c r="S789" s="1" t="s">
        <v>7185</v>
      </c>
      <c r="T789" s="1" t="s">
        <v>7186</v>
      </c>
      <c r="U789" s="1" t="s">
        <v>7187</v>
      </c>
      <c r="V789" s="6" t="s">
        <v>7188</v>
      </c>
      <c r="W789" s="7" t="s">
        <v>7189</v>
      </c>
    </row>
    <row r="790">
      <c r="A790" s="1" t="s">
        <v>7190</v>
      </c>
      <c r="B790" s="1" t="s">
        <v>7191</v>
      </c>
      <c r="C790" s="1" t="s">
        <v>26</v>
      </c>
      <c r="D790" s="1" t="s">
        <v>111</v>
      </c>
      <c r="E790" s="1" t="s">
        <v>5392</v>
      </c>
      <c r="F790" s="1"/>
      <c r="G790" s="1"/>
      <c r="H790" s="2">
        <v>899.0</v>
      </c>
      <c r="I790" s="2">
        <v>1800.0</v>
      </c>
      <c r="J790" s="1">
        <v>50.0</v>
      </c>
      <c r="K790" s="1"/>
      <c r="L790" s="1">
        <v>4.1</v>
      </c>
      <c r="M790" s="2" t="str">
        <f t="shared" si="1"/>
        <v>4–5</v>
      </c>
      <c r="N790" s="2">
        <v>22375.0</v>
      </c>
      <c r="O790" s="1" t="str">
        <f>IF(AND(L790&gt;=4,N790&gt;=calculations!$B$6),"Top deal",
   IF(AND(L790&gt;=4,N790&gt;=calculations!$B$2),"Good deal",
      IF(AND(L790&gt;=4,N790&lt;calculations!$B$2),"Too few reviews",
         IF(AND(L790&lt;4,N790&gt;=calculations!$B$2),"Popular but low-rated",
            "Low-rated &amp; few reviews"))))
   </f>
        <v>Top deal</v>
      </c>
      <c r="P790" s="1" t="s">
        <v>7192</v>
      </c>
      <c r="Q790" s="1" t="s">
        <v>7193</v>
      </c>
      <c r="R790" s="1" t="s">
        <v>7194</v>
      </c>
      <c r="S790" s="1" t="s">
        <v>7195</v>
      </c>
      <c r="T790" s="1" t="s">
        <v>7196</v>
      </c>
      <c r="U790" s="1" t="s">
        <v>7197</v>
      </c>
      <c r="V790" s="6" t="s">
        <v>7198</v>
      </c>
      <c r="W790" s="7" t="s">
        <v>7199</v>
      </c>
    </row>
    <row r="791">
      <c r="A791" s="1" t="s">
        <v>7200</v>
      </c>
      <c r="B791" s="1" t="s">
        <v>7201</v>
      </c>
      <c r="C791" s="1" t="s">
        <v>26</v>
      </c>
      <c r="D791" s="1" t="s">
        <v>27</v>
      </c>
      <c r="E791" s="1" t="s">
        <v>4829</v>
      </c>
      <c r="F791" s="1" t="s">
        <v>5222</v>
      </c>
      <c r="G791" s="1" t="s">
        <v>5308</v>
      </c>
      <c r="H791" s="2">
        <v>299.0</v>
      </c>
      <c r="I791" s="2">
        <v>990.0</v>
      </c>
      <c r="J791" s="1">
        <v>70.0</v>
      </c>
      <c r="K791" s="1"/>
      <c r="L791" s="1">
        <v>4.5</v>
      </c>
      <c r="M791" s="2" t="str">
        <f t="shared" si="1"/>
        <v>4–5</v>
      </c>
      <c r="N791" s="2">
        <v>2453.0</v>
      </c>
      <c r="O791" s="1" t="str">
        <f>IF(AND(L791&gt;=4,N791&gt;=calculations!$B$6),"Top deal",
   IF(AND(L791&gt;=4,N791&gt;=calculations!$B$2),"Good deal",
      IF(AND(L791&gt;=4,N791&lt;calculations!$B$2),"Too few reviews",
         IF(AND(L791&lt;4,N791&gt;=calculations!$B$2),"Popular but low-rated",
            "Low-rated &amp; few reviews"))))
   </f>
        <v>Too few reviews</v>
      </c>
      <c r="P791" s="1" t="s">
        <v>7202</v>
      </c>
      <c r="Q791" s="1" t="s">
        <v>7203</v>
      </c>
      <c r="R791" s="1" t="s">
        <v>7204</v>
      </c>
      <c r="S791" s="1" t="s">
        <v>7205</v>
      </c>
      <c r="T791" s="1" t="s">
        <v>7206</v>
      </c>
      <c r="U791" s="1" t="s">
        <v>7207</v>
      </c>
      <c r="V791" s="6" t="s">
        <v>7208</v>
      </c>
      <c r="W791" s="7" t="s">
        <v>7209</v>
      </c>
    </row>
    <row r="792">
      <c r="A792" s="1" t="s">
        <v>7210</v>
      </c>
      <c r="B792" s="1" t="s">
        <v>7211</v>
      </c>
      <c r="C792" s="1" t="s">
        <v>26</v>
      </c>
      <c r="D792" s="1" t="s">
        <v>27</v>
      </c>
      <c r="E792" s="1" t="s">
        <v>4829</v>
      </c>
      <c r="F792" s="1" t="s">
        <v>4841</v>
      </c>
      <c r="G792" s="1"/>
      <c r="H792" s="2">
        <v>3303.0</v>
      </c>
      <c r="I792" s="2">
        <v>4699.0</v>
      </c>
      <c r="J792" s="1">
        <v>30.0</v>
      </c>
      <c r="K792" s="1"/>
      <c r="L792" s="1">
        <v>4.4</v>
      </c>
      <c r="M792" s="2" t="str">
        <f t="shared" si="1"/>
        <v>4–5</v>
      </c>
      <c r="N792" s="2">
        <v>13544.0</v>
      </c>
      <c r="O792" s="1" t="str">
        <f>IF(AND(L792&gt;=4,N792&gt;=calculations!$B$6),"Top deal",
   IF(AND(L792&gt;=4,N792&gt;=calculations!$B$2),"Good deal",
      IF(AND(L792&gt;=4,N792&lt;calculations!$B$2),"Too few reviews",
         IF(AND(L792&lt;4,N792&gt;=calculations!$B$2),"Popular but low-rated",
            "Low-rated &amp; few reviews"))))
   </f>
        <v>Good deal</v>
      </c>
      <c r="P792" s="1" t="s">
        <v>7212</v>
      </c>
      <c r="Q792" s="1" t="s">
        <v>7213</v>
      </c>
      <c r="R792" s="1" t="s">
        <v>7214</v>
      </c>
      <c r="S792" s="1" t="s">
        <v>7215</v>
      </c>
      <c r="T792" s="1" t="s">
        <v>7216</v>
      </c>
      <c r="U792" s="1" t="s">
        <v>7217</v>
      </c>
      <c r="V792" s="6" t="s">
        <v>7218</v>
      </c>
      <c r="W792" s="7" t="s">
        <v>7219</v>
      </c>
    </row>
    <row r="793">
      <c r="A793" s="1" t="s">
        <v>7220</v>
      </c>
      <c r="B793" s="1" t="s">
        <v>7221</v>
      </c>
      <c r="C793" s="1" t="s">
        <v>26</v>
      </c>
      <c r="D793" s="1" t="s">
        <v>27</v>
      </c>
      <c r="E793" s="1" t="s">
        <v>6052</v>
      </c>
      <c r="F793" s="1" t="s">
        <v>6483</v>
      </c>
      <c r="G793" s="1" t="s">
        <v>6484</v>
      </c>
      <c r="H793" s="2">
        <v>1890.0</v>
      </c>
      <c r="I793" s="2">
        <v>5490.0</v>
      </c>
      <c r="J793" s="1">
        <v>66.0</v>
      </c>
      <c r="K793" s="1"/>
      <c r="L793" s="1">
        <v>4.1</v>
      </c>
      <c r="M793" s="2" t="str">
        <f t="shared" si="1"/>
        <v>4–5</v>
      </c>
      <c r="N793" s="2">
        <v>10976.0</v>
      </c>
      <c r="O793" s="1" t="str">
        <f>IF(AND(L793&gt;=4,N793&gt;=calculations!$B$6),"Top deal",
   IF(AND(L793&gt;=4,N793&gt;=calculations!$B$2),"Good deal",
      IF(AND(L793&gt;=4,N793&lt;calculations!$B$2),"Too few reviews",
         IF(AND(L793&lt;4,N793&gt;=calculations!$B$2),"Popular but low-rated",
            "Low-rated &amp; few reviews"))))
   </f>
        <v>Good deal</v>
      </c>
      <c r="P793" s="1" t="s">
        <v>7222</v>
      </c>
      <c r="Q793" s="1" t="s">
        <v>7223</v>
      </c>
      <c r="R793" s="1" t="s">
        <v>7224</v>
      </c>
      <c r="S793" s="1" t="s">
        <v>7225</v>
      </c>
      <c r="T793" s="1" t="s">
        <v>7226</v>
      </c>
      <c r="U793" s="1" t="s">
        <v>7227</v>
      </c>
      <c r="V793" s="6" t="s">
        <v>7228</v>
      </c>
      <c r="W793" s="7" t="s">
        <v>7229</v>
      </c>
    </row>
    <row r="794">
      <c r="A794" s="1" t="s">
        <v>7230</v>
      </c>
      <c r="B794" s="1" t="s">
        <v>7231</v>
      </c>
      <c r="C794" s="1" t="s">
        <v>5019</v>
      </c>
      <c r="D794" s="1" t="s">
        <v>5020</v>
      </c>
      <c r="E794" s="1" t="s">
        <v>5021</v>
      </c>
      <c r="F794" s="1" t="s">
        <v>5022</v>
      </c>
      <c r="G794" s="1" t="s">
        <v>5023</v>
      </c>
      <c r="H794" s="2">
        <v>90.0</v>
      </c>
      <c r="I794" s="2">
        <v>100.0</v>
      </c>
      <c r="J794" s="1">
        <v>10.0</v>
      </c>
      <c r="K794" s="1"/>
      <c r="L794" s="1">
        <v>4.3</v>
      </c>
      <c r="M794" s="2" t="str">
        <f t="shared" si="1"/>
        <v>4–5</v>
      </c>
      <c r="N794" s="2">
        <v>3061.0</v>
      </c>
      <c r="O794" s="1" t="str">
        <f>IF(AND(L794&gt;=4,N794&gt;=calculations!$B$6),"Top deal",
   IF(AND(L794&gt;=4,N794&gt;=calculations!$B$2),"Good deal",
      IF(AND(L794&gt;=4,N794&lt;calculations!$B$2),"Too few reviews",
         IF(AND(L794&lt;4,N794&gt;=calculations!$B$2),"Popular but low-rated",
            "Low-rated &amp; few reviews"))))
   </f>
        <v>Too few reviews</v>
      </c>
      <c r="P794" s="1" t="s">
        <v>7232</v>
      </c>
      <c r="Q794" s="1" t="s">
        <v>7233</v>
      </c>
      <c r="R794" s="1" t="s">
        <v>7234</v>
      </c>
      <c r="S794" s="1" t="s">
        <v>7235</v>
      </c>
      <c r="T794" s="1" t="s">
        <v>7236</v>
      </c>
      <c r="U794" s="1" t="s">
        <v>7237</v>
      </c>
      <c r="V794" s="6" t="s">
        <v>7238</v>
      </c>
      <c r="W794" s="7" t="s">
        <v>7239</v>
      </c>
    </row>
    <row r="795">
      <c r="A795" s="1" t="s">
        <v>7240</v>
      </c>
      <c r="B795" s="1" t="s">
        <v>7241</v>
      </c>
      <c r="C795" s="1" t="s">
        <v>144</v>
      </c>
      <c r="D795" s="1" t="s">
        <v>3110</v>
      </c>
      <c r="E795" s="1" t="s">
        <v>3111</v>
      </c>
      <c r="F795" s="1" t="s">
        <v>3112</v>
      </c>
      <c r="G795" s="1"/>
      <c r="H795" s="2">
        <v>1599.0</v>
      </c>
      <c r="I795" s="2">
        <v>2790.0</v>
      </c>
      <c r="J795" s="1">
        <v>43.0</v>
      </c>
      <c r="K795" s="1"/>
      <c r="L795" s="1">
        <v>3.6</v>
      </c>
      <c r="M795" s="2" t="str">
        <f t="shared" si="1"/>
        <v>3–4</v>
      </c>
      <c r="N795" s="2">
        <v>2272.0</v>
      </c>
      <c r="O795" s="1" t="str">
        <f>IF(AND(L795&gt;=4,N795&gt;=calculations!$B$6),"Top deal",
   IF(AND(L795&gt;=4,N795&gt;=calculations!$B$2),"Good deal",
      IF(AND(L795&gt;=4,N795&lt;calculations!$B$2),"Too few reviews",
         IF(AND(L795&lt;4,N795&gt;=calculations!$B$2),"Popular but low-rated",
            "Low-rated &amp; few reviews"))))
   </f>
        <v>Low-rated &amp; few reviews</v>
      </c>
      <c r="P795" s="1" t="s">
        <v>7242</v>
      </c>
      <c r="Q795" s="1" t="s">
        <v>7243</v>
      </c>
      <c r="R795" s="1" t="s">
        <v>7244</v>
      </c>
      <c r="S795" s="1" t="s">
        <v>7245</v>
      </c>
      <c r="T795" s="1" t="s">
        <v>7246</v>
      </c>
      <c r="U795" s="1" t="s">
        <v>7247</v>
      </c>
      <c r="V795" s="6" t="s">
        <v>7248</v>
      </c>
      <c r="W795" s="7" t="s">
        <v>7249</v>
      </c>
    </row>
    <row r="796">
      <c r="A796" s="1" t="s">
        <v>7250</v>
      </c>
      <c r="B796" s="1" t="s">
        <v>7251</v>
      </c>
      <c r="C796" s="1" t="s">
        <v>26</v>
      </c>
      <c r="D796" s="1" t="s">
        <v>27</v>
      </c>
      <c r="E796" s="1" t="s">
        <v>4445</v>
      </c>
      <c r="F796" s="1" t="s">
        <v>6514</v>
      </c>
      <c r="G796" s="1"/>
      <c r="H796" s="2">
        <v>599.0</v>
      </c>
      <c r="I796" s="2">
        <v>999.0</v>
      </c>
      <c r="J796" s="1">
        <v>40.0</v>
      </c>
      <c r="K796" s="1"/>
      <c r="L796" s="1">
        <v>4.0</v>
      </c>
      <c r="M796" s="2" t="str">
        <f t="shared" si="1"/>
        <v>4–5</v>
      </c>
      <c r="N796" s="2">
        <v>7601.0</v>
      </c>
      <c r="O796" s="1" t="str">
        <f>IF(AND(L796&gt;=4,N796&gt;=calculations!$B$6),"Top deal",
   IF(AND(L796&gt;=4,N796&gt;=calculations!$B$2),"Good deal",
      IF(AND(L796&gt;=4,N796&lt;calculations!$B$2),"Too few reviews",
         IF(AND(L796&lt;4,N796&gt;=calculations!$B$2),"Popular but low-rated",
            "Low-rated &amp; few reviews"))))
   </f>
        <v>Good deal</v>
      </c>
      <c r="P796" s="1" t="s">
        <v>7252</v>
      </c>
      <c r="Q796" s="1" t="s">
        <v>7253</v>
      </c>
      <c r="R796" s="1" t="s">
        <v>7254</v>
      </c>
      <c r="S796" s="1" t="s">
        <v>7255</v>
      </c>
      <c r="T796" s="1" t="s">
        <v>7256</v>
      </c>
      <c r="U796" s="1" t="s">
        <v>7257</v>
      </c>
      <c r="V796" s="6" t="s">
        <v>7258</v>
      </c>
      <c r="W796" s="7" t="s">
        <v>7259</v>
      </c>
    </row>
    <row r="797">
      <c r="A797" s="1" t="s">
        <v>7260</v>
      </c>
      <c r="B797" s="1" t="s">
        <v>7261</v>
      </c>
      <c r="C797" s="1" t="s">
        <v>26</v>
      </c>
      <c r="D797" s="1" t="s">
        <v>27</v>
      </c>
      <c r="E797" s="1" t="s">
        <v>4829</v>
      </c>
      <c r="F797" s="1" t="s">
        <v>5222</v>
      </c>
      <c r="G797" s="1" t="s">
        <v>5308</v>
      </c>
      <c r="H797" s="2">
        <v>425.0</v>
      </c>
      <c r="I797" s="2">
        <v>899.0</v>
      </c>
      <c r="J797" s="1">
        <v>53.0</v>
      </c>
      <c r="K797" s="1"/>
      <c r="L797" s="1">
        <v>4.5</v>
      </c>
      <c r="M797" s="2" t="str">
        <f t="shared" si="1"/>
        <v>4–5</v>
      </c>
      <c r="N797" s="2">
        <v>4219.0</v>
      </c>
      <c r="O797" s="1" t="str">
        <f>IF(AND(L797&gt;=4,N797&gt;=calculations!$B$6),"Top deal",
   IF(AND(L797&gt;=4,N797&gt;=calculations!$B$2),"Good deal",
      IF(AND(L797&gt;=4,N797&lt;calculations!$B$2),"Too few reviews",
         IF(AND(L797&lt;4,N797&gt;=calculations!$B$2),"Popular but low-rated",
            "Low-rated &amp; few reviews"))))
   </f>
        <v>Too few reviews</v>
      </c>
      <c r="P797" s="1" t="s">
        <v>7262</v>
      </c>
      <c r="Q797" s="1" t="s">
        <v>7263</v>
      </c>
      <c r="R797" s="1" t="s">
        <v>7264</v>
      </c>
      <c r="S797" s="1" t="s">
        <v>7265</v>
      </c>
      <c r="T797" s="1" t="s">
        <v>7266</v>
      </c>
      <c r="U797" s="1" t="s">
        <v>7267</v>
      </c>
      <c r="V797" s="6" t="s">
        <v>7268</v>
      </c>
      <c r="W797" s="7" t="s">
        <v>7269</v>
      </c>
    </row>
    <row r="798">
      <c r="A798" s="1" t="s">
        <v>7270</v>
      </c>
      <c r="B798" s="1" t="s">
        <v>7271</v>
      </c>
      <c r="C798" s="1" t="s">
        <v>144</v>
      </c>
      <c r="D798" s="1" t="s">
        <v>3110</v>
      </c>
      <c r="E798" s="1" t="s">
        <v>3111</v>
      </c>
      <c r="F798" s="1" t="s">
        <v>4420</v>
      </c>
      <c r="G798" s="1"/>
      <c r="H798" s="2">
        <v>1499.0</v>
      </c>
      <c r="I798" s="2">
        <v>3999.0</v>
      </c>
      <c r="J798" s="1">
        <v>63.0</v>
      </c>
      <c r="K798" s="1"/>
      <c r="L798" s="1">
        <v>4.2</v>
      </c>
      <c r="M798" s="2" t="str">
        <f t="shared" si="1"/>
        <v>4–5</v>
      </c>
      <c r="N798" s="2">
        <v>42775.0</v>
      </c>
      <c r="O798" s="1" t="str">
        <f>IF(AND(L798&gt;=4,N798&gt;=calculations!$B$6),"Top deal",
   IF(AND(L798&gt;=4,N798&gt;=calculations!$B$2),"Good deal",
      IF(AND(L798&gt;=4,N798&lt;calculations!$B$2),"Too few reviews",
         IF(AND(L798&lt;4,N798&gt;=calculations!$B$2),"Popular but low-rated",
            "Low-rated &amp; few reviews"))))
   </f>
        <v>Top deal</v>
      </c>
      <c r="P798" s="1" t="s">
        <v>7272</v>
      </c>
      <c r="Q798" s="1" t="s">
        <v>7273</v>
      </c>
      <c r="R798" s="1" t="s">
        <v>7274</v>
      </c>
      <c r="S798" s="1" t="s">
        <v>7275</v>
      </c>
      <c r="T798" s="1" t="s">
        <v>7276</v>
      </c>
      <c r="U798" s="1" t="s">
        <v>7277</v>
      </c>
      <c r="V798" s="6" t="s">
        <v>7278</v>
      </c>
      <c r="W798" s="7" t="s">
        <v>7279</v>
      </c>
    </row>
    <row r="799">
      <c r="A799" s="1" t="s">
        <v>7280</v>
      </c>
      <c r="B799" s="1" t="s">
        <v>7281</v>
      </c>
      <c r="C799" s="1" t="s">
        <v>26</v>
      </c>
      <c r="D799" s="1" t="s">
        <v>27</v>
      </c>
      <c r="E799" s="1" t="s">
        <v>5913</v>
      </c>
      <c r="F799" s="1" t="s">
        <v>6967</v>
      </c>
      <c r="G799" s="1" t="s">
        <v>6410</v>
      </c>
      <c r="H799" s="2">
        <v>549.0</v>
      </c>
      <c r="I799" s="2">
        <v>2499.0</v>
      </c>
      <c r="J799" s="1">
        <v>78.0</v>
      </c>
      <c r="K799" s="1"/>
      <c r="L799" s="1">
        <v>4.3</v>
      </c>
      <c r="M799" s="2" t="str">
        <f t="shared" si="1"/>
        <v>4–5</v>
      </c>
      <c r="N799" s="2">
        <v>5556.0</v>
      </c>
      <c r="O799" s="1" t="str">
        <f>IF(AND(L799&gt;=4,N799&gt;=calculations!$B$6),"Top deal",
   IF(AND(L799&gt;=4,N799&gt;=calculations!$B$2),"Good deal",
      IF(AND(L799&gt;=4,N799&lt;calculations!$B$2),"Too few reviews",
         IF(AND(L799&lt;4,N799&gt;=calculations!$B$2),"Popular but low-rated",
            "Low-rated &amp; few reviews"))))
   </f>
        <v>Good deal</v>
      </c>
      <c r="P799" s="1" t="s">
        <v>7282</v>
      </c>
      <c r="Q799" s="1" t="s">
        <v>7283</v>
      </c>
      <c r="R799" s="1" t="s">
        <v>7284</v>
      </c>
      <c r="S799" s="1" t="s">
        <v>7285</v>
      </c>
      <c r="T799" s="1" t="s">
        <v>7286</v>
      </c>
      <c r="U799" s="1" t="s">
        <v>7287</v>
      </c>
      <c r="V799" s="6" t="s">
        <v>7288</v>
      </c>
      <c r="W799" s="7" t="s">
        <v>7289</v>
      </c>
    </row>
    <row r="800">
      <c r="A800" s="1" t="s">
        <v>7290</v>
      </c>
      <c r="B800" s="1" t="s">
        <v>7291</v>
      </c>
      <c r="C800" s="1" t="s">
        <v>26</v>
      </c>
      <c r="D800" s="1" t="s">
        <v>27</v>
      </c>
      <c r="E800" s="1" t="s">
        <v>4829</v>
      </c>
      <c r="F800" s="1" t="s">
        <v>4830</v>
      </c>
      <c r="G800" s="1"/>
      <c r="H800" s="2">
        <v>1295.0</v>
      </c>
      <c r="I800" s="2">
        <v>1645.0</v>
      </c>
      <c r="J800" s="1">
        <v>21.0</v>
      </c>
      <c r="K800" s="1"/>
      <c r="L800" s="1">
        <v>4.6</v>
      </c>
      <c r="M800" s="2" t="str">
        <f t="shared" si="1"/>
        <v>4–5</v>
      </c>
      <c r="N800" s="2">
        <v>12375.0</v>
      </c>
      <c r="O800" s="1" t="str">
        <f>IF(AND(L800&gt;=4,N800&gt;=calculations!$B$6),"Top deal",
   IF(AND(L800&gt;=4,N800&gt;=calculations!$B$2),"Good deal",
      IF(AND(L800&gt;=4,N800&lt;calculations!$B$2),"Too few reviews",
         IF(AND(L800&lt;4,N800&gt;=calculations!$B$2),"Popular but low-rated",
            "Low-rated &amp; few reviews"))))
   </f>
        <v>Good deal</v>
      </c>
      <c r="P800" s="1" t="s">
        <v>7292</v>
      </c>
      <c r="Q800" s="1" t="s">
        <v>7293</v>
      </c>
      <c r="R800" s="1" t="s">
        <v>7294</v>
      </c>
      <c r="S800" s="1" t="s">
        <v>7295</v>
      </c>
      <c r="T800" s="1" t="s">
        <v>7296</v>
      </c>
      <c r="U800" s="1" t="s">
        <v>7297</v>
      </c>
      <c r="V800" s="6" t="s">
        <v>7298</v>
      </c>
      <c r="W800" s="7" t="s">
        <v>7299</v>
      </c>
    </row>
    <row r="801">
      <c r="A801" s="1" t="s">
        <v>7300</v>
      </c>
      <c r="B801" s="1" t="s">
        <v>7301</v>
      </c>
      <c r="C801" s="1" t="s">
        <v>5034</v>
      </c>
      <c r="D801" s="1" t="s">
        <v>5035</v>
      </c>
      <c r="E801" s="1" t="s">
        <v>5296</v>
      </c>
      <c r="F801" s="1" t="s">
        <v>5297</v>
      </c>
      <c r="G801" s="1"/>
      <c r="H801" s="2">
        <v>310.0</v>
      </c>
      <c r="I801" s="2">
        <v>310.0</v>
      </c>
      <c r="J801" s="1">
        <v>0.0</v>
      </c>
      <c r="K801" s="1"/>
      <c r="L801" s="1">
        <v>4.5</v>
      </c>
      <c r="M801" s="2" t="str">
        <f t="shared" si="1"/>
        <v>4–5</v>
      </c>
      <c r="N801" s="2">
        <v>5882.0</v>
      </c>
      <c r="O801" s="1" t="str">
        <f>IF(AND(L801&gt;=4,N801&gt;=calculations!$B$6),"Top deal",
   IF(AND(L801&gt;=4,N801&gt;=calculations!$B$2),"Good deal",
      IF(AND(L801&gt;=4,N801&lt;calculations!$B$2),"Too few reviews",
         IF(AND(L801&lt;4,N801&gt;=calculations!$B$2),"Popular but low-rated",
            "Low-rated &amp; few reviews"))))
   </f>
        <v>Good deal</v>
      </c>
      <c r="P801" s="1" t="s">
        <v>7302</v>
      </c>
      <c r="Q801" s="1" t="s">
        <v>7303</v>
      </c>
      <c r="R801" s="1" t="s">
        <v>7304</v>
      </c>
      <c r="S801" s="1" t="s">
        <v>7305</v>
      </c>
      <c r="T801" s="1" t="s">
        <v>7306</v>
      </c>
      <c r="U801" s="1" t="s">
        <v>7307</v>
      </c>
      <c r="V801" s="6" t="s">
        <v>7308</v>
      </c>
      <c r="W801" s="7" t="s">
        <v>7309</v>
      </c>
    </row>
    <row r="802">
      <c r="A802" s="1" t="s">
        <v>7310</v>
      </c>
      <c r="B802" s="1" t="s">
        <v>7311</v>
      </c>
      <c r="C802" s="1" t="s">
        <v>26</v>
      </c>
      <c r="D802" s="1" t="s">
        <v>27</v>
      </c>
      <c r="E802" s="1" t="s">
        <v>4829</v>
      </c>
      <c r="F802" s="1" t="s">
        <v>5068</v>
      </c>
      <c r="G802" s="1"/>
      <c r="H802" s="2">
        <v>1149.0</v>
      </c>
      <c r="I802" s="2">
        <v>1499.0</v>
      </c>
      <c r="J802" s="1">
        <v>23.0</v>
      </c>
      <c r="K802" s="1"/>
      <c r="L802" s="1">
        <v>4.1</v>
      </c>
      <c r="M802" s="2" t="str">
        <f t="shared" si="1"/>
        <v>4–5</v>
      </c>
      <c r="N802" s="2">
        <v>10443.0</v>
      </c>
      <c r="O802" s="1" t="str">
        <f>IF(AND(L802&gt;=4,N802&gt;=calculations!$B$6),"Top deal",
   IF(AND(L802&gt;=4,N802&gt;=calculations!$B$2),"Good deal",
      IF(AND(L802&gt;=4,N802&lt;calculations!$B$2),"Too few reviews",
         IF(AND(L802&lt;4,N802&gt;=calculations!$B$2),"Popular but low-rated",
            "Low-rated &amp; few reviews"))))
   </f>
        <v>Good deal</v>
      </c>
      <c r="P802" s="1" t="s">
        <v>7312</v>
      </c>
      <c r="Q802" s="1" t="s">
        <v>7313</v>
      </c>
      <c r="R802" s="1" t="s">
        <v>7314</v>
      </c>
      <c r="S802" s="1" t="s">
        <v>7315</v>
      </c>
      <c r="T802" s="1" t="s">
        <v>7316</v>
      </c>
      <c r="U802" s="1" t="s">
        <v>7317</v>
      </c>
      <c r="V802" s="6" t="s">
        <v>7318</v>
      </c>
      <c r="W802" s="7" t="s">
        <v>7319</v>
      </c>
    </row>
    <row r="803">
      <c r="A803" s="1" t="s">
        <v>7320</v>
      </c>
      <c r="B803" s="1" t="s">
        <v>7321</v>
      </c>
      <c r="C803" s="1" t="s">
        <v>26</v>
      </c>
      <c r="D803" s="1" t="s">
        <v>27</v>
      </c>
      <c r="E803" s="1" t="s">
        <v>4445</v>
      </c>
      <c r="F803" s="1" t="s">
        <v>4862</v>
      </c>
      <c r="G803" s="1"/>
      <c r="H803" s="2">
        <v>499.0</v>
      </c>
      <c r="I803" s="2">
        <v>1299.0</v>
      </c>
      <c r="J803" s="1">
        <v>62.0</v>
      </c>
      <c r="K803" s="1"/>
      <c r="L803" s="1">
        <v>4.5</v>
      </c>
      <c r="M803" s="2" t="str">
        <f t="shared" si="1"/>
        <v>4–5</v>
      </c>
      <c r="N803" s="2">
        <v>434.0</v>
      </c>
      <c r="O803" s="1" t="str">
        <f>IF(AND(L803&gt;=4,N803&gt;=calculations!$B$6),"Top deal",
   IF(AND(L803&gt;=4,N803&gt;=calculations!$B$2),"Good deal",
      IF(AND(L803&gt;=4,N803&lt;calculations!$B$2),"Too few reviews",
         IF(AND(L803&lt;4,N803&gt;=calculations!$B$2),"Popular but low-rated",
            "Low-rated &amp; few reviews"))))
   </f>
        <v>Too few reviews</v>
      </c>
      <c r="P803" s="1" t="s">
        <v>7322</v>
      </c>
      <c r="Q803" s="1" t="s">
        <v>7323</v>
      </c>
      <c r="R803" s="1" t="s">
        <v>7324</v>
      </c>
      <c r="S803" s="1" t="s">
        <v>7325</v>
      </c>
      <c r="T803" s="1" t="s">
        <v>7326</v>
      </c>
      <c r="U803" s="1" t="s">
        <v>7327</v>
      </c>
      <c r="V803" s="6" t="s">
        <v>7328</v>
      </c>
      <c r="W803" s="7" t="s">
        <v>7329</v>
      </c>
    </row>
    <row r="804">
      <c r="A804" s="1" t="s">
        <v>7330</v>
      </c>
      <c r="B804" s="1" t="s">
        <v>7331</v>
      </c>
      <c r="C804" s="1" t="s">
        <v>144</v>
      </c>
      <c r="D804" s="1" t="s">
        <v>3110</v>
      </c>
      <c r="E804" s="1" t="s">
        <v>3111</v>
      </c>
      <c r="F804" s="1" t="s">
        <v>3112</v>
      </c>
      <c r="G804" s="1"/>
      <c r="H804" s="2">
        <v>999.0</v>
      </c>
      <c r="I804" s="2">
        <v>4199.0</v>
      </c>
      <c r="J804" s="1">
        <v>76.0</v>
      </c>
      <c r="K804" s="1"/>
      <c r="L804" s="1">
        <v>3.5</v>
      </c>
      <c r="M804" s="2" t="str">
        <f t="shared" si="1"/>
        <v>3–4</v>
      </c>
      <c r="N804" s="2">
        <v>1913.0</v>
      </c>
      <c r="O804" s="1" t="str">
        <f>IF(AND(L804&gt;=4,N804&gt;=calculations!$B$6),"Top deal",
   IF(AND(L804&gt;=4,N804&gt;=calculations!$B$2),"Good deal",
      IF(AND(L804&gt;=4,N804&lt;calculations!$B$2),"Too few reviews",
         IF(AND(L804&lt;4,N804&gt;=calculations!$B$2),"Popular but low-rated",
            "Low-rated &amp; few reviews"))))
   </f>
        <v>Low-rated &amp; few reviews</v>
      </c>
      <c r="P804" s="1" t="s">
        <v>7332</v>
      </c>
      <c r="Q804" s="1" t="s">
        <v>7333</v>
      </c>
      <c r="R804" s="1" t="s">
        <v>7334</v>
      </c>
      <c r="S804" s="1" t="s">
        <v>7335</v>
      </c>
      <c r="T804" s="1" t="s">
        <v>7336</v>
      </c>
      <c r="U804" s="1" t="s">
        <v>7337</v>
      </c>
      <c r="V804" s="6" t="s">
        <v>7338</v>
      </c>
      <c r="W804" s="7" t="s">
        <v>7339</v>
      </c>
    </row>
    <row r="805">
      <c r="A805" s="1" t="s">
        <v>7340</v>
      </c>
      <c r="B805" s="1" t="s">
        <v>7341</v>
      </c>
      <c r="C805" s="1" t="s">
        <v>26</v>
      </c>
      <c r="D805" s="1" t="s">
        <v>6307</v>
      </c>
      <c r="E805" s="1" t="s">
        <v>6640</v>
      </c>
      <c r="F805" s="1"/>
      <c r="G805" s="1"/>
      <c r="H805" s="2">
        <v>1709.0</v>
      </c>
      <c r="I805" s="2">
        <v>4000.0</v>
      </c>
      <c r="J805" s="1">
        <v>57.0</v>
      </c>
      <c r="K805" s="1"/>
      <c r="L805" s="1">
        <v>4.4</v>
      </c>
      <c r="M805" s="2" t="str">
        <f t="shared" si="1"/>
        <v>4–5</v>
      </c>
      <c r="N805" s="2">
        <v>3029.0</v>
      </c>
      <c r="O805" s="1" t="str">
        <f>IF(AND(L805&gt;=4,N805&gt;=calculations!$B$6),"Top deal",
   IF(AND(L805&gt;=4,N805&gt;=calculations!$B$2),"Good deal",
      IF(AND(L805&gt;=4,N805&lt;calculations!$B$2),"Too few reviews",
         IF(AND(L805&lt;4,N805&gt;=calculations!$B$2),"Popular but low-rated",
            "Low-rated &amp; few reviews"))))
   </f>
        <v>Too few reviews</v>
      </c>
      <c r="P805" s="1" t="s">
        <v>7342</v>
      </c>
      <c r="Q805" s="1" t="s">
        <v>7343</v>
      </c>
      <c r="R805" s="1" t="s">
        <v>7344</v>
      </c>
      <c r="S805" s="1" t="s">
        <v>7345</v>
      </c>
      <c r="T805" s="1" t="s">
        <v>7346</v>
      </c>
      <c r="U805" s="1" t="s">
        <v>7347</v>
      </c>
      <c r="V805" s="6" t="s">
        <v>7348</v>
      </c>
      <c r="W805" s="7" t="s">
        <v>7349</v>
      </c>
    </row>
    <row r="806">
      <c r="A806" s="1" t="s">
        <v>7350</v>
      </c>
      <c r="B806" s="1" t="s">
        <v>7351</v>
      </c>
      <c r="C806" s="1" t="s">
        <v>5019</v>
      </c>
      <c r="D806" s="1" t="s">
        <v>5020</v>
      </c>
      <c r="E806" s="1" t="s">
        <v>5021</v>
      </c>
      <c r="F806" s="1" t="s">
        <v>5022</v>
      </c>
      <c r="G806" s="1" t="s">
        <v>5023</v>
      </c>
      <c r="H806" s="2">
        <v>250.0</v>
      </c>
      <c r="I806" s="2">
        <v>250.0</v>
      </c>
      <c r="J806" s="1">
        <v>0.0</v>
      </c>
      <c r="K806" s="1"/>
      <c r="L806" s="1">
        <v>4.2</v>
      </c>
      <c r="M806" s="2" t="str">
        <f t="shared" si="1"/>
        <v>4–5</v>
      </c>
      <c r="N806" s="2">
        <v>2628.0</v>
      </c>
      <c r="O806" s="1" t="str">
        <f>IF(AND(L806&gt;=4,N806&gt;=calculations!$B$6),"Top deal",
   IF(AND(L806&gt;=4,N806&gt;=calculations!$B$2),"Good deal",
      IF(AND(L806&gt;=4,N806&lt;calculations!$B$2),"Too few reviews",
         IF(AND(L806&lt;4,N806&gt;=calculations!$B$2),"Popular but low-rated",
            "Low-rated &amp; few reviews"))))
   </f>
        <v>Too few reviews</v>
      </c>
      <c r="P806" s="1" t="s">
        <v>7352</v>
      </c>
      <c r="Q806" s="1" t="s">
        <v>7353</v>
      </c>
      <c r="R806" s="1" t="s">
        <v>7354</v>
      </c>
      <c r="S806" s="1" t="s">
        <v>7355</v>
      </c>
      <c r="T806" s="1" t="s">
        <v>7356</v>
      </c>
      <c r="U806" s="1" t="s">
        <v>7357</v>
      </c>
      <c r="V806" s="6" t="s">
        <v>7358</v>
      </c>
      <c r="W806" s="7" t="s">
        <v>7359</v>
      </c>
    </row>
    <row r="807">
      <c r="A807" s="1" t="s">
        <v>7360</v>
      </c>
      <c r="B807" s="1" t="s">
        <v>7361</v>
      </c>
      <c r="C807" s="1" t="s">
        <v>5034</v>
      </c>
      <c r="D807" s="1" t="s">
        <v>5035</v>
      </c>
      <c r="E807" s="1" t="s">
        <v>7008</v>
      </c>
      <c r="F807" s="1" t="s">
        <v>7009</v>
      </c>
      <c r="G807" s="1" t="s">
        <v>7362</v>
      </c>
      <c r="H807" s="2">
        <v>90.0</v>
      </c>
      <c r="I807" s="2">
        <v>100.0</v>
      </c>
      <c r="J807" s="1">
        <v>10.0</v>
      </c>
      <c r="K807" s="1"/>
      <c r="L807" s="1">
        <v>4.4</v>
      </c>
      <c r="M807" s="2" t="str">
        <f t="shared" si="1"/>
        <v>4–5</v>
      </c>
      <c r="N807" s="2">
        <v>10718.0</v>
      </c>
      <c r="O807" s="1" t="str">
        <f>IF(AND(L807&gt;=4,N807&gt;=calculations!$B$6),"Top deal",
   IF(AND(L807&gt;=4,N807&gt;=calculations!$B$2),"Good deal",
      IF(AND(L807&gt;=4,N807&lt;calculations!$B$2),"Too few reviews",
         IF(AND(L807&lt;4,N807&gt;=calculations!$B$2),"Popular but low-rated",
            "Low-rated &amp; few reviews"))))
   </f>
        <v>Good deal</v>
      </c>
      <c r="P807" s="1" t="s">
        <v>7363</v>
      </c>
      <c r="Q807" s="1" t="s">
        <v>7364</v>
      </c>
      <c r="R807" s="1" t="s">
        <v>7365</v>
      </c>
      <c r="S807" s="1" t="s">
        <v>7366</v>
      </c>
      <c r="T807" s="1" t="s">
        <v>7367</v>
      </c>
      <c r="U807" s="1" t="s">
        <v>7368</v>
      </c>
      <c r="V807" s="6" t="s">
        <v>7369</v>
      </c>
      <c r="W807" s="7" t="s">
        <v>7370</v>
      </c>
    </row>
    <row r="808">
      <c r="A808" s="1" t="s">
        <v>7371</v>
      </c>
      <c r="B808" s="1" t="s">
        <v>7372</v>
      </c>
      <c r="C808" s="1" t="s">
        <v>144</v>
      </c>
      <c r="D808" s="1" t="s">
        <v>3018</v>
      </c>
      <c r="E808" s="1" t="s">
        <v>3019</v>
      </c>
      <c r="F808" s="1" t="s">
        <v>3888</v>
      </c>
      <c r="G808" s="1"/>
      <c r="H808" s="2">
        <v>2025.0</v>
      </c>
      <c r="I808" s="2">
        <v>5999.0</v>
      </c>
      <c r="J808" s="1">
        <v>66.0</v>
      </c>
      <c r="K808" s="1"/>
      <c r="L808" s="1">
        <v>4.2</v>
      </c>
      <c r="M808" s="2" t="str">
        <f t="shared" si="1"/>
        <v>4–5</v>
      </c>
      <c r="N808" s="2">
        <v>6233.0</v>
      </c>
      <c r="O808" s="1" t="str">
        <f>IF(AND(L808&gt;=4,N808&gt;=calculations!$B$6),"Top deal",
   IF(AND(L808&gt;=4,N808&gt;=calculations!$B$2),"Good deal",
      IF(AND(L808&gt;=4,N808&lt;calculations!$B$2),"Too few reviews",
         IF(AND(L808&lt;4,N808&gt;=calculations!$B$2),"Popular but low-rated",
            "Low-rated &amp; few reviews"))))
   </f>
        <v>Good deal</v>
      </c>
      <c r="P808" s="1" t="s">
        <v>7373</v>
      </c>
      <c r="Q808" s="1" t="s">
        <v>7374</v>
      </c>
      <c r="R808" s="1" t="s">
        <v>7375</v>
      </c>
      <c r="S808" s="1" t="s">
        <v>7376</v>
      </c>
      <c r="T808" s="1" t="s">
        <v>7377</v>
      </c>
      <c r="U808" s="1" t="s">
        <v>7378</v>
      </c>
      <c r="V808" s="6" t="s">
        <v>7379</v>
      </c>
      <c r="W808" s="7" t="s">
        <v>7380</v>
      </c>
    </row>
    <row r="809">
      <c r="A809" s="1" t="s">
        <v>7381</v>
      </c>
      <c r="B809" s="1" t="s">
        <v>7382</v>
      </c>
      <c r="C809" s="1" t="s">
        <v>26</v>
      </c>
      <c r="D809" s="1" t="s">
        <v>27</v>
      </c>
      <c r="E809" s="1" t="s">
        <v>5284</v>
      </c>
      <c r="F809" s="1" t="s">
        <v>5285</v>
      </c>
      <c r="G809" s="1"/>
      <c r="H809" s="2">
        <v>1495.0</v>
      </c>
      <c r="I809" s="2">
        <v>1995.0</v>
      </c>
      <c r="J809" s="1">
        <v>25.0</v>
      </c>
      <c r="K809" s="1"/>
      <c r="L809" s="1">
        <v>4.5</v>
      </c>
      <c r="M809" s="2" t="str">
        <f t="shared" si="1"/>
        <v>4–5</v>
      </c>
      <c r="N809" s="2">
        <v>10541.0</v>
      </c>
      <c r="O809" s="1" t="str">
        <f>IF(AND(L809&gt;=4,N809&gt;=calculations!$B$6),"Top deal",
   IF(AND(L809&gt;=4,N809&gt;=calculations!$B$2),"Good deal",
      IF(AND(L809&gt;=4,N809&lt;calculations!$B$2),"Too few reviews",
         IF(AND(L809&lt;4,N809&gt;=calculations!$B$2),"Popular but low-rated",
            "Low-rated &amp; few reviews"))))
   </f>
        <v>Good deal</v>
      </c>
      <c r="P809" s="1" t="s">
        <v>7383</v>
      </c>
      <c r="Q809" s="1" t="s">
        <v>7384</v>
      </c>
      <c r="R809" s="1" t="s">
        <v>7385</v>
      </c>
      <c r="S809" s="1" t="s">
        <v>7386</v>
      </c>
      <c r="T809" s="1" t="s">
        <v>7387</v>
      </c>
      <c r="U809" s="1" t="s">
        <v>7388</v>
      </c>
      <c r="V809" s="6" t="s">
        <v>7389</v>
      </c>
      <c r="W809" s="7" t="s">
        <v>7390</v>
      </c>
    </row>
    <row r="810">
      <c r="A810" s="1" t="s">
        <v>7391</v>
      </c>
      <c r="B810" s="1" t="s">
        <v>7392</v>
      </c>
      <c r="C810" s="1" t="s">
        <v>144</v>
      </c>
      <c r="D810" s="1" t="s">
        <v>1219</v>
      </c>
      <c r="E810" s="1" t="s">
        <v>2404</v>
      </c>
      <c r="F810" s="1" t="s">
        <v>5464</v>
      </c>
      <c r="G810" s="1"/>
      <c r="H810" s="2">
        <v>899.0</v>
      </c>
      <c r="I810" s="2">
        <v>1199.0</v>
      </c>
      <c r="J810" s="1">
        <v>25.0</v>
      </c>
      <c r="K810" s="1"/>
      <c r="L810" s="1">
        <v>3.8</v>
      </c>
      <c r="M810" s="2" t="str">
        <f t="shared" si="1"/>
        <v>3–4</v>
      </c>
      <c r="N810" s="2">
        <v>10751.0</v>
      </c>
      <c r="O810" s="1" t="str">
        <f>IF(AND(L810&gt;=4,N810&gt;=calculations!$B$6),"Top deal",
   IF(AND(L810&gt;=4,N810&gt;=calculations!$B$2),"Good deal",
      IF(AND(L810&gt;=4,N810&lt;calculations!$B$2),"Too few reviews",
         IF(AND(L810&lt;4,N810&gt;=calculations!$B$2),"Popular but low-rated",
            "Low-rated &amp; few reviews"))))
   </f>
        <v>Popular but low-rated</v>
      </c>
      <c r="P810" s="1" t="s">
        <v>7393</v>
      </c>
      <c r="Q810" s="1" t="s">
        <v>7394</v>
      </c>
      <c r="R810" s="1" t="s">
        <v>7395</v>
      </c>
      <c r="S810" s="1" t="s">
        <v>7396</v>
      </c>
      <c r="T810" s="1" t="s">
        <v>7397</v>
      </c>
      <c r="U810" s="1" t="s">
        <v>7398</v>
      </c>
      <c r="V810" s="6" t="s">
        <v>7399</v>
      </c>
      <c r="W810" s="7" t="s">
        <v>7400</v>
      </c>
    </row>
    <row r="811">
      <c r="A811" s="1" t="s">
        <v>7401</v>
      </c>
      <c r="B811" s="1" t="s">
        <v>7402</v>
      </c>
      <c r="C811" s="1" t="s">
        <v>26</v>
      </c>
      <c r="D811" s="1" t="s">
        <v>27</v>
      </c>
      <c r="E811" s="1" t="s">
        <v>28</v>
      </c>
      <c r="F811" s="1" t="s">
        <v>29</v>
      </c>
      <c r="G811" s="1" t="s">
        <v>7403</v>
      </c>
      <c r="H811" s="2">
        <v>349.0</v>
      </c>
      <c r="I811" s="2">
        <v>999.0</v>
      </c>
      <c r="J811" s="1">
        <v>65.0</v>
      </c>
      <c r="K811" s="1"/>
      <c r="L811" s="1">
        <v>3.9</v>
      </c>
      <c r="M811" s="2" t="str">
        <f t="shared" si="1"/>
        <v>3–4</v>
      </c>
      <c r="N811" s="2">
        <v>817.0</v>
      </c>
      <c r="O811" s="1" t="str">
        <f>IF(AND(L811&gt;=4,N811&gt;=calculations!$B$6),"Top deal",
   IF(AND(L811&gt;=4,N811&gt;=calculations!$B$2),"Good deal",
      IF(AND(L811&gt;=4,N811&lt;calculations!$B$2),"Too few reviews",
         IF(AND(L811&lt;4,N811&gt;=calculations!$B$2),"Popular but low-rated",
            "Low-rated &amp; few reviews"))))
   </f>
        <v>Low-rated &amp; few reviews</v>
      </c>
      <c r="P811" s="1" t="s">
        <v>7404</v>
      </c>
      <c r="Q811" s="1" t="s">
        <v>7405</v>
      </c>
      <c r="R811" s="1" t="s">
        <v>7406</v>
      </c>
      <c r="S811" s="1" t="s">
        <v>7407</v>
      </c>
      <c r="T811" s="1" t="s">
        <v>7408</v>
      </c>
      <c r="U811" s="1" t="s">
        <v>7409</v>
      </c>
      <c r="V811" s="6" t="s">
        <v>7410</v>
      </c>
      <c r="W811" s="7" t="s">
        <v>7411</v>
      </c>
    </row>
    <row r="812">
      <c r="A812" s="1" t="s">
        <v>7412</v>
      </c>
      <c r="B812" s="1" t="s">
        <v>7413</v>
      </c>
      <c r="C812" s="1" t="s">
        <v>144</v>
      </c>
      <c r="D812" s="1" t="s">
        <v>3018</v>
      </c>
      <c r="E812" s="1" t="s">
        <v>3019</v>
      </c>
      <c r="F812" s="1" t="s">
        <v>3020</v>
      </c>
      <c r="G812" s="1" t="s">
        <v>3021</v>
      </c>
      <c r="H812" s="2">
        <v>900.0</v>
      </c>
      <c r="I812" s="2">
        <v>2499.0</v>
      </c>
      <c r="J812" s="1">
        <v>64.0</v>
      </c>
      <c r="K812" s="1"/>
      <c r="L812" s="1">
        <v>4.0</v>
      </c>
      <c r="M812" s="2" t="str">
        <f t="shared" si="1"/>
        <v>4–5</v>
      </c>
      <c r="N812" s="2">
        <v>36384.0</v>
      </c>
      <c r="O812" s="1" t="str">
        <f>IF(AND(L812&gt;=4,N812&gt;=calculations!$B$6),"Top deal",
   IF(AND(L812&gt;=4,N812&gt;=calculations!$B$2),"Good deal",
      IF(AND(L812&gt;=4,N812&lt;calculations!$B$2),"Too few reviews",
         IF(AND(L812&lt;4,N812&gt;=calculations!$B$2),"Popular but low-rated",
            "Low-rated &amp; few reviews"))))
   </f>
        <v>Top deal</v>
      </c>
      <c r="P812" s="1" t="s">
        <v>7414</v>
      </c>
      <c r="Q812" s="1" t="s">
        <v>4558</v>
      </c>
      <c r="R812" s="1" t="s">
        <v>4559</v>
      </c>
      <c r="S812" s="1" t="s">
        <v>4560</v>
      </c>
      <c r="T812" s="1" t="s">
        <v>4561</v>
      </c>
      <c r="U812" s="1" t="s">
        <v>4562</v>
      </c>
      <c r="V812" s="6" t="s">
        <v>7415</v>
      </c>
      <c r="W812" s="7" t="s">
        <v>7416</v>
      </c>
    </row>
    <row r="813">
      <c r="A813" s="1" t="s">
        <v>7417</v>
      </c>
      <c r="B813" s="1" t="s">
        <v>7418</v>
      </c>
      <c r="C813" s="1" t="s">
        <v>144</v>
      </c>
      <c r="D813" s="1" t="s">
        <v>5090</v>
      </c>
      <c r="E813" s="1" t="s">
        <v>5826</v>
      </c>
      <c r="F813" s="1" t="s">
        <v>5827</v>
      </c>
      <c r="G813" s="1"/>
      <c r="H813" s="2">
        <v>2490.0</v>
      </c>
      <c r="I813" s="2">
        <v>3990.0</v>
      </c>
      <c r="J813" s="1">
        <v>38.0</v>
      </c>
      <c r="K813" s="1"/>
      <c r="L813" s="1">
        <v>4.1</v>
      </c>
      <c r="M813" s="2" t="str">
        <f t="shared" si="1"/>
        <v>4–5</v>
      </c>
      <c r="N813" s="2">
        <v>3606.0</v>
      </c>
      <c r="O813" s="1" t="str">
        <f>IF(AND(L813&gt;=4,N813&gt;=calculations!$B$6),"Top deal",
   IF(AND(L813&gt;=4,N813&gt;=calculations!$B$2),"Good deal",
      IF(AND(L813&gt;=4,N813&lt;calculations!$B$2),"Too few reviews",
         IF(AND(L813&lt;4,N813&gt;=calculations!$B$2),"Popular but low-rated",
            "Low-rated &amp; few reviews"))))
   </f>
        <v>Too few reviews</v>
      </c>
      <c r="P813" s="1" t="s">
        <v>7419</v>
      </c>
      <c r="Q813" s="1" t="s">
        <v>7420</v>
      </c>
      <c r="R813" s="1" t="s">
        <v>7421</v>
      </c>
      <c r="S813" s="1" t="s">
        <v>7422</v>
      </c>
      <c r="T813" s="1" t="s">
        <v>7423</v>
      </c>
      <c r="U813" s="1" t="s">
        <v>7424</v>
      </c>
      <c r="V813" s="6" t="s">
        <v>7425</v>
      </c>
      <c r="W813" s="7" t="s">
        <v>7426</v>
      </c>
    </row>
    <row r="814">
      <c r="A814" s="1" t="s">
        <v>7427</v>
      </c>
      <c r="B814" s="1" t="s">
        <v>7428</v>
      </c>
      <c r="C814" s="1" t="s">
        <v>144</v>
      </c>
      <c r="D814" s="1" t="s">
        <v>5007</v>
      </c>
      <c r="E814" s="1"/>
      <c r="F814" s="1"/>
      <c r="G814" s="1"/>
      <c r="H814" s="2">
        <v>116.0</v>
      </c>
      <c r="I814" s="2">
        <v>200.0</v>
      </c>
      <c r="J814" s="1">
        <v>42.0</v>
      </c>
      <c r="K814" s="1"/>
      <c r="L814" s="1">
        <v>4.4</v>
      </c>
      <c r="M814" s="2" t="str">
        <f t="shared" si="1"/>
        <v>4–5</v>
      </c>
      <c r="N814" s="2">
        <v>357.0</v>
      </c>
      <c r="O814" s="1" t="str">
        <f>IF(AND(L814&gt;=4,N814&gt;=calculations!$B$6),"Top deal",
   IF(AND(L814&gt;=4,N814&gt;=calculations!$B$2),"Good deal",
      IF(AND(L814&gt;=4,N814&lt;calculations!$B$2),"Too few reviews",
         IF(AND(L814&lt;4,N814&gt;=calculations!$B$2),"Popular but low-rated",
            "Low-rated &amp; few reviews"))))
   </f>
        <v>Too few reviews</v>
      </c>
      <c r="P814" s="1" t="s">
        <v>7429</v>
      </c>
      <c r="Q814" s="1" t="s">
        <v>7430</v>
      </c>
      <c r="R814" s="1" t="s">
        <v>7431</v>
      </c>
      <c r="S814" s="1" t="s">
        <v>7432</v>
      </c>
      <c r="T814" s="1" t="s">
        <v>7433</v>
      </c>
      <c r="U814" s="1" t="s">
        <v>7434</v>
      </c>
      <c r="V814" s="6" t="s">
        <v>7435</v>
      </c>
      <c r="W814" s="7" t="s">
        <v>7436</v>
      </c>
    </row>
    <row r="815">
      <c r="A815" s="1" t="s">
        <v>7437</v>
      </c>
      <c r="B815" s="1" t="s">
        <v>7438</v>
      </c>
      <c r="C815" s="1" t="s">
        <v>5034</v>
      </c>
      <c r="D815" s="1" t="s">
        <v>5035</v>
      </c>
      <c r="E815" s="1" t="s">
        <v>5296</v>
      </c>
      <c r="F815" s="1" t="s">
        <v>5297</v>
      </c>
      <c r="G815" s="1"/>
      <c r="H815" s="2">
        <v>200.0</v>
      </c>
      <c r="I815" s="2">
        <v>230.0</v>
      </c>
      <c r="J815" s="1">
        <v>13.0</v>
      </c>
      <c r="K815" s="1"/>
      <c r="L815" s="1">
        <v>4.4</v>
      </c>
      <c r="M815" s="2" t="str">
        <f t="shared" si="1"/>
        <v>4–5</v>
      </c>
      <c r="N815" s="2">
        <v>10170.0</v>
      </c>
      <c r="O815" s="1" t="str">
        <f>IF(AND(L815&gt;=4,N815&gt;=calculations!$B$6),"Top deal",
   IF(AND(L815&gt;=4,N815&gt;=calculations!$B$2),"Good deal",
      IF(AND(L815&gt;=4,N815&lt;calculations!$B$2),"Too few reviews",
         IF(AND(L815&lt;4,N815&gt;=calculations!$B$2),"Popular but low-rated",
            "Low-rated &amp; few reviews"))))
   </f>
        <v>Good deal</v>
      </c>
      <c r="P815" s="1" t="s">
        <v>7439</v>
      </c>
      <c r="Q815" s="1" t="s">
        <v>7440</v>
      </c>
      <c r="R815" s="1" t="s">
        <v>7441</v>
      </c>
      <c r="S815" s="1" t="s">
        <v>7442</v>
      </c>
      <c r="T815" s="1" t="s">
        <v>7443</v>
      </c>
      <c r="U815" s="1" t="s">
        <v>7444</v>
      </c>
      <c r="V815" s="6" t="s">
        <v>7445</v>
      </c>
      <c r="W815" s="7" t="s">
        <v>7446</v>
      </c>
    </row>
    <row r="816">
      <c r="A816" s="1" t="s">
        <v>7447</v>
      </c>
      <c r="B816" s="1" t="s">
        <v>7448</v>
      </c>
      <c r="C816" s="1" t="s">
        <v>26</v>
      </c>
      <c r="D816" s="1" t="s">
        <v>27</v>
      </c>
      <c r="E816" s="1" t="s">
        <v>4445</v>
      </c>
      <c r="F816" s="1" t="s">
        <v>6813</v>
      </c>
      <c r="G816" s="1"/>
      <c r="H816" s="2">
        <v>1249.0</v>
      </c>
      <c r="I816" s="2">
        <v>2796.0</v>
      </c>
      <c r="J816" s="1">
        <v>55.0</v>
      </c>
      <c r="K816" s="1"/>
      <c r="L816" s="1">
        <v>4.4</v>
      </c>
      <c r="M816" s="2" t="str">
        <f t="shared" si="1"/>
        <v>4–5</v>
      </c>
      <c r="N816" s="2">
        <v>4598.0</v>
      </c>
      <c r="O816" s="1" t="str">
        <f>IF(AND(L816&gt;=4,N816&gt;=calculations!$B$6),"Top deal",
   IF(AND(L816&gt;=4,N816&gt;=calculations!$B$2),"Good deal",
      IF(AND(L816&gt;=4,N816&lt;calculations!$B$2),"Too few reviews",
         IF(AND(L816&lt;4,N816&gt;=calculations!$B$2),"Popular but low-rated",
            "Low-rated &amp; few reviews"))))
   </f>
        <v>Too few reviews</v>
      </c>
      <c r="P816" s="1" t="s">
        <v>7449</v>
      </c>
      <c r="Q816" s="1" t="s">
        <v>7450</v>
      </c>
      <c r="R816" s="1" t="s">
        <v>7451</v>
      </c>
      <c r="S816" s="1" t="s">
        <v>7452</v>
      </c>
      <c r="T816" s="1" t="s">
        <v>7453</v>
      </c>
      <c r="U816" s="1" t="s">
        <v>7454</v>
      </c>
      <c r="V816" s="6" t="s">
        <v>7455</v>
      </c>
      <c r="W816" s="7" t="s">
        <v>7456</v>
      </c>
    </row>
    <row r="817">
      <c r="A817" s="1" t="s">
        <v>7457</v>
      </c>
      <c r="B817" s="1" t="s">
        <v>7458</v>
      </c>
      <c r="C817" s="1" t="s">
        <v>26</v>
      </c>
      <c r="D817" s="1" t="s">
        <v>27</v>
      </c>
      <c r="E817" s="1" t="s">
        <v>6052</v>
      </c>
      <c r="F817" s="1" t="s">
        <v>7459</v>
      </c>
      <c r="G817" s="1"/>
      <c r="H817" s="2">
        <v>649.0</v>
      </c>
      <c r="I817" s="2">
        <v>999.0</v>
      </c>
      <c r="J817" s="1">
        <v>35.0</v>
      </c>
      <c r="K817" s="1"/>
      <c r="L817" s="1">
        <v>3.5</v>
      </c>
      <c r="M817" s="2" t="str">
        <f t="shared" si="1"/>
        <v>3–4</v>
      </c>
      <c r="N817" s="2">
        <v>7222.0</v>
      </c>
      <c r="O817" s="1" t="str">
        <f>IF(AND(L817&gt;=4,N817&gt;=calculations!$B$6),"Top deal",
   IF(AND(L817&gt;=4,N817&gt;=calculations!$B$2),"Good deal",
      IF(AND(L817&gt;=4,N817&lt;calculations!$B$2),"Too few reviews",
         IF(AND(L817&lt;4,N817&gt;=calculations!$B$2),"Popular but low-rated",
            "Low-rated &amp; few reviews"))))
   </f>
        <v>Popular but low-rated</v>
      </c>
      <c r="P817" s="1" t="s">
        <v>7460</v>
      </c>
      <c r="Q817" s="1" t="s">
        <v>7461</v>
      </c>
      <c r="R817" s="1" t="s">
        <v>7462</v>
      </c>
      <c r="S817" s="1" t="s">
        <v>7463</v>
      </c>
      <c r="T817" s="1" t="s">
        <v>7464</v>
      </c>
      <c r="U817" s="1" t="s">
        <v>7465</v>
      </c>
      <c r="V817" s="6" t="s">
        <v>7466</v>
      </c>
      <c r="W817" s="7" t="s">
        <v>7467</v>
      </c>
    </row>
    <row r="818">
      <c r="A818" s="1" t="s">
        <v>7468</v>
      </c>
      <c r="B818" s="1" t="s">
        <v>7469</v>
      </c>
      <c r="C818" s="1" t="s">
        <v>26</v>
      </c>
      <c r="D818" s="1" t="s">
        <v>27</v>
      </c>
      <c r="E818" s="1" t="s">
        <v>5284</v>
      </c>
      <c r="F818" s="1" t="s">
        <v>7470</v>
      </c>
      <c r="G818" s="1"/>
      <c r="H818" s="2">
        <v>2649.0</v>
      </c>
      <c r="I818" s="2">
        <v>3499.0</v>
      </c>
      <c r="J818" s="1">
        <v>24.0</v>
      </c>
      <c r="K818" s="1"/>
      <c r="L818" s="1">
        <v>4.5</v>
      </c>
      <c r="M818" s="2" t="str">
        <f t="shared" si="1"/>
        <v>4–5</v>
      </c>
      <c r="N818" s="2">
        <v>1271.0</v>
      </c>
      <c r="O818" s="1" t="str">
        <f>IF(AND(L818&gt;=4,N818&gt;=calculations!$B$6),"Top deal",
   IF(AND(L818&gt;=4,N818&gt;=calculations!$B$2),"Good deal",
      IF(AND(L818&gt;=4,N818&lt;calculations!$B$2),"Too few reviews",
         IF(AND(L818&lt;4,N818&gt;=calculations!$B$2),"Popular but low-rated",
            "Low-rated &amp; few reviews"))))
   </f>
        <v>Too few reviews</v>
      </c>
      <c r="P818" s="1" t="s">
        <v>7471</v>
      </c>
      <c r="Q818" s="1" t="s">
        <v>7472</v>
      </c>
      <c r="R818" s="1" t="s">
        <v>7473</v>
      </c>
      <c r="S818" s="1" t="s">
        <v>7474</v>
      </c>
      <c r="T818" s="1" t="s">
        <v>7475</v>
      </c>
      <c r="U818" s="1" t="s">
        <v>7476</v>
      </c>
      <c r="V818" s="6" t="s">
        <v>7477</v>
      </c>
      <c r="W818" s="7" t="s">
        <v>7478</v>
      </c>
    </row>
    <row r="819">
      <c r="A819" s="1" t="s">
        <v>7479</v>
      </c>
      <c r="B819" s="1" t="s">
        <v>7480</v>
      </c>
      <c r="C819" s="1" t="s">
        <v>26</v>
      </c>
      <c r="D819" s="1" t="s">
        <v>5209</v>
      </c>
      <c r="E819" s="1" t="s">
        <v>5210</v>
      </c>
      <c r="F819" s="1" t="s">
        <v>5211</v>
      </c>
      <c r="G819" s="1"/>
      <c r="H819" s="2">
        <v>596.0</v>
      </c>
      <c r="I819" s="2">
        <v>723.0</v>
      </c>
      <c r="J819" s="1">
        <v>18.0</v>
      </c>
      <c r="K819" s="1"/>
      <c r="L819" s="1">
        <v>4.4</v>
      </c>
      <c r="M819" s="2" t="str">
        <f t="shared" si="1"/>
        <v>4–5</v>
      </c>
      <c r="N819" s="2">
        <v>3219.0</v>
      </c>
      <c r="O819" s="1" t="str">
        <f>IF(AND(L819&gt;=4,N819&gt;=calculations!$B$6),"Top deal",
   IF(AND(L819&gt;=4,N819&gt;=calculations!$B$2),"Good deal",
      IF(AND(L819&gt;=4,N819&lt;calculations!$B$2),"Too few reviews",
         IF(AND(L819&lt;4,N819&gt;=calculations!$B$2),"Popular but low-rated",
            "Low-rated &amp; few reviews"))))
   </f>
        <v>Too few reviews</v>
      </c>
      <c r="P819" s="1" t="s">
        <v>7481</v>
      </c>
      <c r="Q819" s="1" t="s">
        <v>7482</v>
      </c>
      <c r="R819" s="1" t="s">
        <v>7483</v>
      </c>
      <c r="S819" s="1" t="s">
        <v>7484</v>
      </c>
      <c r="T819" s="1" t="s">
        <v>7485</v>
      </c>
      <c r="U819" s="1" t="s">
        <v>7486</v>
      </c>
      <c r="V819" s="6" t="s">
        <v>7487</v>
      </c>
      <c r="W819" s="7" t="s">
        <v>7488</v>
      </c>
    </row>
    <row r="820">
      <c r="A820" s="1" t="s">
        <v>7489</v>
      </c>
      <c r="B820" s="1" t="s">
        <v>7490</v>
      </c>
      <c r="C820" s="1" t="s">
        <v>144</v>
      </c>
      <c r="D820" s="1" t="s">
        <v>2986</v>
      </c>
      <c r="E820" s="1" t="s">
        <v>2987</v>
      </c>
      <c r="F820" s="1"/>
      <c r="G820" s="1"/>
      <c r="H820" s="2">
        <v>2499.0</v>
      </c>
      <c r="I820" s="2">
        <v>5999.0</v>
      </c>
      <c r="J820" s="1">
        <v>58.0</v>
      </c>
      <c r="K820" s="1"/>
      <c r="L820" s="1">
        <v>4.1</v>
      </c>
      <c r="M820" s="2" t="str">
        <f t="shared" si="1"/>
        <v>4–5</v>
      </c>
      <c r="N820" s="2">
        <v>38879.0</v>
      </c>
      <c r="O820" s="1" t="str">
        <f>IF(AND(L820&gt;=4,N820&gt;=calculations!$B$6),"Top deal",
   IF(AND(L820&gt;=4,N820&gt;=calculations!$B$2),"Good deal",
      IF(AND(L820&gt;=4,N820&lt;calculations!$B$2),"Too few reviews",
         IF(AND(L820&lt;4,N820&gt;=calculations!$B$2),"Popular but low-rated",
            "Low-rated &amp; few reviews"))))
   </f>
        <v>Top deal</v>
      </c>
      <c r="P820" s="1" t="s">
        <v>7491</v>
      </c>
      <c r="Q820" s="1" t="s">
        <v>4411</v>
      </c>
      <c r="R820" s="1" t="s">
        <v>4412</v>
      </c>
      <c r="S820" s="1" t="s">
        <v>4413</v>
      </c>
      <c r="T820" s="1" t="s">
        <v>4414</v>
      </c>
      <c r="U820" s="1" t="s">
        <v>4415</v>
      </c>
      <c r="V820" s="6" t="s">
        <v>7492</v>
      </c>
      <c r="W820" s="7" t="s">
        <v>7493</v>
      </c>
    </row>
    <row r="821">
      <c r="A821" s="1" t="s">
        <v>7494</v>
      </c>
      <c r="B821" s="1" t="s">
        <v>7495</v>
      </c>
      <c r="C821" s="1" t="s">
        <v>144</v>
      </c>
      <c r="D821" s="1" t="s">
        <v>1219</v>
      </c>
      <c r="E821" s="1" t="s">
        <v>2404</v>
      </c>
      <c r="F821" s="1" t="s">
        <v>7496</v>
      </c>
      <c r="G821" s="1"/>
      <c r="H821" s="2">
        <v>4999.0</v>
      </c>
      <c r="I821" s="2">
        <v>12499.0</v>
      </c>
      <c r="J821" s="1">
        <v>60.0</v>
      </c>
      <c r="K821" s="1"/>
      <c r="L821" s="1">
        <v>4.2</v>
      </c>
      <c r="M821" s="2" t="str">
        <f t="shared" si="1"/>
        <v>4–5</v>
      </c>
      <c r="N821" s="2">
        <v>4541.0</v>
      </c>
      <c r="O821" s="1" t="str">
        <f>IF(AND(L821&gt;=4,N821&gt;=calculations!$B$6),"Top deal",
   IF(AND(L821&gt;=4,N821&gt;=calculations!$B$2),"Good deal",
      IF(AND(L821&gt;=4,N821&lt;calculations!$B$2),"Too few reviews",
         IF(AND(L821&lt;4,N821&gt;=calculations!$B$2),"Popular but low-rated",
            "Low-rated &amp; few reviews"))))
   </f>
        <v>Too few reviews</v>
      </c>
      <c r="P821" s="1" t="s">
        <v>7497</v>
      </c>
      <c r="Q821" s="1" t="s">
        <v>7498</v>
      </c>
      <c r="R821" s="1" t="s">
        <v>7499</v>
      </c>
      <c r="S821" s="1" t="s">
        <v>7500</v>
      </c>
      <c r="T821" s="1" t="s">
        <v>7501</v>
      </c>
      <c r="U821" s="1" t="s">
        <v>7502</v>
      </c>
      <c r="V821" s="6" t="s">
        <v>7503</v>
      </c>
      <c r="W821" s="7" t="s">
        <v>7504</v>
      </c>
    </row>
    <row r="822">
      <c r="A822" s="1" t="s">
        <v>7505</v>
      </c>
      <c r="B822" s="1" t="s">
        <v>7506</v>
      </c>
      <c r="C822" s="1" t="s">
        <v>144</v>
      </c>
      <c r="D822" s="1" t="s">
        <v>3110</v>
      </c>
      <c r="E822" s="1" t="s">
        <v>3111</v>
      </c>
      <c r="F822" s="1" t="s">
        <v>3112</v>
      </c>
      <c r="G822" s="1"/>
      <c r="H822" s="2">
        <v>399.0</v>
      </c>
      <c r="I822" s="2">
        <v>1290.0</v>
      </c>
      <c r="J822" s="1">
        <v>69.0</v>
      </c>
      <c r="K822" s="1"/>
      <c r="L822" s="1">
        <v>4.2</v>
      </c>
      <c r="M822" s="2" t="str">
        <f t="shared" si="1"/>
        <v>4–5</v>
      </c>
      <c r="N822" s="2">
        <v>76042.0</v>
      </c>
      <c r="O822" s="1" t="str">
        <f>IF(AND(L822&gt;=4,N822&gt;=calculations!$B$6),"Top deal",
   IF(AND(L822&gt;=4,N822&gt;=calculations!$B$2),"Good deal",
      IF(AND(L822&gt;=4,N822&lt;calculations!$B$2),"Too few reviews",
         IF(AND(L822&lt;4,N822&gt;=calculations!$B$2),"Popular but low-rated",
            "Low-rated &amp; few reviews"))))
   </f>
        <v>Top deal</v>
      </c>
      <c r="P822" s="1" t="s">
        <v>7507</v>
      </c>
      <c r="Q822" s="1" t="s">
        <v>7508</v>
      </c>
      <c r="R822" s="1" t="s">
        <v>7509</v>
      </c>
      <c r="S822" s="1" t="s">
        <v>7510</v>
      </c>
      <c r="T822" s="1" t="s">
        <v>7511</v>
      </c>
      <c r="U822" s="1" t="s">
        <v>7512</v>
      </c>
      <c r="V822" s="6" t="s">
        <v>7513</v>
      </c>
      <c r="W822" s="7" t="s">
        <v>7514</v>
      </c>
    </row>
    <row r="823">
      <c r="A823" s="1" t="s">
        <v>7515</v>
      </c>
      <c r="B823" s="1" t="s">
        <v>7516</v>
      </c>
      <c r="C823" s="1" t="s">
        <v>144</v>
      </c>
      <c r="D823" s="1" t="s">
        <v>5007</v>
      </c>
      <c r="E823" s="1"/>
      <c r="F823" s="1"/>
      <c r="G823" s="1"/>
      <c r="H823" s="2">
        <v>116.0</v>
      </c>
      <c r="I823" s="2">
        <v>200.0</v>
      </c>
      <c r="J823" s="1">
        <v>42.0</v>
      </c>
      <c r="K823" s="1"/>
      <c r="L823" s="1">
        <v>4.3</v>
      </c>
      <c r="M823" s="2" t="str">
        <f t="shared" si="1"/>
        <v>4–5</v>
      </c>
      <c r="N823" s="2">
        <v>485.0</v>
      </c>
      <c r="O823" s="1" t="str">
        <f>IF(AND(L823&gt;=4,N823&gt;=calculations!$B$6),"Top deal",
   IF(AND(L823&gt;=4,N823&gt;=calculations!$B$2),"Good deal",
      IF(AND(L823&gt;=4,N823&lt;calculations!$B$2),"Too few reviews",
         IF(AND(L823&lt;4,N823&gt;=calculations!$B$2),"Popular but low-rated",
            "Low-rated &amp; few reviews"))))
   </f>
        <v>Too few reviews</v>
      </c>
      <c r="P823" s="1" t="s">
        <v>7517</v>
      </c>
      <c r="Q823" s="1" t="s">
        <v>7518</v>
      </c>
      <c r="R823" s="1" t="s">
        <v>7519</v>
      </c>
      <c r="S823" s="1" t="s">
        <v>7520</v>
      </c>
      <c r="T823" s="1" t="s">
        <v>7521</v>
      </c>
      <c r="U823" s="1" t="s">
        <v>7522</v>
      </c>
      <c r="V823" s="6" t="s">
        <v>7523</v>
      </c>
      <c r="W823" s="7" t="s">
        <v>7524</v>
      </c>
    </row>
    <row r="824">
      <c r="A824" s="1" t="s">
        <v>7525</v>
      </c>
      <c r="B824" s="1" t="s">
        <v>7526</v>
      </c>
      <c r="C824" s="1" t="s">
        <v>144</v>
      </c>
      <c r="D824" s="1" t="s">
        <v>5090</v>
      </c>
      <c r="E824" s="1" t="s">
        <v>5826</v>
      </c>
      <c r="F824" s="1" t="s">
        <v>5827</v>
      </c>
      <c r="G824" s="1"/>
      <c r="H824" s="2">
        <v>4499.0</v>
      </c>
      <c r="I824" s="2">
        <v>5999.0</v>
      </c>
      <c r="J824" s="1">
        <v>25.0</v>
      </c>
      <c r="K824" s="1"/>
      <c r="L824" s="1">
        <v>4.3</v>
      </c>
      <c r="M824" s="2" t="str">
        <f t="shared" si="1"/>
        <v>4–5</v>
      </c>
      <c r="N824" s="2">
        <v>44696.0</v>
      </c>
      <c r="O824" s="1" t="str">
        <f>IF(AND(L824&gt;=4,N824&gt;=calculations!$B$6),"Top deal",
   IF(AND(L824&gt;=4,N824&gt;=calculations!$B$2),"Good deal",
      IF(AND(L824&gt;=4,N824&lt;calculations!$B$2),"Too few reviews",
         IF(AND(L824&lt;4,N824&gt;=calculations!$B$2),"Popular but low-rated",
            "Low-rated &amp; few reviews"))))
   </f>
        <v>Top deal</v>
      </c>
      <c r="P824" s="1" t="s">
        <v>7527</v>
      </c>
      <c r="Q824" s="1" t="s">
        <v>7528</v>
      </c>
      <c r="R824" s="1" t="s">
        <v>7529</v>
      </c>
      <c r="S824" s="1" t="s">
        <v>7530</v>
      </c>
      <c r="T824" s="1" t="s">
        <v>7531</v>
      </c>
      <c r="U824" s="1" t="s">
        <v>7532</v>
      </c>
      <c r="V824" s="6" t="s">
        <v>7533</v>
      </c>
      <c r="W824" s="7" t="s">
        <v>7534</v>
      </c>
    </row>
    <row r="825">
      <c r="A825" s="1" t="s">
        <v>7535</v>
      </c>
      <c r="B825" s="1" t="s">
        <v>7536</v>
      </c>
      <c r="C825" s="1" t="s">
        <v>26</v>
      </c>
      <c r="D825" s="1" t="s">
        <v>27</v>
      </c>
      <c r="E825" s="1" t="s">
        <v>6016</v>
      </c>
      <c r="F825" s="1"/>
      <c r="G825" s="1"/>
      <c r="H825" s="2">
        <v>330.0</v>
      </c>
      <c r="I825" s="2">
        <v>499.0</v>
      </c>
      <c r="J825" s="1">
        <v>34.0</v>
      </c>
      <c r="K825" s="1"/>
      <c r="L825" s="1">
        <v>3.7</v>
      </c>
      <c r="M825" s="2" t="str">
        <f t="shared" si="1"/>
        <v>3–4</v>
      </c>
      <c r="N825" s="2">
        <v>8566.0</v>
      </c>
      <c r="O825" s="1" t="str">
        <f>IF(AND(L825&gt;=4,N825&gt;=calculations!$B$6),"Top deal",
   IF(AND(L825&gt;=4,N825&gt;=calculations!$B$2),"Good deal",
      IF(AND(L825&gt;=4,N825&lt;calculations!$B$2),"Too few reviews",
         IF(AND(L825&lt;4,N825&gt;=calculations!$B$2),"Popular but low-rated",
            "Low-rated &amp; few reviews"))))
   </f>
        <v>Popular but low-rated</v>
      </c>
      <c r="P825" s="1" t="s">
        <v>7537</v>
      </c>
      <c r="Q825" s="1" t="s">
        <v>7538</v>
      </c>
      <c r="R825" s="1" t="s">
        <v>7539</v>
      </c>
      <c r="S825" s="1" t="s">
        <v>7540</v>
      </c>
      <c r="T825" s="1" t="s">
        <v>7541</v>
      </c>
      <c r="U825" s="1" t="s">
        <v>7542</v>
      </c>
      <c r="V825" s="6" t="s">
        <v>7543</v>
      </c>
      <c r="W825" s="7" t="s">
        <v>7544</v>
      </c>
    </row>
    <row r="826">
      <c r="A826" s="1" t="s">
        <v>7545</v>
      </c>
      <c r="B826" s="1" t="s">
        <v>7546</v>
      </c>
      <c r="C826" s="1" t="s">
        <v>144</v>
      </c>
      <c r="D826" s="1" t="s">
        <v>3110</v>
      </c>
      <c r="E826" s="1" t="s">
        <v>3111</v>
      </c>
      <c r="F826" s="1" t="s">
        <v>5403</v>
      </c>
      <c r="G826" s="1"/>
      <c r="H826" s="2">
        <v>649.0</v>
      </c>
      <c r="I826" s="2">
        <v>2499.0</v>
      </c>
      <c r="J826" s="1">
        <v>74.0</v>
      </c>
      <c r="K826" s="1"/>
      <c r="L826" s="1">
        <v>3.9</v>
      </c>
      <c r="M826" s="2" t="str">
        <f t="shared" si="1"/>
        <v>3–4</v>
      </c>
      <c r="N826" s="2">
        <v>13049.0</v>
      </c>
      <c r="O826" s="1" t="str">
        <f>IF(AND(L826&gt;=4,N826&gt;=calculations!$B$6),"Top deal",
   IF(AND(L826&gt;=4,N826&gt;=calculations!$B$2),"Good deal",
      IF(AND(L826&gt;=4,N826&lt;calculations!$B$2),"Too few reviews",
         IF(AND(L826&lt;4,N826&gt;=calculations!$B$2),"Popular but low-rated",
            "Low-rated &amp; few reviews"))))
   </f>
        <v>Popular but low-rated</v>
      </c>
      <c r="P826" s="1" t="s">
        <v>7547</v>
      </c>
      <c r="Q826" s="1" t="s">
        <v>7548</v>
      </c>
      <c r="R826" s="1" t="s">
        <v>7549</v>
      </c>
      <c r="S826" s="1" t="s">
        <v>7550</v>
      </c>
      <c r="T826" s="1" t="s">
        <v>7551</v>
      </c>
      <c r="U826" s="1" t="s">
        <v>7552</v>
      </c>
      <c r="V826" s="6" t="s">
        <v>7553</v>
      </c>
      <c r="W826" s="7" t="s">
        <v>7554</v>
      </c>
    </row>
    <row r="827">
      <c r="A827" s="1" t="s">
        <v>7555</v>
      </c>
      <c r="B827" s="1" t="s">
        <v>7556</v>
      </c>
      <c r="C827" s="1" t="s">
        <v>26</v>
      </c>
      <c r="D827" s="1" t="s">
        <v>27</v>
      </c>
      <c r="E827" s="1" t="s">
        <v>5913</v>
      </c>
      <c r="F827" s="1" t="s">
        <v>3802</v>
      </c>
      <c r="G827" s="1"/>
      <c r="H827" s="2">
        <v>1234.0</v>
      </c>
      <c r="I827" s="2">
        <v>1599.0</v>
      </c>
      <c r="J827" s="1">
        <v>23.0</v>
      </c>
      <c r="K827" s="1"/>
      <c r="L827" s="1">
        <v>4.5</v>
      </c>
      <c r="M827" s="2" t="str">
        <f t="shared" si="1"/>
        <v>4–5</v>
      </c>
      <c r="N827" s="2">
        <v>16680.0</v>
      </c>
      <c r="O827" s="1" t="str">
        <f>IF(AND(L827&gt;=4,N827&gt;=calculations!$B$6),"Top deal",
   IF(AND(L827&gt;=4,N827&gt;=calculations!$B$2),"Good deal",
      IF(AND(L827&gt;=4,N827&lt;calculations!$B$2),"Too few reviews",
         IF(AND(L827&lt;4,N827&gt;=calculations!$B$2),"Popular but low-rated",
            "Low-rated &amp; few reviews"))))
   </f>
        <v>Good deal</v>
      </c>
      <c r="P827" s="1" t="s">
        <v>7557</v>
      </c>
      <c r="Q827" s="1" t="s">
        <v>7558</v>
      </c>
      <c r="R827" s="1" t="s">
        <v>7559</v>
      </c>
      <c r="S827" s="1" t="s">
        <v>7560</v>
      </c>
      <c r="T827" s="1" t="s">
        <v>7561</v>
      </c>
      <c r="U827" s="1" t="s">
        <v>7562</v>
      </c>
      <c r="V827" s="6" t="s">
        <v>7563</v>
      </c>
      <c r="W827" s="7" t="s">
        <v>7564</v>
      </c>
    </row>
    <row r="828">
      <c r="A828" s="1" t="s">
        <v>7565</v>
      </c>
      <c r="B828" s="1" t="s">
        <v>7566</v>
      </c>
      <c r="C828" s="1" t="s">
        <v>5019</v>
      </c>
      <c r="D828" s="1" t="s">
        <v>5020</v>
      </c>
      <c r="E828" s="1" t="s">
        <v>5021</v>
      </c>
      <c r="F828" s="1" t="s">
        <v>5022</v>
      </c>
      <c r="G828" s="1" t="s">
        <v>5023</v>
      </c>
      <c r="H828" s="2">
        <v>272.0</v>
      </c>
      <c r="I828" s="2">
        <v>320.0</v>
      </c>
      <c r="J828" s="1">
        <v>15.0</v>
      </c>
      <c r="K828" s="1"/>
      <c r="L828" s="1">
        <v>4.0</v>
      </c>
      <c r="M828" s="2" t="str">
        <f t="shared" si="1"/>
        <v>4–5</v>
      </c>
      <c r="N828" s="2">
        <v>3686.0</v>
      </c>
      <c r="O828" s="1" t="str">
        <f>IF(AND(L828&gt;=4,N828&gt;=calculations!$B$6),"Top deal",
   IF(AND(L828&gt;=4,N828&gt;=calculations!$B$2),"Good deal",
      IF(AND(L828&gt;=4,N828&lt;calculations!$B$2),"Too few reviews",
         IF(AND(L828&lt;4,N828&gt;=calculations!$B$2),"Popular but low-rated",
            "Low-rated &amp; few reviews"))))
   </f>
        <v>Too few reviews</v>
      </c>
      <c r="P828" s="1" t="s">
        <v>7567</v>
      </c>
      <c r="Q828" s="1" t="s">
        <v>7568</v>
      </c>
      <c r="R828" s="1" t="s">
        <v>7569</v>
      </c>
      <c r="S828" s="1" t="s">
        <v>7570</v>
      </c>
      <c r="T828" s="1" t="s">
        <v>7571</v>
      </c>
      <c r="U828" s="1" t="s">
        <v>7572</v>
      </c>
      <c r="V828" s="6" t="s">
        <v>7573</v>
      </c>
      <c r="W828" s="7" t="s">
        <v>7574</v>
      </c>
    </row>
    <row r="829">
      <c r="A829" s="1" t="s">
        <v>7575</v>
      </c>
      <c r="B829" s="1" t="s">
        <v>7576</v>
      </c>
      <c r="C829" s="1" t="s">
        <v>144</v>
      </c>
      <c r="D829" s="1" t="s">
        <v>3110</v>
      </c>
      <c r="E829" s="1" t="s">
        <v>7577</v>
      </c>
      <c r="F829" s="1"/>
      <c r="G829" s="1"/>
      <c r="H829" s="2">
        <v>99.0</v>
      </c>
      <c r="I829" s="2">
        <v>999.0</v>
      </c>
      <c r="J829" s="1">
        <v>90.0</v>
      </c>
      <c r="K829" s="1"/>
      <c r="L829" s="1">
        <v>3.8</v>
      </c>
      <c r="M829" s="2" t="str">
        <f t="shared" si="1"/>
        <v>3–4</v>
      </c>
      <c r="N829" s="2">
        <v>594.0</v>
      </c>
      <c r="O829" s="1" t="str">
        <f>IF(AND(L829&gt;=4,N829&gt;=calculations!$B$6),"Top deal",
   IF(AND(L829&gt;=4,N829&gt;=calculations!$B$2),"Good deal",
      IF(AND(L829&gt;=4,N829&lt;calculations!$B$2),"Too few reviews",
         IF(AND(L829&lt;4,N829&gt;=calculations!$B$2),"Popular but low-rated",
            "Low-rated &amp; few reviews"))))
   </f>
        <v>Low-rated &amp; few reviews</v>
      </c>
      <c r="P829" s="1" t="s">
        <v>7578</v>
      </c>
      <c r="Q829" s="1" t="s">
        <v>7579</v>
      </c>
      <c r="R829" s="1" t="s">
        <v>7580</v>
      </c>
      <c r="S829" s="1" t="s">
        <v>7581</v>
      </c>
      <c r="T829" s="1" t="s">
        <v>7582</v>
      </c>
      <c r="U829" s="1" t="s">
        <v>7583</v>
      </c>
      <c r="V829" s="6" t="s">
        <v>7584</v>
      </c>
      <c r="W829" s="7" t="s">
        <v>7585</v>
      </c>
    </row>
    <row r="830">
      <c r="A830" s="1" t="s">
        <v>7586</v>
      </c>
      <c r="B830" s="1" t="s">
        <v>7587</v>
      </c>
      <c r="C830" s="1" t="s">
        <v>26</v>
      </c>
      <c r="D830" s="1" t="s">
        <v>5209</v>
      </c>
      <c r="E830" s="1" t="s">
        <v>7181</v>
      </c>
      <c r="F830" s="1" t="s">
        <v>7588</v>
      </c>
      <c r="G830" s="1"/>
      <c r="H830" s="2">
        <v>3498.0</v>
      </c>
      <c r="I830" s="2">
        <v>3875.0</v>
      </c>
      <c r="J830" s="1">
        <v>10.0</v>
      </c>
      <c r="K830" s="1"/>
      <c r="L830" s="1">
        <v>3.4</v>
      </c>
      <c r="M830" s="2" t="str">
        <f t="shared" si="1"/>
        <v>3–4</v>
      </c>
      <c r="N830" s="2">
        <v>12185.0</v>
      </c>
      <c r="O830" s="1" t="str">
        <f>IF(AND(L830&gt;=4,N830&gt;=calculations!$B$6),"Top deal",
   IF(AND(L830&gt;=4,N830&gt;=calculations!$B$2),"Good deal",
      IF(AND(L830&gt;=4,N830&lt;calculations!$B$2),"Too few reviews",
         IF(AND(L830&lt;4,N830&gt;=calculations!$B$2),"Popular but low-rated",
            "Low-rated &amp; few reviews"))))
   </f>
        <v>Popular but low-rated</v>
      </c>
      <c r="P830" s="1" t="s">
        <v>7589</v>
      </c>
      <c r="Q830" s="1" t="s">
        <v>7590</v>
      </c>
      <c r="R830" s="1" t="s">
        <v>7591</v>
      </c>
      <c r="S830" s="1" t="s">
        <v>7592</v>
      </c>
      <c r="T830" s="1" t="s">
        <v>7593</v>
      </c>
      <c r="U830" s="1" t="s">
        <v>7594</v>
      </c>
      <c r="V830" s="6" t="s">
        <v>7595</v>
      </c>
      <c r="W830" s="7" t="s">
        <v>7596</v>
      </c>
    </row>
    <row r="831">
      <c r="A831" s="1" t="s">
        <v>7597</v>
      </c>
      <c r="B831" s="1" t="s">
        <v>7598</v>
      </c>
      <c r="C831" s="1" t="s">
        <v>26</v>
      </c>
      <c r="D831" s="1" t="s">
        <v>5741</v>
      </c>
      <c r="E831" s="1"/>
      <c r="F831" s="1"/>
      <c r="G831" s="1"/>
      <c r="H831" s="2">
        <v>10099.0</v>
      </c>
      <c r="I831" s="2">
        <v>19110.0</v>
      </c>
      <c r="J831" s="1">
        <v>47.0</v>
      </c>
      <c r="K831" s="1"/>
      <c r="L831" s="1">
        <v>4.3</v>
      </c>
      <c r="M831" s="2" t="str">
        <f t="shared" si="1"/>
        <v>4–5</v>
      </c>
      <c r="N831" s="2">
        <v>2623.0</v>
      </c>
      <c r="O831" s="1" t="str">
        <f>IF(AND(L831&gt;=4,N831&gt;=calculations!$B$6),"Top deal",
   IF(AND(L831&gt;=4,N831&gt;=calculations!$B$2),"Good deal",
      IF(AND(L831&gt;=4,N831&lt;calculations!$B$2),"Too few reviews",
         IF(AND(L831&lt;4,N831&gt;=calculations!$B$2),"Popular but low-rated",
            "Low-rated &amp; few reviews"))))
   </f>
        <v>Too few reviews</v>
      </c>
      <c r="P831" s="1" t="s">
        <v>7599</v>
      </c>
      <c r="Q831" s="1" t="s">
        <v>7600</v>
      </c>
      <c r="R831" s="1" t="s">
        <v>7601</v>
      </c>
      <c r="S831" s="1" t="s">
        <v>7602</v>
      </c>
      <c r="T831" s="1" t="s">
        <v>7603</v>
      </c>
      <c r="U831" s="1" t="s">
        <v>7604</v>
      </c>
      <c r="V831" s="6" t="s">
        <v>7605</v>
      </c>
      <c r="W831" s="7" t="s">
        <v>7606</v>
      </c>
    </row>
    <row r="832">
      <c r="A832" s="1" t="s">
        <v>7607</v>
      </c>
      <c r="B832" s="1" t="s">
        <v>7608</v>
      </c>
      <c r="C832" s="1" t="s">
        <v>26</v>
      </c>
      <c r="D832" s="1" t="s">
        <v>27</v>
      </c>
      <c r="E832" s="1" t="s">
        <v>4445</v>
      </c>
      <c r="F832" s="1" t="s">
        <v>6115</v>
      </c>
      <c r="G832" s="1" t="s">
        <v>6116</v>
      </c>
      <c r="H832" s="2">
        <v>449.0</v>
      </c>
      <c r="I832" s="2">
        <v>999.0</v>
      </c>
      <c r="J832" s="1">
        <v>55.0</v>
      </c>
      <c r="K832" s="1"/>
      <c r="L832" s="1">
        <v>4.3</v>
      </c>
      <c r="M832" s="2" t="str">
        <f t="shared" si="1"/>
        <v>4–5</v>
      </c>
      <c r="N832" s="2">
        <v>9701.0</v>
      </c>
      <c r="O832" s="1" t="str">
        <f>IF(AND(L832&gt;=4,N832&gt;=calculations!$B$6),"Top deal",
   IF(AND(L832&gt;=4,N832&gt;=calculations!$B$2),"Good deal",
      IF(AND(L832&gt;=4,N832&lt;calculations!$B$2),"Too few reviews",
         IF(AND(L832&lt;4,N832&gt;=calculations!$B$2),"Popular but low-rated",
            "Low-rated &amp; few reviews"))))
   </f>
        <v>Good deal</v>
      </c>
      <c r="P832" s="1" t="s">
        <v>7609</v>
      </c>
      <c r="Q832" s="1" t="s">
        <v>7610</v>
      </c>
      <c r="R832" s="1" t="s">
        <v>7611</v>
      </c>
      <c r="S832" s="1" t="s">
        <v>7612</v>
      </c>
      <c r="T832" s="1" t="s">
        <v>7613</v>
      </c>
      <c r="U832" s="1" t="s">
        <v>7614</v>
      </c>
      <c r="V832" s="6" t="s">
        <v>7615</v>
      </c>
      <c r="W832" s="7" t="s">
        <v>7616</v>
      </c>
    </row>
    <row r="833">
      <c r="A833" s="1" t="s">
        <v>7617</v>
      </c>
      <c r="B833" s="1" t="s">
        <v>7618</v>
      </c>
      <c r="C833" s="1" t="s">
        <v>7619</v>
      </c>
      <c r="D833" s="1" t="s">
        <v>7620</v>
      </c>
      <c r="E833" s="1" t="s">
        <v>7621</v>
      </c>
      <c r="F833" s="1" t="s">
        <v>7622</v>
      </c>
      <c r="G833" s="1"/>
      <c r="H833" s="2">
        <v>150.0</v>
      </c>
      <c r="I833" s="2">
        <v>150.0</v>
      </c>
      <c r="J833" s="1">
        <v>0.0</v>
      </c>
      <c r="K833" s="1"/>
      <c r="L833" s="1">
        <v>4.3</v>
      </c>
      <c r="M833" s="2" t="str">
        <f t="shared" si="1"/>
        <v>4–5</v>
      </c>
      <c r="N833" s="2">
        <v>15867.0</v>
      </c>
      <c r="O833" s="1" t="str">
        <f>IF(AND(L833&gt;=4,N833&gt;=calculations!$B$6),"Top deal",
   IF(AND(L833&gt;=4,N833&gt;=calculations!$B$2),"Good deal",
      IF(AND(L833&gt;=4,N833&lt;calculations!$B$2),"Too few reviews",
         IF(AND(L833&lt;4,N833&gt;=calculations!$B$2),"Popular but low-rated",
            "Low-rated &amp; few reviews"))))
   </f>
        <v>Good deal</v>
      </c>
      <c r="P833" s="1" t="s">
        <v>7623</v>
      </c>
      <c r="Q833" s="1" t="s">
        <v>7624</v>
      </c>
      <c r="R833" s="1" t="s">
        <v>7625</v>
      </c>
      <c r="S833" s="1" t="s">
        <v>7626</v>
      </c>
      <c r="T833" s="1" t="s">
        <v>7627</v>
      </c>
      <c r="U833" s="1" t="s">
        <v>7628</v>
      </c>
      <c r="V833" s="6" t="s">
        <v>7629</v>
      </c>
      <c r="W833" s="7" t="s">
        <v>7630</v>
      </c>
    </row>
    <row r="834">
      <c r="A834" s="1" t="s">
        <v>7631</v>
      </c>
      <c r="B834" s="1" t="s">
        <v>7632</v>
      </c>
      <c r="C834" s="1" t="s">
        <v>26</v>
      </c>
      <c r="D834" s="1" t="s">
        <v>111</v>
      </c>
      <c r="E834" s="1" t="s">
        <v>5392</v>
      </c>
      <c r="F834" s="1"/>
      <c r="G834" s="1"/>
      <c r="H834" s="2">
        <v>1199.0</v>
      </c>
      <c r="I834" s="2">
        <v>2999.0</v>
      </c>
      <c r="J834" s="1">
        <v>60.0</v>
      </c>
      <c r="K834" s="1"/>
      <c r="L834" s="1">
        <v>4.1</v>
      </c>
      <c r="M834" s="2" t="str">
        <f t="shared" si="1"/>
        <v>4–5</v>
      </c>
      <c r="N834" s="2">
        <v>10725.0</v>
      </c>
      <c r="O834" s="1" t="str">
        <f>IF(AND(L834&gt;=4,N834&gt;=calculations!$B$6),"Top deal",
   IF(AND(L834&gt;=4,N834&gt;=calculations!$B$2),"Good deal",
      IF(AND(L834&gt;=4,N834&lt;calculations!$B$2),"Too few reviews",
         IF(AND(L834&lt;4,N834&gt;=calculations!$B$2),"Popular but low-rated",
            "Low-rated &amp; few reviews"))))
   </f>
        <v>Good deal</v>
      </c>
      <c r="P834" s="1" t="s">
        <v>7633</v>
      </c>
      <c r="Q834" s="1" t="s">
        <v>7634</v>
      </c>
      <c r="R834" s="1" t="s">
        <v>7635</v>
      </c>
      <c r="S834" s="1" t="s">
        <v>7636</v>
      </c>
      <c r="T834" s="1" t="s">
        <v>7637</v>
      </c>
      <c r="U834" s="1" t="s">
        <v>7638</v>
      </c>
      <c r="V834" s="6" t="s">
        <v>7639</v>
      </c>
      <c r="W834" s="7" t="s">
        <v>7640</v>
      </c>
    </row>
    <row r="835">
      <c r="A835" s="1" t="s">
        <v>7641</v>
      </c>
      <c r="B835" s="1" t="s">
        <v>7642</v>
      </c>
      <c r="C835" s="1" t="s">
        <v>26</v>
      </c>
      <c r="D835" s="1" t="s">
        <v>27</v>
      </c>
      <c r="E835" s="1" t="s">
        <v>5319</v>
      </c>
      <c r="F835" s="1"/>
      <c r="G835" s="1"/>
      <c r="H835" s="2">
        <v>397.0</v>
      </c>
      <c r="I835" s="2">
        <v>899.0</v>
      </c>
      <c r="J835" s="1">
        <v>56.0</v>
      </c>
      <c r="K835" s="1"/>
      <c r="L835" s="1">
        <v>4.0</v>
      </c>
      <c r="M835" s="2" t="str">
        <f t="shared" si="1"/>
        <v>4–5</v>
      </c>
      <c r="N835" s="2">
        <v>3025.0</v>
      </c>
      <c r="O835" s="1" t="str">
        <f>IF(AND(L835&gt;=4,N835&gt;=calculations!$B$6),"Top deal",
   IF(AND(L835&gt;=4,N835&gt;=calculations!$B$2),"Good deal",
      IF(AND(L835&gt;=4,N835&lt;calculations!$B$2),"Too few reviews",
         IF(AND(L835&lt;4,N835&gt;=calculations!$B$2),"Popular but low-rated",
            "Low-rated &amp; few reviews"))))
   </f>
        <v>Too few reviews</v>
      </c>
      <c r="P835" s="1" t="s">
        <v>7643</v>
      </c>
      <c r="Q835" s="1" t="s">
        <v>7644</v>
      </c>
      <c r="R835" s="1" t="s">
        <v>7645</v>
      </c>
      <c r="S835" s="1" t="s">
        <v>7646</v>
      </c>
      <c r="T835" s="1" t="s">
        <v>7647</v>
      </c>
      <c r="U835" s="1" t="s">
        <v>7648</v>
      </c>
      <c r="V835" s="6" t="s">
        <v>7649</v>
      </c>
      <c r="W835" s="7" t="s">
        <v>7650</v>
      </c>
    </row>
    <row r="836">
      <c r="A836" s="1" t="s">
        <v>7651</v>
      </c>
      <c r="B836" s="1" t="s">
        <v>7652</v>
      </c>
      <c r="C836" s="1" t="s">
        <v>26</v>
      </c>
      <c r="D836" s="1" t="s">
        <v>27</v>
      </c>
      <c r="E836" s="1" t="s">
        <v>5284</v>
      </c>
      <c r="F836" s="1" t="s">
        <v>5924</v>
      </c>
      <c r="G836" s="1"/>
      <c r="H836" s="2">
        <v>699.0</v>
      </c>
      <c r="I836" s="2">
        <v>1490.0</v>
      </c>
      <c r="J836" s="1">
        <v>53.0</v>
      </c>
      <c r="K836" s="1"/>
      <c r="L836" s="1">
        <v>4.0</v>
      </c>
      <c r="M836" s="2" t="str">
        <f t="shared" si="1"/>
        <v>4–5</v>
      </c>
      <c r="N836" s="2">
        <v>5736.0</v>
      </c>
      <c r="O836" s="1" t="str">
        <f>IF(AND(L836&gt;=4,N836&gt;=calculations!$B$6),"Top deal",
   IF(AND(L836&gt;=4,N836&gt;=calculations!$B$2),"Good deal",
      IF(AND(L836&gt;=4,N836&lt;calculations!$B$2),"Too few reviews",
         IF(AND(L836&lt;4,N836&gt;=calculations!$B$2),"Popular but low-rated",
            "Low-rated &amp; few reviews"))))
   </f>
        <v>Good deal</v>
      </c>
      <c r="P836" s="1" t="s">
        <v>7653</v>
      </c>
      <c r="Q836" s="1" t="s">
        <v>7654</v>
      </c>
      <c r="R836" s="1" t="s">
        <v>7655</v>
      </c>
      <c r="S836" s="1" t="s">
        <v>7656</v>
      </c>
      <c r="T836" s="1" t="s">
        <v>7657</v>
      </c>
      <c r="U836" s="1" t="s">
        <v>7658</v>
      </c>
      <c r="V836" s="6" t="s">
        <v>7659</v>
      </c>
      <c r="W836" s="7" t="s">
        <v>7660</v>
      </c>
    </row>
    <row r="837">
      <c r="A837" s="1" t="s">
        <v>7661</v>
      </c>
      <c r="B837" s="1" t="s">
        <v>7662</v>
      </c>
      <c r="C837" s="1" t="s">
        <v>144</v>
      </c>
      <c r="D837" s="1" t="s">
        <v>3110</v>
      </c>
      <c r="E837" s="1" t="s">
        <v>3111</v>
      </c>
      <c r="F837" s="1" t="s">
        <v>3112</v>
      </c>
      <c r="G837" s="1"/>
      <c r="H837" s="2">
        <v>1679.0</v>
      </c>
      <c r="I837" s="2">
        <v>1999.0</v>
      </c>
      <c r="J837" s="1">
        <v>16.0</v>
      </c>
      <c r="K837" s="1"/>
      <c r="L837" s="1">
        <v>4.1</v>
      </c>
      <c r="M837" s="2" t="str">
        <f t="shared" si="1"/>
        <v>4–5</v>
      </c>
      <c r="N837" s="2">
        <v>72563.0</v>
      </c>
      <c r="O837" s="1" t="str">
        <f>IF(AND(L837&gt;=4,N837&gt;=calculations!$B$6),"Top deal",
   IF(AND(L837&gt;=4,N837&gt;=calculations!$B$2),"Good deal",
      IF(AND(L837&gt;=4,N837&lt;calculations!$B$2),"Too few reviews",
         IF(AND(L837&lt;4,N837&gt;=calculations!$B$2),"Popular but low-rated",
            "Low-rated &amp; few reviews"))))
   </f>
        <v>Top deal</v>
      </c>
      <c r="P837" s="1" t="s">
        <v>7663</v>
      </c>
      <c r="Q837" s="1" t="s">
        <v>7664</v>
      </c>
      <c r="R837" s="1" t="s">
        <v>7665</v>
      </c>
      <c r="S837" s="1" t="s">
        <v>7666</v>
      </c>
      <c r="T837" s="1" t="s">
        <v>7667</v>
      </c>
      <c r="U837" s="1" t="s">
        <v>7668</v>
      </c>
      <c r="V837" s="6" t="s">
        <v>7669</v>
      </c>
      <c r="W837" s="7" t="s">
        <v>7670</v>
      </c>
    </row>
    <row r="838">
      <c r="A838" s="1" t="s">
        <v>7671</v>
      </c>
      <c r="B838" s="1" t="s">
        <v>7672</v>
      </c>
      <c r="C838" s="1" t="s">
        <v>26</v>
      </c>
      <c r="D838" s="1" t="s">
        <v>27</v>
      </c>
      <c r="E838" s="1" t="s">
        <v>4829</v>
      </c>
      <c r="F838" s="1" t="s">
        <v>4841</v>
      </c>
      <c r="G838" s="1"/>
      <c r="H838" s="2">
        <v>354.0</v>
      </c>
      <c r="I838" s="2">
        <v>1500.0</v>
      </c>
      <c r="J838" s="1">
        <v>76.0</v>
      </c>
      <c r="K838" s="1"/>
      <c r="L838" s="1">
        <v>4.0</v>
      </c>
      <c r="M838" s="2" t="str">
        <f t="shared" si="1"/>
        <v>4–5</v>
      </c>
      <c r="N838" s="2">
        <v>1026.0</v>
      </c>
      <c r="O838" s="1" t="str">
        <f>IF(AND(L838&gt;=4,N838&gt;=calculations!$B$6),"Top deal",
   IF(AND(L838&gt;=4,N838&gt;=calculations!$B$2),"Good deal",
      IF(AND(L838&gt;=4,N838&lt;calculations!$B$2),"Too few reviews",
         IF(AND(L838&lt;4,N838&gt;=calculations!$B$2),"Popular but low-rated",
            "Low-rated &amp; few reviews"))))
   </f>
        <v>Too few reviews</v>
      </c>
      <c r="P838" s="1" t="s">
        <v>7673</v>
      </c>
      <c r="Q838" s="1" t="s">
        <v>7674</v>
      </c>
      <c r="R838" s="1" t="s">
        <v>7675</v>
      </c>
      <c r="S838" s="1" t="s">
        <v>7676</v>
      </c>
      <c r="T838" s="1" t="s">
        <v>7677</v>
      </c>
      <c r="U838" s="1" t="s">
        <v>7678</v>
      </c>
      <c r="V838" s="6" t="s">
        <v>7679</v>
      </c>
      <c r="W838" s="7" t="s">
        <v>7680</v>
      </c>
    </row>
    <row r="839">
      <c r="A839" s="1" t="s">
        <v>7681</v>
      </c>
      <c r="B839" s="1" t="s">
        <v>7682</v>
      </c>
      <c r="C839" s="1" t="s">
        <v>26</v>
      </c>
      <c r="D839" s="1" t="s">
        <v>27</v>
      </c>
      <c r="E839" s="1" t="s">
        <v>5284</v>
      </c>
      <c r="F839" s="1" t="s">
        <v>7683</v>
      </c>
      <c r="G839" s="1"/>
      <c r="H839" s="2">
        <v>1199.0</v>
      </c>
      <c r="I839" s="2">
        <v>5499.0</v>
      </c>
      <c r="J839" s="1">
        <v>78.0</v>
      </c>
      <c r="K839" s="1"/>
      <c r="L839" s="1">
        <v>3.8</v>
      </c>
      <c r="M839" s="2" t="str">
        <f t="shared" si="1"/>
        <v>3–4</v>
      </c>
      <c r="N839" s="2">
        <v>2043.0</v>
      </c>
      <c r="O839" s="1" t="str">
        <f>IF(AND(L839&gt;=4,N839&gt;=calculations!$B$6),"Top deal",
   IF(AND(L839&gt;=4,N839&gt;=calculations!$B$2),"Good deal",
      IF(AND(L839&gt;=4,N839&lt;calculations!$B$2),"Too few reviews",
         IF(AND(L839&lt;4,N839&gt;=calculations!$B$2),"Popular but low-rated",
            "Low-rated &amp; few reviews"))))
   </f>
        <v>Low-rated &amp; few reviews</v>
      </c>
      <c r="P839" s="1" t="s">
        <v>7684</v>
      </c>
      <c r="Q839" s="1" t="s">
        <v>7685</v>
      </c>
      <c r="R839" s="1" t="s">
        <v>7686</v>
      </c>
      <c r="S839" s="1" t="s">
        <v>7687</v>
      </c>
      <c r="T839" s="1" t="s">
        <v>7688</v>
      </c>
      <c r="U839" s="1" t="s">
        <v>7689</v>
      </c>
      <c r="V839" s="6" t="s">
        <v>7690</v>
      </c>
      <c r="W839" s="7" t="s">
        <v>7691</v>
      </c>
    </row>
    <row r="840">
      <c r="A840" s="1" t="s">
        <v>7692</v>
      </c>
      <c r="B840" s="1" t="s">
        <v>7693</v>
      </c>
      <c r="C840" s="1" t="s">
        <v>26</v>
      </c>
      <c r="D840" s="1" t="s">
        <v>27</v>
      </c>
      <c r="E840" s="1" t="s">
        <v>5913</v>
      </c>
      <c r="F840" s="1" t="s">
        <v>3802</v>
      </c>
      <c r="G840" s="1"/>
      <c r="H840" s="2">
        <v>379.0</v>
      </c>
      <c r="I840" s="2">
        <v>1499.0</v>
      </c>
      <c r="J840" s="1">
        <v>75.0</v>
      </c>
      <c r="K840" s="1"/>
      <c r="L840" s="1">
        <v>4.2</v>
      </c>
      <c r="M840" s="2" t="str">
        <f t="shared" si="1"/>
        <v>4–5</v>
      </c>
      <c r="N840" s="2">
        <v>4149.0</v>
      </c>
      <c r="O840" s="1" t="str">
        <f>IF(AND(L840&gt;=4,N840&gt;=calculations!$B$6),"Top deal",
   IF(AND(L840&gt;=4,N840&gt;=calculations!$B$2),"Good deal",
      IF(AND(L840&gt;=4,N840&lt;calculations!$B$2),"Too few reviews",
         IF(AND(L840&lt;4,N840&gt;=calculations!$B$2),"Popular but low-rated",
            "Low-rated &amp; few reviews"))))
   </f>
        <v>Too few reviews</v>
      </c>
      <c r="P840" s="1" t="s">
        <v>7694</v>
      </c>
      <c r="Q840" s="1" t="s">
        <v>7695</v>
      </c>
      <c r="R840" s="1" t="s">
        <v>7696</v>
      </c>
      <c r="S840" s="1" t="s">
        <v>7697</v>
      </c>
      <c r="T840" s="1" t="s">
        <v>7698</v>
      </c>
      <c r="U840" s="1" t="s">
        <v>7699</v>
      </c>
      <c r="V840" s="6" t="s">
        <v>7700</v>
      </c>
      <c r="W840" s="7" t="s">
        <v>7701</v>
      </c>
    </row>
    <row r="841">
      <c r="A841" s="1" t="s">
        <v>7702</v>
      </c>
      <c r="B841" s="1" t="s">
        <v>7703</v>
      </c>
      <c r="C841" s="1" t="s">
        <v>26</v>
      </c>
      <c r="D841" s="1" t="s">
        <v>4817</v>
      </c>
      <c r="E841" s="1" t="s">
        <v>5079</v>
      </c>
      <c r="F841" s="1"/>
      <c r="G841" s="1"/>
      <c r="H841" s="2">
        <v>499.0</v>
      </c>
      <c r="I841" s="2">
        <v>775.0</v>
      </c>
      <c r="J841" s="1">
        <v>36.0</v>
      </c>
      <c r="K841" s="1"/>
      <c r="L841" s="1">
        <v>4.3</v>
      </c>
      <c r="M841" s="2" t="str">
        <f t="shared" si="1"/>
        <v>4–5</v>
      </c>
      <c r="N841" s="2">
        <v>74.0</v>
      </c>
      <c r="O841" s="1" t="str">
        <f>IF(AND(L841&gt;=4,N841&gt;=calculations!$B$6),"Top deal",
   IF(AND(L841&gt;=4,N841&gt;=calculations!$B$2),"Good deal",
      IF(AND(L841&gt;=4,N841&lt;calculations!$B$2),"Too few reviews",
         IF(AND(L841&lt;4,N841&gt;=calculations!$B$2),"Popular but low-rated",
            "Low-rated &amp; few reviews"))))
   </f>
        <v>Too few reviews</v>
      </c>
      <c r="P841" s="1" t="s">
        <v>7704</v>
      </c>
      <c r="Q841" s="1" t="s">
        <v>7705</v>
      </c>
      <c r="R841" s="1" t="s">
        <v>7706</v>
      </c>
      <c r="S841" s="1" t="s">
        <v>7707</v>
      </c>
      <c r="T841" s="1" t="s">
        <v>7708</v>
      </c>
      <c r="U841" s="1" t="s">
        <v>7709</v>
      </c>
      <c r="V841" s="6" t="s">
        <v>7710</v>
      </c>
      <c r="W841" s="7" t="s">
        <v>7711</v>
      </c>
    </row>
    <row r="842">
      <c r="A842" s="1" t="s">
        <v>7712</v>
      </c>
      <c r="B842" s="1" t="s">
        <v>7713</v>
      </c>
      <c r="C842" s="1" t="s">
        <v>26</v>
      </c>
      <c r="D842" s="1" t="s">
        <v>4817</v>
      </c>
      <c r="E842" s="1" t="s">
        <v>7714</v>
      </c>
      <c r="F842" s="1"/>
      <c r="G842" s="1"/>
      <c r="H842" s="2">
        <v>10389.0</v>
      </c>
      <c r="I842" s="2">
        <v>32000.0</v>
      </c>
      <c r="J842" s="1">
        <v>68.0</v>
      </c>
      <c r="K842" s="1"/>
      <c r="L842" s="1">
        <v>4.4</v>
      </c>
      <c r="M842" s="2" t="str">
        <f t="shared" si="1"/>
        <v>4–5</v>
      </c>
      <c r="N842" s="2">
        <v>41398.0</v>
      </c>
      <c r="O842" s="1" t="str">
        <f>IF(AND(L842&gt;=4,N842&gt;=calculations!$B$6),"Top deal",
   IF(AND(L842&gt;=4,N842&gt;=calculations!$B$2),"Good deal",
      IF(AND(L842&gt;=4,N842&lt;calculations!$B$2),"Too few reviews",
         IF(AND(L842&lt;4,N842&gt;=calculations!$B$2),"Popular but low-rated",
            "Low-rated &amp; few reviews"))))
   </f>
        <v>Top deal</v>
      </c>
      <c r="P842" s="1" t="s">
        <v>7715</v>
      </c>
      <c r="Q842" s="1" t="s">
        <v>7716</v>
      </c>
      <c r="R842" s="1" t="s">
        <v>7717</v>
      </c>
      <c r="S842" s="1" t="s">
        <v>7718</v>
      </c>
      <c r="T842" s="1" t="s">
        <v>7719</v>
      </c>
      <c r="U842" s="1" t="s">
        <v>7720</v>
      </c>
      <c r="V842" s="6" t="s">
        <v>7721</v>
      </c>
      <c r="W842" s="7" t="s">
        <v>7722</v>
      </c>
    </row>
    <row r="843">
      <c r="A843" s="1" t="s">
        <v>7723</v>
      </c>
      <c r="B843" s="1" t="s">
        <v>7724</v>
      </c>
      <c r="C843" s="1" t="s">
        <v>26</v>
      </c>
      <c r="D843" s="1" t="s">
        <v>27</v>
      </c>
      <c r="E843" s="1" t="s">
        <v>6052</v>
      </c>
      <c r="F843" s="1" t="s">
        <v>6924</v>
      </c>
      <c r="G843" s="1"/>
      <c r="H843" s="2">
        <v>649.0</v>
      </c>
      <c r="I843" s="2">
        <v>1300.0</v>
      </c>
      <c r="J843" s="1">
        <v>50.0</v>
      </c>
      <c r="K843" s="1"/>
      <c r="L843" s="1">
        <v>4.1</v>
      </c>
      <c r="M843" s="2" t="str">
        <f t="shared" si="1"/>
        <v>4–5</v>
      </c>
      <c r="N843" s="2">
        <v>5195.0</v>
      </c>
      <c r="O843" s="1" t="str">
        <f>IF(AND(L843&gt;=4,N843&gt;=calculations!$B$6),"Top deal",
   IF(AND(L843&gt;=4,N843&gt;=calculations!$B$2),"Good deal",
      IF(AND(L843&gt;=4,N843&lt;calculations!$B$2),"Too few reviews",
         IF(AND(L843&lt;4,N843&gt;=calculations!$B$2),"Popular but low-rated",
            "Low-rated &amp; few reviews"))))
   </f>
        <v>Good deal</v>
      </c>
      <c r="P843" s="1" t="s">
        <v>7725</v>
      </c>
      <c r="Q843" s="1" t="s">
        <v>7726</v>
      </c>
      <c r="R843" s="1" t="s">
        <v>7727</v>
      </c>
      <c r="S843" s="1" t="s">
        <v>7728</v>
      </c>
      <c r="T843" s="1" t="s">
        <v>7729</v>
      </c>
      <c r="U843" s="1" t="s">
        <v>7730</v>
      </c>
      <c r="V843" s="6" t="s">
        <v>7731</v>
      </c>
      <c r="W843" s="7" t="s">
        <v>7732</v>
      </c>
    </row>
    <row r="844">
      <c r="A844" s="1" t="s">
        <v>7733</v>
      </c>
      <c r="B844" s="1" t="s">
        <v>7734</v>
      </c>
      <c r="C844" s="1" t="s">
        <v>26</v>
      </c>
      <c r="D844" s="1" t="s">
        <v>111</v>
      </c>
      <c r="E844" s="1" t="s">
        <v>112</v>
      </c>
      <c r="F844" s="1" t="s">
        <v>7735</v>
      </c>
      <c r="G844" s="1"/>
      <c r="H844" s="2">
        <v>1199.0</v>
      </c>
      <c r="I844" s="2">
        <v>1999.0</v>
      </c>
      <c r="J844" s="1">
        <v>40.0</v>
      </c>
      <c r="K844" s="1"/>
      <c r="L844" s="1">
        <v>4.5</v>
      </c>
      <c r="M844" s="2" t="str">
        <f t="shared" si="1"/>
        <v>4–5</v>
      </c>
      <c r="N844" s="2">
        <v>22420.0</v>
      </c>
      <c r="O844" s="1" t="str">
        <f>IF(AND(L844&gt;=4,N844&gt;=calculations!$B$6),"Top deal",
   IF(AND(L844&gt;=4,N844&gt;=calculations!$B$2),"Good deal",
      IF(AND(L844&gt;=4,N844&lt;calculations!$B$2),"Too few reviews",
         IF(AND(L844&lt;4,N844&gt;=calculations!$B$2),"Popular but low-rated",
            "Low-rated &amp; few reviews"))))
   </f>
        <v>Top deal</v>
      </c>
      <c r="P844" s="1" t="s">
        <v>7736</v>
      </c>
      <c r="Q844" s="1" t="s">
        <v>926</v>
      </c>
      <c r="R844" s="1" t="s">
        <v>927</v>
      </c>
      <c r="S844" s="1" t="s">
        <v>928</v>
      </c>
      <c r="T844" s="1" t="s">
        <v>929</v>
      </c>
      <c r="U844" s="1" t="s">
        <v>930</v>
      </c>
      <c r="V844" s="6" t="s">
        <v>7737</v>
      </c>
      <c r="W844" s="7" t="s">
        <v>7738</v>
      </c>
    </row>
    <row r="845">
      <c r="A845" s="1" t="s">
        <v>7739</v>
      </c>
      <c r="B845" s="1" t="s">
        <v>7740</v>
      </c>
      <c r="C845" s="1" t="s">
        <v>144</v>
      </c>
      <c r="D845" s="1" t="s">
        <v>3110</v>
      </c>
      <c r="E845" s="1" t="s">
        <v>3111</v>
      </c>
      <c r="F845" s="1" t="s">
        <v>3112</v>
      </c>
      <c r="G845" s="1"/>
      <c r="H845" s="2">
        <v>889.0</v>
      </c>
      <c r="I845" s="2">
        <v>1999.0</v>
      </c>
      <c r="J845" s="1">
        <v>56.0</v>
      </c>
      <c r="K845" s="1"/>
      <c r="L845" s="1">
        <v>4.2</v>
      </c>
      <c r="M845" s="2" t="str">
        <f t="shared" si="1"/>
        <v>4–5</v>
      </c>
      <c r="N845" s="2">
        <v>2284.0</v>
      </c>
      <c r="O845" s="1" t="str">
        <f>IF(AND(L845&gt;=4,N845&gt;=calculations!$B$6),"Top deal",
   IF(AND(L845&gt;=4,N845&gt;=calculations!$B$2),"Good deal",
      IF(AND(L845&gt;=4,N845&lt;calculations!$B$2),"Too few reviews",
         IF(AND(L845&lt;4,N845&gt;=calculations!$B$2),"Popular but low-rated",
            "Low-rated &amp; few reviews"))))
   </f>
        <v>Too few reviews</v>
      </c>
      <c r="P845" s="1" t="s">
        <v>7741</v>
      </c>
      <c r="Q845" s="1" t="s">
        <v>7742</v>
      </c>
      <c r="R845" s="1" t="s">
        <v>7743</v>
      </c>
      <c r="S845" s="1" t="s">
        <v>7744</v>
      </c>
      <c r="T845" s="1" t="s">
        <v>7745</v>
      </c>
      <c r="U845" s="1" t="s">
        <v>7746</v>
      </c>
      <c r="V845" s="6" t="s">
        <v>7747</v>
      </c>
      <c r="W845" s="7" t="s">
        <v>7748</v>
      </c>
    </row>
    <row r="846">
      <c r="A846" s="1" t="s">
        <v>7749</v>
      </c>
      <c r="B846" s="1" t="s">
        <v>7750</v>
      </c>
      <c r="C846" s="1" t="s">
        <v>26</v>
      </c>
      <c r="D846" s="1" t="s">
        <v>27</v>
      </c>
      <c r="E846" s="1" t="s">
        <v>4829</v>
      </c>
      <c r="F846" s="1" t="s">
        <v>5068</v>
      </c>
      <c r="G846" s="1"/>
      <c r="H846" s="2">
        <v>1409.0</v>
      </c>
      <c r="I846" s="2">
        <v>2199.0</v>
      </c>
      <c r="J846" s="1">
        <v>36.0</v>
      </c>
      <c r="K846" s="1"/>
      <c r="L846" s="1">
        <v>3.9</v>
      </c>
      <c r="M846" s="2" t="str">
        <f t="shared" si="1"/>
        <v>3–4</v>
      </c>
      <c r="N846" s="2">
        <v>427.0</v>
      </c>
      <c r="O846" s="1" t="str">
        <f>IF(AND(L846&gt;=4,N846&gt;=calculations!$B$6),"Top deal",
   IF(AND(L846&gt;=4,N846&gt;=calculations!$B$2),"Good deal",
      IF(AND(L846&gt;=4,N846&lt;calculations!$B$2),"Too few reviews",
         IF(AND(L846&lt;4,N846&gt;=calculations!$B$2),"Popular but low-rated",
            "Low-rated &amp; few reviews"))))
   </f>
        <v>Low-rated &amp; few reviews</v>
      </c>
      <c r="P846" s="1" t="s">
        <v>7751</v>
      </c>
      <c r="Q846" s="1" t="s">
        <v>7752</v>
      </c>
      <c r="R846" s="1" t="s">
        <v>7753</v>
      </c>
      <c r="S846" s="1" t="s">
        <v>7754</v>
      </c>
      <c r="T846" s="1" t="s">
        <v>7755</v>
      </c>
      <c r="U846" s="1" t="s">
        <v>7756</v>
      </c>
      <c r="V846" s="6" t="s">
        <v>7757</v>
      </c>
      <c r="W846" s="7" t="s">
        <v>7758</v>
      </c>
    </row>
    <row r="847">
      <c r="A847" s="1" t="s">
        <v>7759</v>
      </c>
      <c r="B847" s="1" t="s">
        <v>7760</v>
      </c>
      <c r="C847" s="1" t="s">
        <v>26</v>
      </c>
      <c r="D847" s="1" t="s">
        <v>5209</v>
      </c>
      <c r="E847" s="1" t="s">
        <v>5210</v>
      </c>
      <c r="F847" s="1" t="s">
        <v>7761</v>
      </c>
      <c r="G847" s="1"/>
      <c r="H847" s="2">
        <v>549.0</v>
      </c>
      <c r="I847" s="2">
        <v>1999.0</v>
      </c>
      <c r="J847" s="1">
        <v>73.0</v>
      </c>
      <c r="K847" s="1"/>
      <c r="L847" s="1">
        <v>4.3</v>
      </c>
      <c r="M847" s="2" t="str">
        <f t="shared" si="1"/>
        <v>4–5</v>
      </c>
      <c r="N847" s="2">
        <v>1367.0</v>
      </c>
      <c r="O847" s="1" t="str">
        <f>IF(AND(L847&gt;=4,N847&gt;=calculations!$B$6),"Top deal",
   IF(AND(L847&gt;=4,N847&gt;=calculations!$B$2),"Good deal",
      IF(AND(L847&gt;=4,N847&lt;calculations!$B$2),"Too few reviews",
         IF(AND(L847&lt;4,N847&gt;=calculations!$B$2),"Popular but low-rated",
            "Low-rated &amp; few reviews"))))
   </f>
        <v>Too few reviews</v>
      </c>
      <c r="P847" s="1" t="s">
        <v>7762</v>
      </c>
      <c r="Q847" s="1" t="s">
        <v>7763</v>
      </c>
      <c r="R847" s="1" t="s">
        <v>7764</v>
      </c>
      <c r="S847" s="1" t="s">
        <v>7765</v>
      </c>
      <c r="T847" s="1" t="s">
        <v>7766</v>
      </c>
      <c r="U847" s="1" t="s">
        <v>7767</v>
      </c>
      <c r="V847" s="6" t="s">
        <v>7768</v>
      </c>
      <c r="W847" s="7" t="s">
        <v>7769</v>
      </c>
    </row>
    <row r="848">
      <c r="A848" s="1" t="s">
        <v>7770</v>
      </c>
      <c r="B848" s="1" t="s">
        <v>7771</v>
      </c>
      <c r="C848" s="1" t="s">
        <v>26</v>
      </c>
      <c r="D848" s="1" t="s">
        <v>27</v>
      </c>
      <c r="E848" s="1" t="s">
        <v>5284</v>
      </c>
      <c r="F848" s="1" t="s">
        <v>7683</v>
      </c>
      <c r="G848" s="1"/>
      <c r="H848" s="2">
        <v>749.0</v>
      </c>
      <c r="I848" s="2">
        <v>1799.0</v>
      </c>
      <c r="J848" s="1">
        <v>58.0</v>
      </c>
      <c r="K848" s="1"/>
      <c r="L848" s="1">
        <v>4.0</v>
      </c>
      <c r="M848" s="2" t="str">
        <f t="shared" si="1"/>
        <v>4–5</v>
      </c>
      <c r="N848" s="2">
        <v>13199.0</v>
      </c>
      <c r="O848" s="1" t="str">
        <f>IF(AND(L848&gt;=4,N848&gt;=calculations!$B$6),"Top deal",
   IF(AND(L848&gt;=4,N848&gt;=calculations!$B$2),"Good deal",
      IF(AND(L848&gt;=4,N848&lt;calculations!$B$2),"Too few reviews",
         IF(AND(L848&lt;4,N848&gt;=calculations!$B$2),"Popular but low-rated",
            "Low-rated &amp; few reviews"))))
   </f>
        <v>Good deal</v>
      </c>
      <c r="P848" s="1" t="s">
        <v>7772</v>
      </c>
      <c r="Q848" s="1" t="s">
        <v>7773</v>
      </c>
      <c r="R848" s="1" t="s">
        <v>7774</v>
      </c>
      <c r="S848" s="1" t="s">
        <v>7775</v>
      </c>
      <c r="T848" s="1" t="s">
        <v>7776</v>
      </c>
      <c r="U848" s="1" t="s">
        <v>7777</v>
      </c>
      <c r="V848" s="6" t="s">
        <v>7778</v>
      </c>
      <c r="W848" s="7" t="s">
        <v>7779</v>
      </c>
    </row>
    <row r="849">
      <c r="A849" s="1" t="s">
        <v>7780</v>
      </c>
      <c r="B849" s="1" t="s">
        <v>7781</v>
      </c>
      <c r="C849" s="1" t="s">
        <v>26</v>
      </c>
      <c r="D849" s="1" t="s">
        <v>27</v>
      </c>
      <c r="E849" s="1" t="s">
        <v>28</v>
      </c>
      <c r="F849" s="1" t="s">
        <v>29</v>
      </c>
      <c r="G849" s="1" t="s">
        <v>30</v>
      </c>
      <c r="H849" s="2">
        <v>379.0</v>
      </c>
      <c r="I849" s="2">
        <v>1099.0</v>
      </c>
      <c r="J849" s="1">
        <v>66.0</v>
      </c>
      <c r="K849" s="1"/>
      <c r="L849" s="1">
        <v>4.3</v>
      </c>
      <c r="M849" s="2" t="str">
        <f t="shared" si="1"/>
        <v>4–5</v>
      </c>
      <c r="N849" s="2">
        <v>2806.0</v>
      </c>
      <c r="O849" s="1" t="str">
        <f>IF(AND(L849&gt;=4,N849&gt;=calculations!$B$6),"Top deal",
   IF(AND(L849&gt;=4,N849&gt;=calculations!$B$2),"Good deal",
      IF(AND(L849&gt;=4,N849&lt;calculations!$B$2),"Too few reviews",
         IF(AND(L849&lt;4,N849&gt;=calculations!$B$2),"Popular but low-rated",
            "Low-rated &amp; few reviews"))))
   </f>
        <v>Too few reviews</v>
      </c>
      <c r="P849" s="1" t="s">
        <v>7782</v>
      </c>
      <c r="Q849" s="1" t="s">
        <v>990</v>
      </c>
      <c r="R849" s="1" t="s">
        <v>991</v>
      </c>
      <c r="S849" s="1" t="s">
        <v>992</v>
      </c>
      <c r="T849" s="1" t="s">
        <v>993</v>
      </c>
      <c r="U849" s="1" t="s">
        <v>994</v>
      </c>
      <c r="V849" s="6" t="s">
        <v>7783</v>
      </c>
      <c r="W849" s="7" t="s">
        <v>7784</v>
      </c>
    </row>
    <row r="850">
      <c r="A850" s="1" t="s">
        <v>7785</v>
      </c>
      <c r="B850" s="1" t="s">
        <v>7786</v>
      </c>
      <c r="C850" s="1" t="s">
        <v>144</v>
      </c>
      <c r="D850" s="1" t="s">
        <v>2986</v>
      </c>
      <c r="E850" s="1" t="s">
        <v>2987</v>
      </c>
      <c r="F850" s="1"/>
      <c r="G850" s="1"/>
      <c r="H850" s="2">
        <v>5998.0</v>
      </c>
      <c r="I850" s="2">
        <v>7999.0</v>
      </c>
      <c r="J850" s="1">
        <v>25.0</v>
      </c>
      <c r="K850" s="1"/>
      <c r="L850" s="1">
        <v>4.2</v>
      </c>
      <c r="M850" s="2" t="str">
        <f t="shared" si="1"/>
        <v>4–5</v>
      </c>
      <c r="N850" s="2">
        <v>30355.0</v>
      </c>
      <c r="O850" s="1" t="str">
        <f>IF(AND(L850&gt;=4,N850&gt;=calculations!$B$6),"Top deal",
   IF(AND(L850&gt;=4,N850&gt;=calculations!$B$2),"Good deal",
      IF(AND(L850&gt;=4,N850&lt;calculations!$B$2),"Too few reviews",
         IF(AND(L850&lt;4,N850&gt;=calculations!$B$2),"Popular but low-rated",
            "Low-rated &amp; few reviews"))))
   </f>
        <v>Top deal</v>
      </c>
      <c r="P850" s="1" t="s">
        <v>7787</v>
      </c>
      <c r="Q850" s="1" t="s">
        <v>7788</v>
      </c>
      <c r="R850" s="1" t="s">
        <v>7789</v>
      </c>
      <c r="S850" s="1" t="s">
        <v>7790</v>
      </c>
      <c r="T850" s="1" t="s">
        <v>7791</v>
      </c>
      <c r="U850" s="1" t="s">
        <v>7792</v>
      </c>
      <c r="V850" s="6" t="s">
        <v>7793</v>
      </c>
      <c r="W850" s="7" t="s">
        <v>7794</v>
      </c>
    </row>
    <row r="851">
      <c r="A851" s="1" t="s">
        <v>7795</v>
      </c>
      <c r="B851" s="1" t="s">
        <v>7796</v>
      </c>
      <c r="C851" s="1" t="s">
        <v>26</v>
      </c>
      <c r="D851" s="1" t="s">
        <v>27</v>
      </c>
      <c r="E851" s="1" t="s">
        <v>4445</v>
      </c>
      <c r="F851" s="1" t="s">
        <v>6115</v>
      </c>
      <c r="G851" s="1" t="s">
        <v>6116</v>
      </c>
      <c r="H851" s="2">
        <v>299.0</v>
      </c>
      <c r="I851" s="2">
        <v>1499.0</v>
      </c>
      <c r="J851" s="1">
        <v>80.0</v>
      </c>
      <c r="K851" s="1"/>
      <c r="L851" s="1">
        <v>4.2</v>
      </c>
      <c r="M851" s="2" t="str">
        <f t="shared" si="1"/>
        <v>4–5</v>
      </c>
      <c r="N851" s="2">
        <v>2868.0</v>
      </c>
      <c r="O851" s="1" t="str">
        <f>IF(AND(L851&gt;=4,N851&gt;=calculations!$B$6),"Top deal",
   IF(AND(L851&gt;=4,N851&gt;=calculations!$B$2),"Good deal",
      IF(AND(L851&gt;=4,N851&lt;calculations!$B$2),"Too few reviews",
         IF(AND(L851&lt;4,N851&gt;=calculations!$B$2),"Popular but low-rated",
            "Low-rated &amp; few reviews"))))
   </f>
        <v>Too few reviews</v>
      </c>
      <c r="P851" s="1" t="s">
        <v>7797</v>
      </c>
      <c r="Q851" s="1" t="s">
        <v>7798</v>
      </c>
      <c r="R851" s="1" t="s">
        <v>7799</v>
      </c>
      <c r="S851" s="1" t="s">
        <v>7800</v>
      </c>
      <c r="T851" s="1" t="s">
        <v>7801</v>
      </c>
      <c r="U851" s="1" t="s">
        <v>7802</v>
      </c>
      <c r="V851" s="6" t="s">
        <v>7803</v>
      </c>
      <c r="W851" s="7" t="s">
        <v>7804</v>
      </c>
    </row>
    <row r="852">
      <c r="A852" s="1" t="s">
        <v>7805</v>
      </c>
      <c r="B852" s="1" t="s">
        <v>7806</v>
      </c>
      <c r="C852" s="1" t="s">
        <v>26</v>
      </c>
      <c r="D852" s="1" t="s">
        <v>27</v>
      </c>
      <c r="E852" s="1" t="s">
        <v>5913</v>
      </c>
      <c r="F852" s="1" t="s">
        <v>3802</v>
      </c>
      <c r="G852" s="1"/>
      <c r="H852" s="2">
        <v>379.0</v>
      </c>
      <c r="I852" s="2">
        <v>1499.0</v>
      </c>
      <c r="J852" s="1">
        <v>75.0</v>
      </c>
      <c r="K852" s="1"/>
      <c r="L852" s="1">
        <v>4.1</v>
      </c>
      <c r="M852" s="2" t="str">
        <f t="shared" si="1"/>
        <v>4–5</v>
      </c>
      <c r="N852" s="2">
        <v>670.0</v>
      </c>
      <c r="O852" s="1" t="str">
        <f>IF(AND(L852&gt;=4,N852&gt;=calculations!$B$6),"Top deal",
   IF(AND(L852&gt;=4,N852&gt;=calculations!$B$2),"Good deal",
      IF(AND(L852&gt;=4,N852&lt;calculations!$B$2),"Too few reviews",
         IF(AND(L852&lt;4,N852&gt;=calculations!$B$2),"Popular but low-rated",
            "Low-rated &amp; few reviews"))))
   </f>
        <v>Too few reviews</v>
      </c>
      <c r="P852" s="1" t="s">
        <v>7807</v>
      </c>
      <c r="Q852" s="1" t="s">
        <v>7808</v>
      </c>
      <c r="R852" s="1" t="s">
        <v>7809</v>
      </c>
      <c r="S852" s="1" t="s">
        <v>7810</v>
      </c>
      <c r="T852" s="1" t="s">
        <v>7811</v>
      </c>
      <c r="U852" s="1" t="s">
        <v>7812</v>
      </c>
      <c r="V852" s="6" t="s">
        <v>7813</v>
      </c>
      <c r="W852" s="7" t="s">
        <v>7814</v>
      </c>
    </row>
    <row r="853">
      <c r="A853" s="1" t="s">
        <v>7815</v>
      </c>
      <c r="B853" s="1" t="s">
        <v>7816</v>
      </c>
      <c r="C853" s="1" t="s">
        <v>5019</v>
      </c>
      <c r="D853" s="1" t="s">
        <v>5020</v>
      </c>
      <c r="E853" s="1" t="s">
        <v>5021</v>
      </c>
      <c r="F853" s="1" t="s">
        <v>5022</v>
      </c>
      <c r="G853" s="1" t="s">
        <v>5565</v>
      </c>
      <c r="H853" s="2">
        <v>1399.0</v>
      </c>
      <c r="I853" s="2">
        <v>2999.0</v>
      </c>
      <c r="J853" s="1">
        <v>53.0</v>
      </c>
      <c r="K853" s="1"/>
      <c r="L853" s="1">
        <v>4.3</v>
      </c>
      <c r="M853" s="2" t="str">
        <f t="shared" si="1"/>
        <v>4–5</v>
      </c>
      <c r="N853" s="2">
        <v>3530.0</v>
      </c>
      <c r="O853" s="1" t="str">
        <f>IF(AND(L853&gt;=4,N853&gt;=calculations!$B$6),"Top deal",
   IF(AND(L853&gt;=4,N853&gt;=calculations!$B$2),"Good deal",
      IF(AND(L853&gt;=4,N853&lt;calculations!$B$2),"Too few reviews",
         IF(AND(L853&lt;4,N853&gt;=calculations!$B$2),"Popular but low-rated",
            "Low-rated &amp; few reviews"))))
   </f>
        <v>Too few reviews</v>
      </c>
      <c r="P853" s="1" t="s">
        <v>7817</v>
      </c>
      <c r="Q853" s="1" t="s">
        <v>7818</v>
      </c>
      <c r="R853" s="1" t="s">
        <v>7819</v>
      </c>
      <c r="S853" s="1" t="s">
        <v>7820</v>
      </c>
      <c r="T853" s="1" t="s">
        <v>7821</v>
      </c>
      <c r="U853" s="1" t="s">
        <v>7822</v>
      </c>
      <c r="V853" s="6" t="s">
        <v>7823</v>
      </c>
      <c r="W853" s="7" t="s">
        <v>7824</v>
      </c>
    </row>
    <row r="854">
      <c r="A854" s="1" t="s">
        <v>7825</v>
      </c>
      <c r="B854" s="1" t="s">
        <v>7826</v>
      </c>
      <c r="C854" s="1" t="s">
        <v>144</v>
      </c>
      <c r="D854" s="1" t="s">
        <v>5090</v>
      </c>
      <c r="E854" s="1" t="s">
        <v>146</v>
      </c>
      <c r="F854" s="1" t="s">
        <v>7827</v>
      </c>
      <c r="G854" s="1" t="s">
        <v>7828</v>
      </c>
      <c r="H854" s="2">
        <v>699.0</v>
      </c>
      <c r="I854" s="2">
        <v>1299.0</v>
      </c>
      <c r="J854" s="1">
        <v>46.0</v>
      </c>
      <c r="K854" s="1"/>
      <c r="L854" s="1">
        <v>4.3</v>
      </c>
      <c r="M854" s="2" t="str">
        <f t="shared" si="1"/>
        <v>4–5</v>
      </c>
      <c r="N854" s="2">
        <v>6183.0</v>
      </c>
      <c r="O854" s="1" t="str">
        <f>IF(AND(L854&gt;=4,N854&gt;=calculations!$B$6),"Top deal",
   IF(AND(L854&gt;=4,N854&gt;=calculations!$B$2),"Good deal",
      IF(AND(L854&gt;=4,N854&lt;calculations!$B$2),"Too few reviews",
         IF(AND(L854&lt;4,N854&gt;=calculations!$B$2),"Popular but low-rated",
            "Low-rated &amp; few reviews"))))
   </f>
        <v>Good deal</v>
      </c>
      <c r="P854" s="1" t="s">
        <v>7829</v>
      </c>
      <c r="Q854" s="1" t="s">
        <v>7830</v>
      </c>
      <c r="R854" s="1" t="s">
        <v>7831</v>
      </c>
      <c r="S854" s="1" t="s">
        <v>7832</v>
      </c>
      <c r="T854" s="1" t="s">
        <v>7833</v>
      </c>
      <c r="U854" s="1" t="s">
        <v>7834</v>
      </c>
      <c r="V854" s="6" t="s">
        <v>7835</v>
      </c>
      <c r="W854" s="7" t="s">
        <v>7836</v>
      </c>
    </row>
    <row r="855">
      <c r="A855" s="1" t="s">
        <v>7837</v>
      </c>
      <c r="B855" s="1" t="s">
        <v>7838</v>
      </c>
      <c r="C855" s="1" t="s">
        <v>5019</v>
      </c>
      <c r="D855" s="1" t="s">
        <v>5020</v>
      </c>
      <c r="E855" s="1" t="s">
        <v>5021</v>
      </c>
      <c r="F855" s="1" t="s">
        <v>5022</v>
      </c>
      <c r="G855" s="1" t="s">
        <v>5565</v>
      </c>
      <c r="H855" s="2">
        <v>300.0</v>
      </c>
      <c r="I855" s="2">
        <v>300.0</v>
      </c>
      <c r="J855" s="1">
        <v>0.0</v>
      </c>
      <c r="K855" s="1"/>
      <c r="L855" s="1">
        <v>4.2</v>
      </c>
      <c r="M855" s="2" t="str">
        <f t="shared" si="1"/>
        <v>4–5</v>
      </c>
      <c r="N855" s="2">
        <v>419.0</v>
      </c>
      <c r="O855" s="1" t="str">
        <f>IF(AND(L855&gt;=4,N855&gt;=calculations!$B$6),"Top deal",
   IF(AND(L855&gt;=4,N855&gt;=calculations!$B$2),"Good deal",
      IF(AND(L855&gt;=4,N855&lt;calculations!$B$2),"Too few reviews",
         IF(AND(L855&lt;4,N855&gt;=calculations!$B$2),"Popular but low-rated",
            "Low-rated &amp; few reviews"))))
   </f>
        <v>Too few reviews</v>
      </c>
      <c r="P855" s="1" t="s">
        <v>7839</v>
      </c>
      <c r="Q855" s="1" t="s">
        <v>7840</v>
      </c>
      <c r="R855" s="1" t="s">
        <v>7841</v>
      </c>
      <c r="S855" s="1" t="s">
        <v>7842</v>
      </c>
      <c r="T855" s="1" t="s">
        <v>7843</v>
      </c>
      <c r="U855" s="1" t="s">
        <v>7844</v>
      </c>
      <c r="V855" s="6" t="s">
        <v>7845</v>
      </c>
      <c r="W855" s="7" t="s">
        <v>7846</v>
      </c>
    </row>
    <row r="856">
      <c r="A856" s="1" t="s">
        <v>7847</v>
      </c>
      <c r="B856" s="1" t="s">
        <v>7848</v>
      </c>
      <c r="C856" s="1" t="s">
        <v>26</v>
      </c>
      <c r="D856" s="1" t="s">
        <v>27</v>
      </c>
      <c r="E856" s="1" t="s">
        <v>4829</v>
      </c>
      <c r="F856" s="1" t="s">
        <v>5222</v>
      </c>
      <c r="G856" s="1" t="s">
        <v>5308</v>
      </c>
      <c r="H856" s="2">
        <v>999.0</v>
      </c>
      <c r="I856" s="2">
        <v>1995.0</v>
      </c>
      <c r="J856" s="1">
        <v>50.0</v>
      </c>
      <c r="K856" s="1"/>
      <c r="L856" s="1">
        <v>4.5</v>
      </c>
      <c r="M856" s="2" t="str">
        <f t="shared" si="1"/>
        <v>4–5</v>
      </c>
      <c r="N856" s="2">
        <v>7317.0</v>
      </c>
      <c r="O856" s="1" t="str">
        <f>IF(AND(L856&gt;=4,N856&gt;=calculations!$B$6),"Top deal",
   IF(AND(L856&gt;=4,N856&gt;=calculations!$B$2),"Good deal",
      IF(AND(L856&gt;=4,N856&lt;calculations!$B$2),"Too few reviews",
         IF(AND(L856&lt;4,N856&gt;=calculations!$B$2),"Popular but low-rated",
            "Low-rated &amp; few reviews"))))
   </f>
        <v>Good deal</v>
      </c>
      <c r="P856" s="1" t="s">
        <v>7849</v>
      </c>
      <c r="Q856" s="1" t="s">
        <v>7850</v>
      </c>
      <c r="R856" s="1" t="s">
        <v>7851</v>
      </c>
      <c r="S856" s="1" t="s">
        <v>7852</v>
      </c>
      <c r="T856" s="1" t="s">
        <v>7853</v>
      </c>
      <c r="U856" s="1" t="s">
        <v>7854</v>
      </c>
      <c r="V856" s="6" t="s">
        <v>7855</v>
      </c>
      <c r="W856" s="7" t="s">
        <v>7856</v>
      </c>
    </row>
    <row r="857">
      <c r="A857" s="1" t="s">
        <v>7857</v>
      </c>
      <c r="B857" s="1" t="s">
        <v>7858</v>
      </c>
      <c r="C857" s="1" t="s">
        <v>5019</v>
      </c>
      <c r="D857" s="1" t="s">
        <v>5164</v>
      </c>
      <c r="E857" s="1" t="s">
        <v>5165</v>
      </c>
      <c r="F857" s="1" t="s">
        <v>7859</v>
      </c>
      <c r="G857" s="1"/>
      <c r="H857" s="2">
        <v>535.0</v>
      </c>
      <c r="I857" s="2">
        <v>535.0</v>
      </c>
      <c r="J857" s="1">
        <v>0.0</v>
      </c>
      <c r="K857" s="1"/>
      <c r="L857" s="1">
        <v>4.4</v>
      </c>
      <c r="M857" s="2" t="str">
        <f t="shared" si="1"/>
        <v>4–5</v>
      </c>
      <c r="N857" s="2">
        <v>4426.0</v>
      </c>
      <c r="O857" s="1" t="str">
        <f>IF(AND(L857&gt;=4,N857&gt;=calculations!$B$6),"Top deal",
   IF(AND(L857&gt;=4,N857&gt;=calculations!$B$2),"Good deal",
      IF(AND(L857&gt;=4,N857&lt;calculations!$B$2),"Too few reviews",
         IF(AND(L857&lt;4,N857&gt;=calculations!$B$2),"Popular but low-rated",
            "Low-rated &amp; few reviews"))))
   </f>
        <v>Too few reviews</v>
      </c>
      <c r="P857" s="1" t="s">
        <v>7860</v>
      </c>
      <c r="Q857" s="1" t="s">
        <v>7861</v>
      </c>
      <c r="R857" s="1" t="s">
        <v>7862</v>
      </c>
      <c r="S857" s="1" t="s">
        <v>7863</v>
      </c>
      <c r="T857" s="1" t="s">
        <v>7864</v>
      </c>
      <c r="U857" s="1" t="s">
        <v>7865</v>
      </c>
      <c r="V857" s="6" t="s">
        <v>7866</v>
      </c>
      <c r="W857" s="7" t="s">
        <v>7867</v>
      </c>
    </row>
    <row r="858">
      <c r="A858" s="1" t="s">
        <v>7868</v>
      </c>
      <c r="B858" s="1" t="s">
        <v>7869</v>
      </c>
      <c r="C858" s="1" t="s">
        <v>26</v>
      </c>
      <c r="D858" s="1" t="s">
        <v>27</v>
      </c>
      <c r="E858" s="1" t="s">
        <v>4445</v>
      </c>
      <c r="F858" s="1" t="s">
        <v>6115</v>
      </c>
      <c r="G858" s="1" t="s">
        <v>6116</v>
      </c>
      <c r="H858" s="2">
        <v>269.0</v>
      </c>
      <c r="I858" s="2">
        <v>1099.0</v>
      </c>
      <c r="J858" s="1">
        <v>76.0</v>
      </c>
      <c r="K858" s="1"/>
      <c r="L858" s="1">
        <v>4.1</v>
      </c>
      <c r="M858" s="2" t="str">
        <f t="shared" si="1"/>
        <v>4–5</v>
      </c>
      <c r="N858" s="2">
        <v>1092.0</v>
      </c>
      <c r="O858" s="1" t="str">
        <f>IF(AND(L858&gt;=4,N858&gt;=calculations!$B$6),"Top deal",
   IF(AND(L858&gt;=4,N858&gt;=calculations!$B$2),"Good deal",
      IF(AND(L858&gt;=4,N858&lt;calculations!$B$2),"Too few reviews",
         IF(AND(L858&lt;4,N858&gt;=calculations!$B$2),"Popular but low-rated",
            "Low-rated &amp; few reviews"))))
   </f>
        <v>Too few reviews</v>
      </c>
      <c r="P858" s="1" t="s">
        <v>7870</v>
      </c>
      <c r="Q858" s="1" t="s">
        <v>7871</v>
      </c>
      <c r="R858" s="1" t="s">
        <v>7872</v>
      </c>
      <c r="S858" s="1" t="s">
        <v>7873</v>
      </c>
      <c r="T858" s="1" t="s">
        <v>7874</v>
      </c>
      <c r="U858" s="1" t="s">
        <v>7875</v>
      </c>
      <c r="V858" s="6" t="s">
        <v>7876</v>
      </c>
      <c r="W858" s="7" t="s">
        <v>7877</v>
      </c>
    </row>
    <row r="859">
      <c r="A859" s="1" t="s">
        <v>7878</v>
      </c>
      <c r="B859" s="1" t="s">
        <v>7879</v>
      </c>
      <c r="C859" s="1" t="s">
        <v>5019</v>
      </c>
      <c r="D859" s="1" t="s">
        <v>5020</v>
      </c>
      <c r="E859" s="1" t="s">
        <v>5021</v>
      </c>
      <c r="F859" s="1" t="s">
        <v>5022</v>
      </c>
      <c r="G859" s="1" t="s">
        <v>5023</v>
      </c>
      <c r="H859" s="2">
        <v>341.0</v>
      </c>
      <c r="I859" s="2">
        <v>450.0</v>
      </c>
      <c r="J859" s="1">
        <v>24.0</v>
      </c>
      <c r="K859" s="1"/>
      <c r="L859" s="1">
        <v>4.3</v>
      </c>
      <c r="M859" s="2" t="str">
        <f t="shared" si="1"/>
        <v>4–5</v>
      </c>
      <c r="N859" s="2">
        <v>2493.0</v>
      </c>
      <c r="O859" s="1" t="str">
        <f>IF(AND(L859&gt;=4,N859&gt;=calculations!$B$6),"Top deal",
   IF(AND(L859&gt;=4,N859&gt;=calculations!$B$2),"Good deal",
      IF(AND(L859&gt;=4,N859&lt;calculations!$B$2),"Too few reviews",
         IF(AND(L859&lt;4,N859&gt;=calculations!$B$2),"Popular but low-rated",
            "Low-rated &amp; few reviews"))))
   </f>
        <v>Too few reviews</v>
      </c>
      <c r="P859" s="1" t="s">
        <v>7880</v>
      </c>
      <c r="Q859" s="1" t="s">
        <v>7881</v>
      </c>
      <c r="R859" s="1" t="s">
        <v>7882</v>
      </c>
      <c r="S859" s="1" t="s">
        <v>7883</v>
      </c>
      <c r="T859" s="1" t="s">
        <v>7884</v>
      </c>
      <c r="U859" s="1" t="s">
        <v>7885</v>
      </c>
      <c r="V859" s="6" t="s">
        <v>7886</v>
      </c>
      <c r="W859" s="7" t="s">
        <v>7887</v>
      </c>
    </row>
    <row r="860">
      <c r="A860" s="1" t="s">
        <v>7888</v>
      </c>
      <c r="B860" s="1" t="s">
        <v>7889</v>
      </c>
      <c r="C860" s="1" t="s">
        <v>26</v>
      </c>
      <c r="D860" s="1" t="s">
        <v>111</v>
      </c>
      <c r="E860" s="1" t="s">
        <v>5392</v>
      </c>
      <c r="F860" s="1"/>
      <c r="G860" s="1"/>
      <c r="H860" s="2">
        <v>2499.0</v>
      </c>
      <c r="I860" s="2">
        <v>3999.0</v>
      </c>
      <c r="J860" s="1">
        <v>38.0</v>
      </c>
      <c r="K860" s="1"/>
      <c r="L860" s="1">
        <v>4.4</v>
      </c>
      <c r="M860" s="2" t="str">
        <f t="shared" si="1"/>
        <v>4–5</v>
      </c>
      <c r="N860" s="2">
        <v>12679.0</v>
      </c>
      <c r="O860" s="1" t="str">
        <f>IF(AND(L860&gt;=4,N860&gt;=calculations!$B$6),"Top deal",
   IF(AND(L860&gt;=4,N860&gt;=calculations!$B$2),"Good deal",
      IF(AND(L860&gt;=4,N860&lt;calculations!$B$2),"Too few reviews",
         IF(AND(L860&lt;4,N860&gt;=calculations!$B$2),"Popular but low-rated",
            "Low-rated &amp; few reviews"))))
   </f>
        <v>Good deal</v>
      </c>
      <c r="P860" s="1" t="s">
        <v>7890</v>
      </c>
      <c r="Q860" s="1" t="s">
        <v>7891</v>
      </c>
      <c r="R860" s="1" t="s">
        <v>7892</v>
      </c>
      <c r="S860" s="1" t="s">
        <v>7893</v>
      </c>
      <c r="T860" s="1" t="s">
        <v>7894</v>
      </c>
      <c r="U860" s="1" t="s">
        <v>7895</v>
      </c>
      <c r="V860" s="6" t="s">
        <v>5399</v>
      </c>
      <c r="W860" s="7" t="s">
        <v>7896</v>
      </c>
    </row>
    <row r="861">
      <c r="A861" s="1" t="s">
        <v>7897</v>
      </c>
      <c r="B861" s="1" t="s">
        <v>7898</v>
      </c>
      <c r="C861" s="1" t="s">
        <v>26</v>
      </c>
      <c r="D861" s="1" t="s">
        <v>5209</v>
      </c>
      <c r="E861" s="1" t="s">
        <v>7181</v>
      </c>
      <c r="F861" s="1"/>
      <c r="G861" s="1"/>
      <c r="H861" s="2">
        <v>5899.0</v>
      </c>
      <c r="I861" s="2">
        <v>7005.0</v>
      </c>
      <c r="J861" s="1">
        <v>16.0</v>
      </c>
      <c r="K861" s="1"/>
      <c r="L861" s="1">
        <v>3.6</v>
      </c>
      <c r="M861" s="2" t="str">
        <f t="shared" si="1"/>
        <v>3–4</v>
      </c>
      <c r="N861" s="2">
        <v>4199.0</v>
      </c>
      <c r="O861" s="1" t="str">
        <f>IF(AND(L861&gt;=4,N861&gt;=calculations!$B$6),"Top deal",
   IF(AND(L861&gt;=4,N861&gt;=calculations!$B$2),"Good deal",
      IF(AND(L861&gt;=4,N861&lt;calculations!$B$2),"Too few reviews",
         IF(AND(L861&lt;4,N861&gt;=calculations!$B$2),"Popular but low-rated",
            "Low-rated &amp; few reviews"))))
   </f>
        <v>Low-rated &amp; few reviews</v>
      </c>
      <c r="P861" s="1" t="s">
        <v>7899</v>
      </c>
      <c r="Q861" s="1" t="s">
        <v>7900</v>
      </c>
      <c r="R861" s="1" t="s">
        <v>7901</v>
      </c>
      <c r="S861" s="1" t="s">
        <v>7902</v>
      </c>
      <c r="T861" s="1" t="s">
        <v>7903</v>
      </c>
      <c r="U861" s="1" t="s">
        <v>7904</v>
      </c>
      <c r="V861" s="6" t="s">
        <v>7905</v>
      </c>
      <c r="W861" s="7" t="s">
        <v>7906</v>
      </c>
    </row>
    <row r="862">
      <c r="A862" s="1" t="s">
        <v>7907</v>
      </c>
      <c r="B862" s="1" t="s">
        <v>7908</v>
      </c>
      <c r="C862" s="1" t="s">
        <v>26</v>
      </c>
      <c r="D862" s="1" t="s">
        <v>111</v>
      </c>
      <c r="E862" s="1" t="s">
        <v>5392</v>
      </c>
      <c r="F862" s="1"/>
      <c r="G862" s="1"/>
      <c r="H862" s="2">
        <v>1565.0</v>
      </c>
      <c r="I862" s="2">
        <v>2999.0</v>
      </c>
      <c r="J862" s="1">
        <v>48.0</v>
      </c>
      <c r="K862" s="1"/>
      <c r="L862" s="1">
        <v>4.0</v>
      </c>
      <c r="M862" s="2" t="str">
        <f t="shared" si="1"/>
        <v>4–5</v>
      </c>
      <c r="N862" s="2">
        <v>11113.0</v>
      </c>
      <c r="O862" s="1" t="str">
        <f>IF(AND(L862&gt;=4,N862&gt;=calculations!$B$6),"Top deal",
   IF(AND(L862&gt;=4,N862&gt;=calculations!$B$2),"Good deal",
      IF(AND(L862&gt;=4,N862&lt;calculations!$B$2),"Too few reviews",
         IF(AND(L862&lt;4,N862&gt;=calculations!$B$2),"Popular but low-rated",
            "Low-rated &amp; few reviews"))))
   </f>
        <v>Good deal</v>
      </c>
      <c r="P862" s="1" t="s">
        <v>7909</v>
      </c>
      <c r="Q862" s="1" t="s">
        <v>7910</v>
      </c>
      <c r="R862" s="1" t="s">
        <v>7911</v>
      </c>
      <c r="S862" s="1" t="s">
        <v>7912</v>
      </c>
      <c r="T862" s="1" t="s">
        <v>7913</v>
      </c>
      <c r="U862" s="1" t="s">
        <v>7914</v>
      </c>
      <c r="V862" s="6" t="s">
        <v>7915</v>
      </c>
      <c r="W862" s="7" t="s">
        <v>7916</v>
      </c>
    </row>
    <row r="863">
      <c r="A863" s="1" t="s">
        <v>7917</v>
      </c>
      <c r="B863" s="1" t="s">
        <v>7918</v>
      </c>
      <c r="C863" s="1" t="s">
        <v>144</v>
      </c>
      <c r="D863" s="1" t="s">
        <v>5090</v>
      </c>
      <c r="E863" s="1" t="s">
        <v>146</v>
      </c>
      <c r="F863" s="1" t="s">
        <v>5122</v>
      </c>
      <c r="G863" s="1" t="s">
        <v>5123</v>
      </c>
      <c r="H863" s="2">
        <v>326.0</v>
      </c>
      <c r="I863" s="2">
        <v>799.0</v>
      </c>
      <c r="J863" s="1">
        <v>59.0</v>
      </c>
      <c r="K863" s="1"/>
      <c r="L863" s="1">
        <v>4.4</v>
      </c>
      <c r="M863" s="2" t="str">
        <f t="shared" si="1"/>
        <v>4–5</v>
      </c>
      <c r="N863" s="2">
        <v>10773.0</v>
      </c>
      <c r="O863" s="1" t="str">
        <f>IF(AND(L863&gt;=4,N863&gt;=calculations!$B$6),"Top deal",
   IF(AND(L863&gt;=4,N863&gt;=calculations!$B$2),"Good deal",
      IF(AND(L863&gt;=4,N863&lt;calculations!$B$2),"Too few reviews",
         IF(AND(L863&lt;4,N863&gt;=calculations!$B$2),"Popular but low-rated",
            "Low-rated &amp; few reviews"))))
   </f>
        <v>Good deal</v>
      </c>
      <c r="P863" s="1" t="s">
        <v>7919</v>
      </c>
      <c r="Q863" s="1" t="s">
        <v>7920</v>
      </c>
      <c r="R863" s="1" t="s">
        <v>7921</v>
      </c>
      <c r="S863" s="1" t="s">
        <v>7922</v>
      </c>
      <c r="T863" s="1" t="s">
        <v>7923</v>
      </c>
      <c r="U863" s="1" t="s">
        <v>7924</v>
      </c>
      <c r="V863" s="6" t="s">
        <v>7925</v>
      </c>
      <c r="W863" s="7" t="s">
        <v>7926</v>
      </c>
    </row>
    <row r="864">
      <c r="A864" s="1" t="s">
        <v>7927</v>
      </c>
      <c r="B864" s="1" t="s">
        <v>7928</v>
      </c>
      <c r="C864" s="1" t="s">
        <v>26</v>
      </c>
      <c r="D864" s="1" t="s">
        <v>4817</v>
      </c>
      <c r="E864" s="1" t="s">
        <v>5079</v>
      </c>
      <c r="F864" s="1"/>
      <c r="G864" s="1"/>
      <c r="H864" s="2">
        <v>657.0</v>
      </c>
      <c r="I864" s="2">
        <v>999.0</v>
      </c>
      <c r="J864" s="1">
        <v>34.0</v>
      </c>
      <c r="K864" s="1"/>
      <c r="L864" s="1">
        <v>4.3</v>
      </c>
      <c r="M864" s="2" t="str">
        <f t="shared" si="1"/>
        <v>4–5</v>
      </c>
      <c r="N864" s="2">
        <v>13944.0</v>
      </c>
      <c r="O864" s="1" t="str">
        <f>IF(AND(L864&gt;=4,N864&gt;=calculations!$B$6),"Top deal",
   IF(AND(L864&gt;=4,N864&gt;=calculations!$B$2),"Good deal",
      IF(AND(L864&gt;=4,N864&lt;calculations!$B$2),"Too few reviews",
         IF(AND(L864&lt;4,N864&gt;=calculations!$B$2),"Popular but low-rated",
            "Low-rated &amp; few reviews"))))
   </f>
        <v>Good deal</v>
      </c>
      <c r="P864" s="1" t="s">
        <v>7929</v>
      </c>
      <c r="Q864" s="1" t="s">
        <v>7930</v>
      </c>
      <c r="R864" s="1" t="s">
        <v>7931</v>
      </c>
      <c r="S864" s="1" t="s">
        <v>7932</v>
      </c>
      <c r="T864" s="1" t="s">
        <v>7933</v>
      </c>
      <c r="U864" s="1" t="s">
        <v>7934</v>
      </c>
      <c r="V864" s="6" t="s">
        <v>7935</v>
      </c>
      <c r="W864" s="7" t="s">
        <v>7936</v>
      </c>
    </row>
    <row r="865">
      <c r="A865" s="1" t="s">
        <v>7937</v>
      </c>
      <c r="B865" s="1" t="s">
        <v>7938</v>
      </c>
      <c r="C865" s="1" t="s">
        <v>26</v>
      </c>
      <c r="D865" s="1" t="s">
        <v>27</v>
      </c>
      <c r="E865" s="1" t="s">
        <v>5284</v>
      </c>
      <c r="F865" s="1" t="s">
        <v>5285</v>
      </c>
      <c r="G865" s="1"/>
      <c r="H865" s="2">
        <v>1995.0</v>
      </c>
      <c r="I865" s="2">
        <v>2895.0</v>
      </c>
      <c r="J865" s="1">
        <v>31.0</v>
      </c>
      <c r="K865" s="1"/>
      <c r="L865" s="1">
        <v>4.6</v>
      </c>
      <c r="M865" s="2" t="str">
        <f t="shared" si="1"/>
        <v>4–5</v>
      </c>
      <c r="N865" s="2">
        <v>10760.0</v>
      </c>
      <c r="O865" s="1" t="str">
        <f>IF(AND(L865&gt;=4,N865&gt;=calculations!$B$6),"Top deal",
   IF(AND(L865&gt;=4,N865&gt;=calculations!$B$2),"Good deal",
      IF(AND(L865&gt;=4,N865&lt;calculations!$B$2),"Too few reviews",
         IF(AND(L865&lt;4,N865&gt;=calculations!$B$2),"Popular but low-rated",
            "Low-rated &amp; few reviews"))))
   </f>
        <v>Good deal</v>
      </c>
      <c r="P865" s="1" t="s">
        <v>7939</v>
      </c>
      <c r="Q865" s="1" t="s">
        <v>7940</v>
      </c>
      <c r="R865" s="1" t="s">
        <v>7941</v>
      </c>
      <c r="S865" s="1" t="s">
        <v>7942</v>
      </c>
      <c r="T865" s="1" t="s">
        <v>7943</v>
      </c>
      <c r="U865" s="1" t="s">
        <v>7944</v>
      </c>
      <c r="V865" s="6" t="s">
        <v>7945</v>
      </c>
      <c r="W865" s="7" t="s">
        <v>7946</v>
      </c>
    </row>
    <row r="866">
      <c r="A866" s="1" t="s">
        <v>7947</v>
      </c>
      <c r="B866" s="1" t="s">
        <v>7948</v>
      </c>
      <c r="C866" s="1" t="s">
        <v>144</v>
      </c>
      <c r="D866" s="1" t="s">
        <v>5007</v>
      </c>
      <c r="E866" s="1"/>
      <c r="F866" s="1"/>
      <c r="G866" s="1"/>
      <c r="H866" s="2">
        <v>1500.0</v>
      </c>
      <c r="I866" s="2">
        <v>1500.0</v>
      </c>
      <c r="J866" s="1">
        <v>0.0</v>
      </c>
      <c r="K866" s="1"/>
      <c r="L866" s="1">
        <v>4.4</v>
      </c>
      <c r="M866" s="2" t="str">
        <f t="shared" si="1"/>
        <v>4–5</v>
      </c>
      <c r="N866" s="2">
        <v>25996.0</v>
      </c>
      <c r="O866" s="1" t="str">
        <f>IF(AND(L866&gt;=4,N866&gt;=calculations!$B$6),"Top deal",
   IF(AND(L866&gt;=4,N866&gt;=calculations!$B$2),"Good deal",
      IF(AND(L866&gt;=4,N866&lt;calculations!$B$2),"Too few reviews",
         IF(AND(L866&lt;4,N866&gt;=calculations!$B$2),"Popular but low-rated",
            "Low-rated &amp; few reviews"))))
   </f>
        <v>Top deal</v>
      </c>
      <c r="P866" s="1" t="s">
        <v>7949</v>
      </c>
      <c r="Q866" s="1" t="s">
        <v>7950</v>
      </c>
      <c r="R866" s="1" t="s">
        <v>7951</v>
      </c>
      <c r="S866" s="1" t="s">
        <v>7952</v>
      </c>
      <c r="T866" s="1" t="s">
        <v>7953</v>
      </c>
      <c r="U866" s="1" t="s">
        <v>7954</v>
      </c>
      <c r="V866" s="6" t="s">
        <v>7955</v>
      </c>
      <c r="W866" s="7" t="s">
        <v>7956</v>
      </c>
    </row>
    <row r="867">
      <c r="A867" s="1" t="s">
        <v>7957</v>
      </c>
      <c r="B867" s="1" t="s">
        <v>7958</v>
      </c>
      <c r="C867" s="1" t="s">
        <v>26</v>
      </c>
      <c r="D867" s="1" t="s">
        <v>27</v>
      </c>
      <c r="E867" s="1" t="s">
        <v>4829</v>
      </c>
      <c r="F867" s="1" t="s">
        <v>4973</v>
      </c>
      <c r="G867" s="1"/>
      <c r="H867" s="2">
        <v>2640.0</v>
      </c>
      <c r="I867" s="2">
        <v>3195.0</v>
      </c>
      <c r="J867" s="1">
        <v>17.0</v>
      </c>
      <c r="K867" s="1"/>
      <c r="L867" s="1">
        <v>4.5</v>
      </c>
      <c r="M867" s="2" t="str">
        <f t="shared" si="1"/>
        <v>4–5</v>
      </c>
      <c r="N867" s="2">
        <v>16146.0</v>
      </c>
      <c r="O867" s="1" t="str">
        <f>IF(AND(L867&gt;=4,N867&gt;=calculations!$B$6),"Top deal",
   IF(AND(L867&gt;=4,N867&gt;=calculations!$B$2),"Good deal",
      IF(AND(L867&gt;=4,N867&lt;calculations!$B$2),"Too few reviews",
         IF(AND(L867&lt;4,N867&gt;=calculations!$B$2),"Popular but low-rated",
            "Low-rated &amp; few reviews"))))
   </f>
        <v>Good deal</v>
      </c>
      <c r="P867" s="1" t="s">
        <v>7959</v>
      </c>
      <c r="Q867" s="1" t="s">
        <v>7960</v>
      </c>
      <c r="R867" s="1" t="s">
        <v>7961</v>
      </c>
      <c r="S867" s="1" t="s">
        <v>7962</v>
      </c>
      <c r="T867" s="1" t="s">
        <v>7963</v>
      </c>
      <c r="U867" s="1" t="s">
        <v>7964</v>
      </c>
      <c r="V867" s="6" t="s">
        <v>7965</v>
      </c>
      <c r="W867" s="7" t="s">
        <v>7966</v>
      </c>
    </row>
    <row r="868">
      <c r="A868" s="1" t="s">
        <v>7967</v>
      </c>
      <c r="B868" s="1" t="s">
        <v>7968</v>
      </c>
      <c r="C868" s="1" t="s">
        <v>26</v>
      </c>
      <c r="D868" s="1" t="s">
        <v>5209</v>
      </c>
      <c r="E868" s="1" t="s">
        <v>7181</v>
      </c>
      <c r="F868" s="1"/>
      <c r="G868" s="1"/>
      <c r="H868" s="2">
        <v>5299.0</v>
      </c>
      <c r="I868" s="2">
        <v>6355.0</v>
      </c>
      <c r="J868" s="1">
        <v>17.0</v>
      </c>
      <c r="K868" s="1"/>
      <c r="L868" s="1">
        <v>3.9</v>
      </c>
      <c r="M868" s="2" t="str">
        <f t="shared" si="1"/>
        <v>3–4</v>
      </c>
      <c r="N868" s="2">
        <v>8280.0</v>
      </c>
      <c r="O868" s="1" t="str">
        <f>IF(AND(L868&gt;=4,N868&gt;=calculations!$B$6),"Top deal",
   IF(AND(L868&gt;=4,N868&gt;=calculations!$B$2),"Good deal",
      IF(AND(L868&gt;=4,N868&lt;calculations!$B$2),"Too few reviews",
         IF(AND(L868&lt;4,N868&gt;=calculations!$B$2),"Popular but low-rated",
            "Low-rated &amp; few reviews"))))
   </f>
        <v>Popular but low-rated</v>
      </c>
      <c r="P868" s="1" t="s">
        <v>7969</v>
      </c>
      <c r="Q868" s="1" t="s">
        <v>7970</v>
      </c>
      <c r="R868" s="1" t="s">
        <v>7971</v>
      </c>
      <c r="S868" s="1" t="s">
        <v>7972</v>
      </c>
      <c r="T868" s="1" t="s">
        <v>7973</v>
      </c>
      <c r="U868" s="1" t="s">
        <v>7974</v>
      </c>
      <c r="V868" s="6" t="s">
        <v>7975</v>
      </c>
      <c r="W868" s="7" t="s">
        <v>7976</v>
      </c>
    </row>
    <row r="869">
      <c r="A869" s="1" t="s">
        <v>7977</v>
      </c>
      <c r="B869" s="1" t="s">
        <v>7978</v>
      </c>
      <c r="C869" s="1" t="s">
        <v>26</v>
      </c>
      <c r="D869" s="1" t="s">
        <v>27</v>
      </c>
      <c r="E869" s="1" t="s">
        <v>5284</v>
      </c>
      <c r="F869" s="1" t="s">
        <v>7683</v>
      </c>
      <c r="G869" s="1"/>
      <c r="H869" s="2">
        <v>1990.0</v>
      </c>
      <c r="I869" s="2">
        <v>2999.0</v>
      </c>
      <c r="J869" s="1">
        <v>34.0</v>
      </c>
      <c r="K869" s="1"/>
      <c r="L869" s="1">
        <v>4.3</v>
      </c>
      <c r="M869" s="2" t="str">
        <f t="shared" si="1"/>
        <v>4–5</v>
      </c>
      <c r="N869" s="2">
        <v>14237.0</v>
      </c>
      <c r="O869" s="1" t="str">
        <f>IF(AND(L869&gt;=4,N869&gt;=calculations!$B$6),"Top deal",
   IF(AND(L869&gt;=4,N869&gt;=calculations!$B$2),"Good deal",
      IF(AND(L869&gt;=4,N869&lt;calculations!$B$2),"Too few reviews",
         IF(AND(L869&lt;4,N869&gt;=calculations!$B$2),"Popular but low-rated",
            "Low-rated &amp; few reviews"))))
   </f>
        <v>Good deal</v>
      </c>
      <c r="P869" s="1" t="s">
        <v>7979</v>
      </c>
      <c r="Q869" s="1" t="s">
        <v>7980</v>
      </c>
      <c r="R869" s="1" t="s">
        <v>7981</v>
      </c>
      <c r="S869" s="1" t="s">
        <v>7982</v>
      </c>
      <c r="T869" s="1" t="s">
        <v>7983</v>
      </c>
      <c r="U869" s="1" t="s">
        <v>7984</v>
      </c>
      <c r="V869" s="6" t="s">
        <v>7985</v>
      </c>
      <c r="W869" s="7" t="s">
        <v>7986</v>
      </c>
    </row>
    <row r="870">
      <c r="A870" s="1" t="s">
        <v>7987</v>
      </c>
      <c r="B870" s="1" t="s">
        <v>7988</v>
      </c>
      <c r="C870" s="1" t="s">
        <v>144</v>
      </c>
      <c r="D870" s="1" t="s">
        <v>7989</v>
      </c>
      <c r="E870" s="1" t="s">
        <v>7990</v>
      </c>
      <c r="F870" s="1"/>
      <c r="G870" s="1"/>
      <c r="H870" s="2">
        <v>1289.0</v>
      </c>
      <c r="I870" s="2">
        <v>1499.0</v>
      </c>
      <c r="J870" s="1">
        <v>14.0</v>
      </c>
      <c r="K870" s="1"/>
      <c r="L870" s="1">
        <v>4.5</v>
      </c>
      <c r="M870" s="2" t="str">
        <f t="shared" si="1"/>
        <v>4–5</v>
      </c>
      <c r="N870" s="2">
        <v>20668.0</v>
      </c>
      <c r="O870" s="1" t="str">
        <f>IF(AND(L870&gt;=4,N870&gt;=calculations!$B$6),"Top deal",
   IF(AND(L870&gt;=4,N870&gt;=calculations!$B$2),"Good deal",
      IF(AND(L870&gt;=4,N870&lt;calculations!$B$2),"Too few reviews",
         IF(AND(L870&lt;4,N870&gt;=calculations!$B$2),"Popular but low-rated",
            "Low-rated &amp; few reviews"))))
   </f>
        <v>Good deal</v>
      </c>
      <c r="P870" s="1" t="s">
        <v>7991</v>
      </c>
      <c r="Q870" s="1" t="s">
        <v>7992</v>
      </c>
      <c r="R870" s="1" t="s">
        <v>7993</v>
      </c>
      <c r="S870" s="1" t="s">
        <v>7994</v>
      </c>
      <c r="T870" s="1" t="s">
        <v>7995</v>
      </c>
      <c r="U870" s="1" t="s">
        <v>7996</v>
      </c>
      <c r="V870" s="6" t="s">
        <v>7997</v>
      </c>
      <c r="W870" s="7" t="s">
        <v>7998</v>
      </c>
    </row>
    <row r="871">
      <c r="A871" s="1" t="s">
        <v>7999</v>
      </c>
      <c r="B871" s="1" t="s">
        <v>8000</v>
      </c>
      <c r="C871" s="1" t="s">
        <v>5019</v>
      </c>
      <c r="D871" s="1" t="s">
        <v>5020</v>
      </c>
      <c r="E871" s="1" t="s">
        <v>5021</v>
      </c>
      <c r="F871" s="1" t="s">
        <v>5022</v>
      </c>
      <c r="G871" s="1" t="s">
        <v>5565</v>
      </c>
      <c r="H871" s="2">
        <v>165.0</v>
      </c>
      <c r="I871" s="2">
        <v>165.0</v>
      </c>
      <c r="J871" s="1">
        <v>0.0</v>
      </c>
      <c r="K871" s="1"/>
      <c r="L871" s="1">
        <v>4.5</v>
      </c>
      <c r="M871" s="2" t="str">
        <f t="shared" si="1"/>
        <v>4–5</v>
      </c>
      <c r="N871" s="2">
        <v>1674.0</v>
      </c>
      <c r="O871" s="1" t="str">
        <f>IF(AND(L871&gt;=4,N871&gt;=calculations!$B$6),"Top deal",
   IF(AND(L871&gt;=4,N871&gt;=calculations!$B$2),"Good deal",
      IF(AND(L871&gt;=4,N871&lt;calculations!$B$2),"Too few reviews",
         IF(AND(L871&lt;4,N871&gt;=calculations!$B$2),"Popular but low-rated",
            "Low-rated &amp; few reviews"))))
   </f>
        <v>Too few reviews</v>
      </c>
      <c r="P871" s="1" t="s">
        <v>8001</v>
      </c>
      <c r="Q871" s="1" t="s">
        <v>8002</v>
      </c>
      <c r="R871" s="1" t="s">
        <v>8003</v>
      </c>
      <c r="S871" s="1" t="s">
        <v>8004</v>
      </c>
      <c r="T871" s="1" t="s">
        <v>8005</v>
      </c>
      <c r="U871" s="1" t="s">
        <v>8006</v>
      </c>
      <c r="V871" s="6" t="s">
        <v>8007</v>
      </c>
      <c r="W871" s="7" t="s">
        <v>8008</v>
      </c>
    </row>
    <row r="872">
      <c r="A872" s="1" t="s">
        <v>8009</v>
      </c>
      <c r="B872" s="1" t="s">
        <v>8010</v>
      </c>
      <c r="C872" s="1" t="s">
        <v>26</v>
      </c>
      <c r="D872" s="1" t="s">
        <v>27</v>
      </c>
      <c r="E872" s="1" t="s">
        <v>4445</v>
      </c>
      <c r="F872" s="1" t="s">
        <v>6813</v>
      </c>
      <c r="G872" s="1"/>
      <c r="H872" s="2">
        <v>1699.0</v>
      </c>
      <c r="I872" s="2">
        <v>3499.0</v>
      </c>
      <c r="J872" s="1">
        <v>51.0</v>
      </c>
      <c r="K872" s="1"/>
      <c r="L872" s="1">
        <v>3.6</v>
      </c>
      <c r="M872" s="2" t="str">
        <f t="shared" si="1"/>
        <v>3–4</v>
      </c>
      <c r="N872" s="2">
        <v>7689.0</v>
      </c>
      <c r="O872" s="1" t="str">
        <f>IF(AND(L872&gt;=4,N872&gt;=calculations!$B$6),"Top deal",
   IF(AND(L872&gt;=4,N872&gt;=calculations!$B$2),"Good deal",
      IF(AND(L872&gt;=4,N872&lt;calculations!$B$2),"Too few reviews",
         IF(AND(L872&lt;4,N872&gt;=calculations!$B$2),"Popular but low-rated",
            "Low-rated &amp; few reviews"))))
   </f>
        <v>Popular but low-rated</v>
      </c>
      <c r="P872" s="1" t="s">
        <v>8011</v>
      </c>
      <c r="Q872" s="1" t="s">
        <v>8012</v>
      </c>
      <c r="R872" s="1" t="s">
        <v>8013</v>
      </c>
      <c r="S872" s="1" t="s">
        <v>8014</v>
      </c>
      <c r="T872" s="1" t="s">
        <v>8015</v>
      </c>
      <c r="U872" s="1" t="s">
        <v>8016</v>
      </c>
      <c r="V872" s="6" t="s">
        <v>8017</v>
      </c>
      <c r="W872" s="7" t="s">
        <v>8018</v>
      </c>
    </row>
    <row r="873">
      <c r="A873" s="1" t="s">
        <v>8019</v>
      </c>
      <c r="B873" s="1" t="s">
        <v>8020</v>
      </c>
      <c r="C873" s="1" t="s">
        <v>144</v>
      </c>
      <c r="D873" s="1" t="s">
        <v>5090</v>
      </c>
      <c r="E873" s="1" t="s">
        <v>5826</v>
      </c>
      <c r="F873" s="1" t="s">
        <v>5827</v>
      </c>
      <c r="G873" s="1"/>
      <c r="H873" s="2">
        <v>2299.0</v>
      </c>
      <c r="I873" s="2">
        <v>7500.0</v>
      </c>
      <c r="J873" s="1">
        <v>69.0</v>
      </c>
      <c r="K873" s="1"/>
      <c r="L873" s="1">
        <v>4.1</v>
      </c>
      <c r="M873" s="2" t="str">
        <f t="shared" si="1"/>
        <v>4–5</v>
      </c>
      <c r="N873" s="2">
        <v>5554.0</v>
      </c>
      <c r="O873" s="1" t="str">
        <f>IF(AND(L873&gt;=4,N873&gt;=calculations!$B$6),"Top deal",
   IF(AND(L873&gt;=4,N873&gt;=calculations!$B$2),"Good deal",
      IF(AND(L873&gt;=4,N873&lt;calculations!$B$2),"Too few reviews",
         IF(AND(L873&lt;4,N873&gt;=calculations!$B$2),"Popular but low-rated",
            "Low-rated &amp; few reviews"))))
   </f>
        <v>Good deal</v>
      </c>
      <c r="P873" s="1" t="s">
        <v>8021</v>
      </c>
      <c r="Q873" s="1" t="s">
        <v>8022</v>
      </c>
      <c r="R873" s="1" t="s">
        <v>8023</v>
      </c>
      <c r="S873" s="1" t="s">
        <v>8024</v>
      </c>
      <c r="T873" s="1" t="s">
        <v>8025</v>
      </c>
      <c r="U873" s="1" t="s">
        <v>8026</v>
      </c>
      <c r="V873" s="6" t="s">
        <v>8027</v>
      </c>
      <c r="W873" s="7" t="s">
        <v>8028</v>
      </c>
    </row>
    <row r="874">
      <c r="A874" s="1" t="s">
        <v>8029</v>
      </c>
      <c r="B874" s="1" t="s">
        <v>8030</v>
      </c>
      <c r="C874" s="1" t="s">
        <v>26</v>
      </c>
      <c r="D874" s="1" t="s">
        <v>27</v>
      </c>
      <c r="E874" s="1" t="s">
        <v>5752</v>
      </c>
      <c r="F874" s="1" t="s">
        <v>5753</v>
      </c>
      <c r="G874" s="1"/>
      <c r="H874" s="2">
        <v>39.0</v>
      </c>
      <c r="I874" s="2">
        <v>39.0</v>
      </c>
      <c r="J874" s="1">
        <v>0.0</v>
      </c>
      <c r="K874" s="1"/>
      <c r="L874" s="1">
        <v>3.8</v>
      </c>
      <c r="M874" s="2" t="str">
        <f t="shared" si="1"/>
        <v>3–4</v>
      </c>
      <c r="N874" s="2">
        <v>3344.0</v>
      </c>
      <c r="O874" s="1" t="str">
        <f>IF(AND(L874&gt;=4,N874&gt;=calculations!$B$6),"Top deal",
   IF(AND(L874&gt;=4,N874&gt;=calculations!$B$2),"Good deal",
      IF(AND(L874&gt;=4,N874&lt;calculations!$B$2),"Too few reviews",
         IF(AND(L874&lt;4,N874&gt;=calculations!$B$2),"Popular but low-rated",
            "Low-rated &amp; few reviews"))))
   </f>
        <v>Low-rated &amp; few reviews</v>
      </c>
      <c r="P874" s="1" t="s">
        <v>8031</v>
      </c>
      <c r="Q874" s="1" t="s">
        <v>8032</v>
      </c>
      <c r="R874" s="1" t="s">
        <v>8033</v>
      </c>
      <c r="S874" s="1" t="s">
        <v>8034</v>
      </c>
      <c r="T874" s="1" t="s">
        <v>8035</v>
      </c>
      <c r="U874" s="1" t="s">
        <v>8036</v>
      </c>
      <c r="V874" s="6" t="s">
        <v>8037</v>
      </c>
      <c r="W874" s="7" t="s">
        <v>8038</v>
      </c>
    </row>
    <row r="875">
      <c r="A875" s="1" t="s">
        <v>8039</v>
      </c>
      <c r="B875" s="1" t="s">
        <v>8040</v>
      </c>
      <c r="C875" s="1" t="s">
        <v>26</v>
      </c>
      <c r="D875" s="1" t="s">
        <v>8041</v>
      </c>
      <c r="E875" s="1"/>
      <c r="F875" s="1"/>
      <c r="G875" s="1"/>
      <c r="H875" s="2">
        <v>26999.0</v>
      </c>
      <c r="I875" s="2">
        <v>37999.0</v>
      </c>
      <c r="J875" s="1">
        <v>29.0</v>
      </c>
      <c r="K875" s="1"/>
      <c r="L875" s="1">
        <v>4.6</v>
      </c>
      <c r="M875" s="2" t="str">
        <f t="shared" si="1"/>
        <v>4–5</v>
      </c>
      <c r="N875" s="2">
        <v>2886.0</v>
      </c>
      <c r="O875" s="1" t="str">
        <f>IF(AND(L875&gt;=4,N875&gt;=calculations!$B$6),"Top deal",
   IF(AND(L875&gt;=4,N875&gt;=calculations!$B$2),"Good deal",
      IF(AND(L875&gt;=4,N875&lt;calculations!$B$2),"Too few reviews",
         IF(AND(L875&lt;4,N875&gt;=calculations!$B$2),"Popular but low-rated",
            "Low-rated &amp; few reviews"))))
   </f>
        <v>Too few reviews</v>
      </c>
      <c r="P875" s="1" t="s">
        <v>8042</v>
      </c>
      <c r="Q875" s="1" t="s">
        <v>8043</v>
      </c>
      <c r="R875" s="1" t="s">
        <v>8044</v>
      </c>
      <c r="S875" s="1" t="s">
        <v>8045</v>
      </c>
      <c r="T875" s="1" t="s">
        <v>8046</v>
      </c>
      <c r="U875" s="1" t="s">
        <v>8047</v>
      </c>
      <c r="V875" s="6" t="s">
        <v>8048</v>
      </c>
      <c r="W875" s="7" t="s">
        <v>8049</v>
      </c>
    </row>
    <row r="876">
      <c r="A876" s="1" t="s">
        <v>8050</v>
      </c>
      <c r="B876" s="1" t="s">
        <v>8051</v>
      </c>
      <c r="C876" s="1" t="s">
        <v>144</v>
      </c>
      <c r="D876" s="1" t="s">
        <v>3110</v>
      </c>
      <c r="E876" s="1" t="s">
        <v>3111</v>
      </c>
      <c r="F876" s="1" t="s">
        <v>3112</v>
      </c>
      <c r="G876" s="1"/>
      <c r="H876" s="2">
        <v>1490.0</v>
      </c>
      <c r="I876" s="2">
        <v>1990.0</v>
      </c>
      <c r="J876" s="1">
        <v>25.0</v>
      </c>
      <c r="K876" s="1"/>
      <c r="L876" s="1">
        <v>4.1</v>
      </c>
      <c r="M876" s="2" t="str">
        <f t="shared" si="1"/>
        <v>4–5</v>
      </c>
      <c r="N876" s="2">
        <v>98250.0</v>
      </c>
      <c r="O876" s="1" t="str">
        <f>IF(AND(L876&gt;=4,N876&gt;=calculations!$B$6),"Top deal",
   IF(AND(L876&gt;=4,N876&gt;=calculations!$B$2),"Good deal",
      IF(AND(L876&gt;=4,N876&lt;calculations!$B$2),"Too few reviews",
         IF(AND(L876&lt;4,N876&gt;=calculations!$B$2),"Popular but low-rated",
            "Low-rated &amp; few reviews"))))
   </f>
        <v>Top deal</v>
      </c>
      <c r="P876" s="1" t="s">
        <v>8052</v>
      </c>
      <c r="Q876" s="1" t="s">
        <v>8053</v>
      </c>
      <c r="R876" s="1" t="s">
        <v>8054</v>
      </c>
      <c r="S876" s="1" t="s">
        <v>8055</v>
      </c>
      <c r="T876" s="1" t="s">
        <v>8056</v>
      </c>
      <c r="U876" s="1" t="s">
        <v>8057</v>
      </c>
      <c r="V876" s="6" t="s">
        <v>8058</v>
      </c>
      <c r="W876" s="7" t="s">
        <v>8059</v>
      </c>
    </row>
    <row r="877">
      <c r="A877" s="1" t="s">
        <v>8060</v>
      </c>
      <c r="B877" s="1" t="s">
        <v>8061</v>
      </c>
      <c r="C877" s="1" t="s">
        <v>26</v>
      </c>
      <c r="D877" s="1" t="s">
        <v>27</v>
      </c>
      <c r="E877" s="1" t="s">
        <v>4445</v>
      </c>
      <c r="F877" s="1" t="s">
        <v>4862</v>
      </c>
      <c r="G877" s="1"/>
      <c r="H877" s="2">
        <v>398.0</v>
      </c>
      <c r="I877" s="2">
        <v>1949.0</v>
      </c>
      <c r="J877" s="1">
        <v>80.0</v>
      </c>
      <c r="K877" s="1"/>
      <c r="L877" s="1">
        <v>4.0</v>
      </c>
      <c r="M877" s="2" t="str">
        <f t="shared" si="1"/>
        <v>4–5</v>
      </c>
      <c r="N877" s="2">
        <v>75.0</v>
      </c>
      <c r="O877" s="1" t="str">
        <f>IF(AND(L877&gt;=4,N877&gt;=calculations!$B$6),"Top deal",
   IF(AND(L877&gt;=4,N877&gt;=calculations!$B$2),"Good deal",
      IF(AND(L877&gt;=4,N877&lt;calculations!$B$2),"Too few reviews",
         IF(AND(L877&lt;4,N877&gt;=calculations!$B$2),"Popular but low-rated",
            "Low-rated &amp; few reviews"))))
   </f>
        <v>Too few reviews</v>
      </c>
      <c r="P877" s="1" t="s">
        <v>8062</v>
      </c>
      <c r="Q877" s="1" t="s">
        <v>8063</v>
      </c>
      <c r="R877" s="1" t="s">
        <v>8064</v>
      </c>
      <c r="S877" s="1" t="s">
        <v>8065</v>
      </c>
      <c r="T877" s="1" t="s">
        <v>8066</v>
      </c>
      <c r="U877" s="1" t="s">
        <v>8067</v>
      </c>
      <c r="V877" s="6" t="s">
        <v>8068</v>
      </c>
      <c r="W877" s="7" t="s">
        <v>8069</v>
      </c>
    </row>
    <row r="878">
      <c r="A878" s="1" t="s">
        <v>8070</v>
      </c>
      <c r="B878" s="1" t="s">
        <v>8071</v>
      </c>
      <c r="C878" s="1" t="s">
        <v>26</v>
      </c>
      <c r="D878" s="1" t="s">
        <v>27</v>
      </c>
      <c r="E878" s="1" t="s">
        <v>4445</v>
      </c>
      <c r="F878" s="1" t="s">
        <v>6813</v>
      </c>
      <c r="G878" s="1"/>
      <c r="H878" s="2">
        <v>770.0</v>
      </c>
      <c r="I878" s="2">
        <v>1547.0</v>
      </c>
      <c r="J878" s="1">
        <v>50.0</v>
      </c>
      <c r="K878" s="1"/>
      <c r="L878" s="1">
        <v>4.3</v>
      </c>
      <c r="M878" s="2" t="str">
        <f t="shared" si="1"/>
        <v>4–5</v>
      </c>
      <c r="N878" s="2">
        <v>2585.0</v>
      </c>
      <c r="O878" s="1" t="str">
        <f>IF(AND(L878&gt;=4,N878&gt;=calculations!$B$6),"Top deal",
   IF(AND(L878&gt;=4,N878&gt;=calculations!$B$2),"Good deal",
      IF(AND(L878&gt;=4,N878&lt;calculations!$B$2),"Too few reviews",
         IF(AND(L878&lt;4,N878&gt;=calculations!$B$2),"Popular but low-rated",
            "Low-rated &amp; few reviews"))))
   </f>
        <v>Too few reviews</v>
      </c>
      <c r="P878" s="1" t="s">
        <v>8072</v>
      </c>
      <c r="Q878" s="1" t="s">
        <v>8073</v>
      </c>
      <c r="R878" s="1" t="s">
        <v>8074</v>
      </c>
      <c r="S878" s="1" t="s">
        <v>8075</v>
      </c>
      <c r="T878" s="1" t="s">
        <v>8076</v>
      </c>
      <c r="U878" s="1" t="s">
        <v>8077</v>
      </c>
      <c r="V878" s="6" t="s">
        <v>8078</v>
      </c>
      <c r="W878" s="7" t="s">
        <v>8079</v>
      </c>
    </row>
    <row r="879">
      <c r="A879" s="1" t="s">
        <v>8080</v>
      </c>
      <c r="B879" s="1" t="s">
        <v>8081</v>
      </c>
      <c r="C879" s="1" t="s">
        <v>144</v>
      </c>
      <c r="D879" s="1" t="s">
        <v>3018</v>
      </c>
      <c r="E879" s="1" t="s">
        <v>3019</v>
      </c>
      <c r="F879" s="1" t="s">
        <v>3526</v>
      </c>
      <c r="G879" s="1"/>
      <c r="H879" s="2">
        <v>279.0</v>
      </c>
      <c r="I879" s="2">
        <v>1299.0</v>
      </c>
      <c r="J879" s="1">
        <v>79.0</v>
      </c>
      <c r="K879" s="1"/>
      <c r="L879" s="1">
        <v>4.0</v>
      </c>
      <c r="M879" s="2" t="str">
        <f t="shared" si="1"/>
        <v>4–5</v>
      </c>
      <c r="N879" s="2">
        <v>5072.0</v>
      </c>
      <c r="O879" s="1" t="str">
        <f>IF(AND(L879&gt;=4,N879&gt;=calculations!$B$6),"Top deal",
   IF(AND(L879&gt;=4,N879&gt;=calculations!$B$2),"Good deal",
      IF(AND(L879&gt;=4,N879&lt;calculations!$B$2),"Too few reviews",
         IF(AND(L879&lt;4,N879&gt;=calculations!$B$2),"Popular but low-rated",
            "Low-rated &amp; few reviews"))))
   </f>
        <v>Good deal</v>
      </c>
      <c r="P879" s="1" t="s">
        <v>8082</v>
      </c>
      <c r="Q879" s="1" t="s">
        <v>8083</v>
      </c>
      <c r="R879" s="1" t="s">
        <v>8084</v>
      </c>
      <c r="S879" s="1" t="s">
        <v>8085</v>
      </c>
      <c r="T879" s="1" t="s">
        <v>8086</v>
      </c>
      <c r="U879" s="1" t="s">
        <v>8087</v>
      </c>
      <c r="V879" s="6" t="s">
        <v>8088</v>
      </c>
      <c r="W879" s="7" t="s">
        <v>8089</v>
      </c>
    </row>
    <row r="880">
      <c r="A880" s="1" t="s">
        <v>8090</v>
      </c>
      <c r="B880" s="1" t="s">
        <v>8091</v>
      </c>
      <c r="C880" s="1" t="s">
        <v>6585</v>
      </c>
      <c r="D880" s="1" t="s">
        <v>6586</v>
      </c>
      <c r="E880" s="1" t="s">
        <v>8092</v>
      </c>
      <c r="F880" s="1"/>
      <c r="G880" s="1"/>
      <c r="H880" s="2">
        <v>249.0</v>
      </c>
      <c r="I880" s="2">
        <v>599.0</v>
      </c>
      <c r="J880" s="1">
        <v>58.0</v>
      </c>
      <c r="K880" s="1"/>
      <c r="L880" s="1">
        <v>4.5</v>
      </c>
      <c r="M880" s="2" t="str">
        <f t="shared" si="1"/>
        <v>4–5</v>
      </c>
      <c r="N880" s="2">
        <v>5985.0</v>
      </c>
      <c r="O880" s="1" t="str">
        <f>IF(AND(L880&gt;=4,N880&gt;=calculations!$B$6),"Top deal",
   IF(AND(L880&gt;=4,N880&gt;=calculations!$B$2),"Good deal",
      IF(AND(L880&gt;=4,N880&lt;calculations!$B$2),"Too few reviews",
         IF(AND(L880&lt;4,N880&gt;=calculations!$B$2),"Popular but low-rated",
            "Low-rated &amp; few reviews"))))
   </f>
        <v>Good deal</v>
      </c>
      <c r="P880" s="1" t="s">
        <v>8093</v>
      </c>
      <c r="Q880" s="1" t="s">
        <v>8094</v>
      </c>
      <c r="R880" s="1" t="s">
        <v>8095</v>
      </c>
      <c r="S880" s="1" t="s">
        <v>8096</v>
      </c>
      <c r="T880" s="1" t="s">
        <v>8097</v>
      </c>
      <c r="U880" s="1" t="s">
        <v>8098</v>
      </c>
      <c r="V880" s="6" t="s">
        <v>8099</v>
      </c>
      <c r="W880" s="7" t="s">
        <v>8100</v>
      </c>
    </row>
    <row r="881">
      <c r="A881" s="1" t="s">
        <v>8101</v>
      </c>
      <c r="B881" s="1" t="s">
        <v>8102</v>
      </c>
      <c r="C881" s="1" t="s">
        <v>5034</v>
      </c>
      <c r="D881" s="1" t="s">
        <v>5035</v>
      </c>
      <c r="E881" s="1" t="s">
        <v>5296</v>
      </c>
      <c r="F881" s="1"/>
      <c r="G881" s="1"/>
      <c r="H881" s="2">
        <v>230.0</v>
      </c>
      <c r="I881" s="2">
        <v>230.0</v>
      </c>
      <c r="J881" s="1">
        <v>0.0</v>
      </c>
      <c r="K881" s="1"/>
      <c r="L881" s="1">
        <v>4.5</v>
      </c>
      <c r="M881" s="2" t="str">
        <f t="shared" si="1"/>
        <v>4–5</v>
      </c>
      <c r="N881" s="2">
        <v>9427.0</v>
      </c>
      <c r="O881" s="1" t="str">
        <f>IF(AND(L881&gt;=4,N881&gt;=calculations!$B$6),"Top deal",
   IF(AND(L881&gt;=4,N881&gt;=calculations!$B$2),"Good deal",
      IF(AND(L881&gt;=4,N881&lt;calculations!$B$2),"Too few reviews",
         IF(AND(L881&lt;4,N881&gt;=calculations!$B$2),"Popular but low-rated",
            "Low-rated &amp; few reviews"))))
   </f>
        <v>Good deal</v>
      </c>
      <c r="P881" s="1" t="s">
        <v>8103</v>
      </c>
      <c r="Q881" s="1" t="s">
        <v>8104</v>
      </c>
      <c r="R881" s="1" t="s">
        <v>8105</v>
      </c>
      <c r="S881" s="1" t="s">
        <v>8106</v>
      </c>
      <c r="T881" s="1" t="s">
        <v>8107</v>
      </c>
      <c r="U881" s="1" t="s">
        <v>8108</v>
      </c>
      <c r="V881" s="6" t="s">
        <v>8109</v>
      </c>
      <c r="W881" s="7" t="s">
        <v>8110</v>
      </c>
    </row>
    <row r="882">
      <c r="A882" s="1" t="s">
        <v>8111</v>
      </c>
      <c r="B882" s="1" t="s">
        <v>8112</v>
      </c>
      <c r="C882" s="1" t="s">
        <v>26</v>
      </c>
      <c r="D882" s="1" t="s">
        <v>27</v>
      </c>
      <c r="E882" s="1" t="s">
        <v>5284</v>
      </c>
      <c r="F882" s="1" t="s">
        <v>5285</v>
      </c>
      <c r="G882" s="1"/>
      <c r="H882" s="2">
        <v>599.0</v>
      </c>
      <c r="I882" s="2">
        <v>700.0</v>
      </c>
      <c r="J882" s="1">
        <v>14.0</v>
      </c>
      <c r="K882" s="1"/>
      <c r="L882" s="1">
        <v>4.3</v>
      </c>
      <c r="M882" s="2" t="str">
        <f t="shared" si="1"/>
        <v>4–5</v>
      </c>
      <c r="N882" s="2">
        <v>2301.0</v>
      </c>
      <c r="O882" s="1" t="str">
        <f>IF(AND(L882&gt;=4,N882&gt;=calculations!$B$6),"Top deal",
   IF(AND(L882&gt;=4,N882&gt;=calculations!$B$2),"Good deal",
      IF(AND(L882&gt;=4,N882&lt;calculations!$B$2),"Too few reviews",
         IF(AND(L882&lt;4,N882&gt;=calculations!$B$2),"Popular but low-rated",
            "Low-rated &amp; few reviews"))))
   </f>
        <v>Too few reviews</v>
      </c>
      <c r="P882" s="1" t="s">
        <v>8113</v>
      </c>
      <c r="Q882" s="1" t="s">
        <v>8114</v>
      </c>
      <c r="R882" s="1" t="s">
        <v>8115</v>
      </c>
      <c r="S882" s="1" t="s">
        <v>8116</v>
      </c>
      <c r="T882" s="1" t="s">
        <v>8117</v>
      </c>
      <c r="U882" s="1" t="s">
        <v>8118</v>
      </c>
      <c r="V882" s="6" t="s">
        <v>8119</v>
      </c>
      <c r="W882" s="7" t="s">
        <v>8120</v>
      </c>
    </row>
    <row r="883">
      <c r="A883" s="1" t="s">
        <v>8121</v>
      </c>
      <c r="B883" s="1" t="s">
        <v>8122</v>
      </c>
      <c r="C883" s="1" t="s">
        <v>26</v>
      </c>
      <c r="D883" s="1" t="s">
        <v>5209</v>
      </c>
      <c r="E883" s="1" t="s">
        <v>5210</v>
      </c>
      <c r="F883" s="1" t="s">
        <v>8123</v>
      </c>
      <c r="G883" s="1"/>
      <c r="H883" s="2">
        <v>598.0</v>
      </c>
      <c r="I883" s="2">
        <v>1150.0</v>
      </c>
      <c r="J883" s="1">
        <v>48.0</v>
      </c>
      <c r="K883" s="1"/>
      <c r="L883" s="1">
        <v>4.1</v>
      </c>
      <c r="M883" s="2" t="str">
        <f t="shared" si="1"/>
        <v>4–5</v>
      </c>
      <c r="N883" s="2">
        <v>2535.0</v>
      </c>
      <c r="O883" s="1" t="str">
        <f>IF(AND(L883&gt;=4,N883&gt;=calculations!$B$6),"Top deal",
   IF(AND(L883&gt;=4,N883&gt;=calculations!$B$2),"Good deal",
      IF(AND(L883&gt;=4,N883&lt;calculations!$B$2),"Too few reviews",
         IF(AND(L883&lt;4,N883&gt;=calculations!$B$2),"Popular but low-rated",
            "Low-rated &amp; few reviews"))))
   </f>
        <v>Too few reviews</v>
      </c>
      <c r="P883" s="1" t="s">
        <v>8124</v>
      </c>
      <c r="Q883" s="1" t="s">
        <v>8125</v>
      </c>
      <c r="R883" s="1" t="s">
        <v>8126</v>
      </c>
      <c r="S883" s="1" t="s">
        <v>8127</v>
      </c>
      <c r="T883" s="1" t="s">
        <v>8128</v>
      </c>
      <c r="U883" s="1" t="s">
        <v>8129</v>
      </c>
      <c r="V883" s="6" t="s">
        <v>8130</v>
      </c>
      <c r="W883" s="7" t="s">
        <v>8131</v>
      </c>
    </row>
    <row r="884">
      <c r="A884" s="1" t="s">
        <v>8132</v>
      </c>
      <c r="B884" s="1" t="s">
        <v>8133</v>
      </c>
      <c r="C884" s="1" t="s">
        <v>26</v>
      </c>
      <c r="D884" s="1" t="s">
        <v>27</v>
      </c>
      <c r="E884" s="1" t="s">
        <v>5913</v>
      </c>
      <c r="F884" s="1" t="s">
        <v>3802</v>
      </c>
      <c r="G884" s="1"/>
      <c r="H884" s="2">
        <v>399.0</v>
      </c>
      <c r="I884" s="2">
        <v>1499.0</v>
      </c>
      <c r="J884" s="1">
        <v>73.0</v>
      </c>
      <c r="K884" s="1"/>
      <c r="L884" s="1">
        <v>4.0</v>
      </c>
      <c r="M884" s="2" t="str">
        <f t="shared" si="1"/>
        <v>4–5</v>
      </c>
      <c r="N884" s="2">
        <v>691.0</v>
      </c>
      <c r="O884" s="1" t="str">
        <f>IF(AND(L884&gt;=4,N884&gt;=calculations!$B$6),"Top deal",
   IF(AND(L884&gt;=4,N884&gt;=calculations!$B$2),"Good deal",
      IF(AND(L884&gt;=4,N884&lt;calculations!$B$2),"Too few reviews",
         IF(AND(L884&lt;4,N884&gt;=calculations!$B$2),"Popular but low-rated",
            "Low-rated &amp; few reviews"))))
   </f>
        <v>Too few reviews</v>
      </c>
      <c r="P884" s="1" t="s">
        <v>8134</v>
      </c>
      <c r="Q884" s="1" t="s">
        <v>8135</v>
      </c>
      <c r="R884" s="1" t="s">
        <v>8136</v>
      </c>
      <c r="S884" s="1" t="s">
        <v>8137</v>
      </c>
      <c r="T884" s="1" t="s">
        <v>8138</v>
      </c>
      <c r="U884" s="1" t="s">
        <v>8139</v>
      </c>
      <c r="V884" s="6" t="s">
        <v>8140</v>
      </c>
      <c r="W884" s="7" t="s">
        <v>8141</v>
      </c>
    </row>
    <row r="885">
      <c r="A885" s="1" t="s">
        <v>8142</v>
      </c>
      <c r="B885" s="1" t="s">
        <v>8143</v>
      </c>
      <c r="C885" s="1" t="s">
        <v>26</v>
      </c>
      <c r="D885" s="1" t="s">
        <v>27</v>
      </c>
      <c r="E885" s="1" t="s">
        <v>4445</v>
      </c>
      <c r="F885" s="1" t="s">
        <v>4862</v>
      </c>
      <c r="G885" s="1"/>
      <c r="H885" s="2">
        <v>499.0</v>
      </c>
      <c r="I885" s="2">
        <v>1299.0</v>
      </c>
      <c r="J885" s="1">
        <v>62.0</v>
      </c>
      <c r="K885" s="1"/>
      <c r="L885" s="1">
        <v>4.1</v>
      </c>
      <c r="M885" s="2" t="str">
        <f t="shared" si="1"/>
        <v>4–5</v>
      </c>
      <c r="N885" s="2">
        <v>2740.0</v>
      </c>
      <c r="O885" s="1" t="str">
        <f>IF(AND(L885&gt;=4,N885&gt;=calculations!$B$6),"Top deal",
   IF(AND(L885&gt;=4,N885&gt;=calculations!$B$2),"Good deal",
      IF(AND(L885&gt;=4,N885&lt;calculations!$B$2),"Too few reviews",
         IF(AND(L885&lt;4,N885&gt;=calculations!$B$2),"Popular but low-rated",
            "Low-rated &amp; few reviews"))))
   </f>
        <v>Too few reviews</v>
      </c>
      <c r="P885" s="1" t="s">
        <v>8144</v>
      </c>
      <c r="Q885" s="1" t="s">
        <v>8145</v>
      </c>
      <c r="R885" s="1" t="s">
        <v>8146</v>
      </c>
      <c r="S885" s="1" t="s">
        <v>8147</v>
      </c>
      <c r="T885" s="1" t="s">
        <v>8148</v>
      </c>
      <c r="U885" s="1" t="s">
        <v>8149</v>
      </c>
      <c r="V885" s="6" t="s">
        <v>8150</v>
      </c>
      <c r="W885" s="7" t="s">
        <v>8151</v>
      </c>
    </row>
    <row r="886">
      <c r="A886" s="1" t="s">
        <v>8152</v>
      </c>
      <c r="B886" s="1" t="s">
        <v>8153</v>
      </c>
      <c r="C886" s="1" t="s">
        <v>26</v>
      </c>
      <c r="D886" s="1" t="s">
        <v>27</v>
      </c>
      <c r="E886" s="1" t="s">
        <v>4829</v>
      </c>
      <c r="F886" s="1" t="s">
        <v>4830</v>
      </c>
      <c r="G886" s="1"/>
      <c r="H886" s="2">
        <v>579.0</v>
      </c>
      <c r="I886" s="2">
        <v>1090.0</v>
      </c>
      <c r="J886" s="1">
        <v>47.0</v>
      </c>
      <c r="K886" s="1"/>
      <c r="L886" s="1">
        <v>4.4</v>
      </c>
      <c r="M886" s="2" t="str">
        <f t="shared" si="1"/>
        <v>4–5</v>
      </c>
      <c r="N886" s="2">
        <v>3482.0</v>
      </c>
      <c r="O886" s="1" t="str">
        <f>IF(AND(L886&gt;=4,N886&gt;=calculations!$B$6),"Top deal",
   IF(AND(L886&gt;=4,N886&gt;=calculations!$B$2),"Good deal",
      IF(AND(L886&gt;=4,N886&lt;calculations!$B$2),"Too few reviews",
         IF(AND(L886&lt;4,N886&gt;=calculations!$B$2),"Popular but low-rated",
            "Low-rated &amp; few reviews"))))
   </f>
        <v>Too few reviews</v>
      </c>
      <c r="P886" s="1" t="s">
        <v>8154</v>
      </c>
      <c r="Q886" s="1" t="s">
        <v>8155</v>
      </c>
      <c r="R886" s="1" t="s">
        <v>8156</v>
      </c>
      <c r="S886" s="1" t="s">
        <v>8157</v>
      </c>
      <c r="T886" s="1" t="s">
        <v>8158</v>
      </c>
      <c r="U886" s="1" t="s">
        <v>8159</v>
      </c>
      <c r="V886" s="6" t="s">
        <v>8160</v>
      </c>
      <c r="W886" s="7" t="s">
        <v>8161</v>
      </c>
    </row>
    <row r="887">
      <c r="A887" s="1" t="s">
        <v>8162</v>
      </c>
      <c r="B887" s="1" t="s">
        <v>8163</v>
      </c>
      <c r="C887" s="1" t="s">
        <v>5019</v>
      </c>
      <c r="D887" s="1" t="s">
        <v>5020</v>
      </c>
      <c r="E887" s="1" t="s">
        <v>5021</v>
      </c>
      <c r="F887" s="1" t="s">
        <v>5022</v>
      </c>
      <c r="G887" s="1" t="s">
        <v>5023</v>
      </c>
      <c r="H887" s="2">
        <v>90.0</v>
      </c>
      <c r="I887" s="2">
        <v>100.0</v>
      </c>
      <c r="J887" s="1">
        <v>10.0</v>
      </c>
      <c r="K887" s="1"/>
      <c r="L887" s="1">
        <v>4.1</v>
      </c>
      <c r="M887" s="2" t="str">
        <f t="shared" si="1"/>
        <v>4–5</v>
      </c>
      <c r="N887" s="2">
        <v>6199.0</v>
      </c>
      <c r="O887" s="1" t="str">
        <f>IF(AND(L887&gt;=4,N887&gt;=calculations!$B$6),"Top deal",
   IF(AND(L887&gt;=4,N887&gt;=calculations!$B$2),"Good deal",
      IF(AND(L887&gt;=4,N887&lt;calculations!$B$2),"Too few reviews",
         IF(AND(L887&lt;4,N887&gt;=calculations!$B$2),"Popular but low-rated",
            "Low-rated &amp; few reviews"))))
   </f>
        <v>Good deal</v>
      </c>
      <c r="P887" s="1" t="s">
        <v>8164</v>
      </c>
      <c r="Q887" s="1" t="s">
        <v>8165</v>
      </c>
      <c r="R887" s="1" t="s">
        <v>8166</v>
      </c>
      <c r="S887" s="1" t="s">
        <v>8167</v>
      </c>
      <c r="T887" s="1" t="s">
        <v>8168</v>
      </c>
      <c r="U887" s="1" t="s">
        <v>8169</v>
      </c>
      <c r="V887" s="6" t="s">
        <v>8170</v>
      </c>
      <c r="W887" s="7" t="s">
        <v>8171</v>
      </c>
    </row>
    <row r="888">
      <c r="A888" s="1" t="s">
        <v>8172</v>
      </c>
      <c r="B888" s="1" t="s">
        <v>8173</v>
      </c>
      <c r="C888" s="1" t="s">
        <v>26</v>
      </c>
      <c r="D888" s="1" t="s">
        <v>27</v>
      </c>
      <c r="E888" s="1" t="s">
        <v>4445</v>
      </c>
      <c r="F888" s="1" t="s">
        <v>4862</v>
      </c>
      <c r="G888" s="1"/>
      <c r="H888" s="2">
        <v>899.0</v>
      </c>
      <c r="I888" s="2">
        <v>1999.0</v>
      </c>
      <c r="J888" s="1">
        <v>55.0</v>
      </c>
      <c r="K888" s="1"/>
      <c r="L888" s="1">
        <v>4.4</v>
      </c>
      <c r="M888" s="2" t="str">
        <f t="shared" si="1"/>
        <v>4–5</v>
      </c>
      <c r="N888" s="2">
        <v>1667.0</v>
      </c>
      <c r="O888" s="1" t="str">
        <f>IF(AND(L888&gt;=4,N888&gt;=calculations!$B$6),"Top deal",
   IF(AND(L888&gt;=4,N888&gt;=calculations!$B$2),"Good deal",
      IF(AND(L888&gt;=4,N888&lt;calculations!$B$2),"Too few reviews",
         IF(AND(L888&lt;4,N888&gt;=calculations!$B$2),"Popular but low-rated",
            "Low-rated &amp; few reviews"))))
   </f>
        <v>Too few reviews</v>
      </c>
      <c r="P888" s="1" t="s">
        <v>8174</v>
      </c>
      <c r="Q888" s="1" t="s">
        <v>8175</v>
      </c>
      <c r="R888" s="1" t="s">
        <v>8176</v>
      </c>
      <c r="S888" s="1" t="s">
        <v>8177</v>
      </c>
      <c r="T888" s="1" t="s">
        <v>8178</v>
      </c>
      <c r="U888" s="1" t="s">
        <v>8179</v>
      </c>
      <c r="V888" s="6" t="s">
        <v>8180</v>
      </c>
      <c r="W888" s="7" t="s">
        <v>8181</v>
      </c>
    </row>
    <row r="889">
      <c r="A889" s="1" t="s">
        <v>8182</v>
      </c>
      <c r="B889" s="1" t="s">
        <v>8183</v>
      </c>
      <c r="C889" s="1" t="s">
        <v>26</v>
      </c>
      <c r="D889" s="1" t="s">
        <v>27</v>
      </c>
      <c r="E889" s="1" t="s">
        <v>5284</v>
      </c>
      <c r="F889" s="1" t="s">
        <v>7470</v>
      </c>
      <c r="G889" s="1"/>
      <c r="H889" s="2">
        <v>1149.0</v>
      </c>
      <c r="I889" s="2">
        <v>1800.0</v>
      </c>
      <c r="J889" s="1">
        <v>36.0</v>
      </c>
      <c r="K889" s="1"/>
      <c r="L889" s="1">
        <v>4.3</v>
      </c>
      <c r="M889" s="2" t="str">
        <f t="shared" si="1"/>
        <v>4–5</v>
      </c>
      <c r="N889" s="2">
        <v>4723.0</v>
      </c>
      <c r="O889" s="1" t="str">
        <f>IF(AND(L889&gt;=4,N889&gt;=calculations!$B$6),"Top deal",
   IF(AND(L889&gt;=4,N889&gt;=calculations!$B$2),"Good deal",
      IF(AND(L889&gt;=4,N889&lt;calculations!$B$2),"Too few reviews",
         IF(AND(L889&lt;4,N889&gt;=calculations!$B$2),"Popular but low-rated",
            "Low-rated &amp; few reviews"))))
   </f>
        <v>Too few reviews</v>
      </c>
      <c r="P889" s="1" t="s">
        <v>8184</v>
      </c>
      <c r="Q889" s="1" t="s">
        <v>8185</v>
      </c>
      <c r="R889" s="1" t="s">
        <v>8186</v>
      </c>
      <c r="S889" s="1" t="s">
        <v>8187</v>
      </c>
      <c r="T889" s="1" t="s">
        <v>8188</v>
      </c>
      <c r="U889" s="1" t="s">
        <v>8189</v>
      </c>
      <c r="V889" s="6" t="s">
        <v>8190</v>
      </c>
      <c r="W889" s="7" t="s">
        <v>8191</v>
      </c>
    </row>
    <row r="890">
      <c r="A890" s="1" t="s">
        <v>8192</v>
      </c>
      <c r="B890" s="1" t="s">
        <v>8193</v>
      </c>
      <c r="C890" s="1" t="s">
        <v>26</v>
      </c>
      <c r="D890" s="1" t="s">
        <v>27</v>
      </c>
      <c r="E890" s="1" t="s">
        <v>4445</v>
      </c>
      <c r="F890" s="1" t="s">
        <v>6115</v>
      </c>
      <c r="G890" s="1" t="s">
        <v>6116</v>
      </c>
      <c r="H890" s="2">
        <v>249.0</v>
      </c>
      <c r="I890" s="2">
        <v>499.0</v>
      </c>
      <c r="J890" s="1">
        <v>50.0</v>
      </c>
      <c r="K890" s="1"/>
      <c r="L890" s="1">
        <v>4.2</v>
      </c>
      <c r="M890" s="2" t="str">
        <f t="shared" si="1"/>
        <v>4–5</v>
      </c>
      <c r="N890" s="2">
        <v>22860.0</v>
      </c>
      <c r="O890" s="1" t="str">
        <f>IF(AND(L890&gt;=4,N890&gt;=calculations!$B$6),"Top deal",
   IF(AND(L890&gt;=4,N890&gt;=calculations!$B$2),"Good deal",
      IF(AND(L890&gt;=4,N890&lt;calculations!$B$2),"Too few reviews",
         IF(AND(L890&lt;4,N890&gt;=calculations!$B$2),"Popular but low-rated",
            "Low-rated &amp; few reviews"))))
   </f>
        <v>Top deal</v>
      </c>
      <c r="P890" s="1" t="s">
        <v>8194</v>
      </c>
      <c r="Q890" s="1" t="s">
        <v>8195</v>
      </c>
      <c r="R890" s="1" t="s">
        <v>8196</v>
      </c>
      <c r="S890" s="1" t="s">
        <v>8197</v>
      </c>
      <c r="T890" s="1" t="s">
        <v>8198</v>
      </c>
      <c r="U890" s="1" t="s">
        <v>8199</v>
      </c>
      <c r="V890" s="6" t="s">
        <v>8200</v>
      </c>
      <c r="W890" s="7" t="s">
        <v>8201</v>
      </c>
    </row>
    <row r="891">
      <c r="A891" s="1" t="s">
        <v>8202</v>
      </c>
      <c r="B891" s="1" t="s">
        <v>8203</v>
      </c>
      <c r="C891" s="1" t="s">
        <v>26</v>
      </c>
      <c r="D891" s="1" t="s">
        <v>27</v>
      </c>
      <c r="E891" s="1" t="s">
        <v>5752</v>
      </c>
      <c r="F891" s="1" t="s">
        <v>5753</v>
      </c>
      <c r="G891" s="1"/>
      <c r="H891" s="2">
        <v>39.0</v>
      </c>
      <c r="I891" s="2">
        <v>39.0</v>
      </c>
      <c r="J891" s="1">
        <v>0.0</v>
      </c>
      <c r="K891" s="1"/>
      <c r="L891" s="1">
        <v>3.6</v>
      </c>
      <c r="M891" s="2" t="str">
        <f t="shared" si="1"/>
        <v>3–4</v>
      </c>
      <c r="N891" s="2">
        <v>13572.0</v>
      </c>
      <c r="O891" s="1" t="str">
        <f>IF(AND(L891&gt;=4,N891&gt;=calculations!$B$6),"Top deal",
   IF(AND(L891&gt;=4,N891&gt;=calculations!$B$2),"Good deal",
      IF(AND(L891&gt;=4,N891&lt;calculations!$B$2),"Too few reviews",
         IF(AND(L891&lt;4,N891&gt;=calculations!$B$2),"Popular but low-rated",
            "Low-rated &amp; few reviews"))))
   </f>
        <v>Popular but low-rated</v>
      </c>
      <c r="P891" s="1" t="s">
        <v>8031</v>
      </c>
      <c r="Q891" s="1" t="s">
        <v>8204</v>
      </c>
      <c r="R891" s="1" t="s">
        <v>8205</v>
      </c>
      <c r="S891" s="1" t="s">
        <v>8206</v>
      </c>
      <c r="T891" s="1" t="s">
        <v>8207</v>
      </c>
      <c r="U891" s="1" t="s">
        <v>8208</v>
      </c>
      <c r="V891" s="6" t="s">
        <v>8209</v>
      </c>
      <c r="W891" s="7" t="s">
        <v>8210</v>
      </c>
    </row>
    <row r="892">
      <c r="A892" s="1" t="s">
        <v>8211</v>
      </c>
      <c r="B892" s="1" t="s">
        <v>8212</v>
      </c>
      <c r="C892" s="1" t="s">
        <v>26</v>
      </c>
      <c r="D892" s="1" t="s">
        <v>111</v>
      </c>
      <c r="E892" s="1" t="s">
        <v>5177</v>
      </c>
      <c r="F892" s="1"/>
      <c r="G892" s="1"/>
      <c r="H892" s="2">
        <v>1599.0</v>
      </c>
      <c r="I892" s="2">
        <v>3599.0</v>
      </c>
      <c r="J892" s="1">
        <v>56.0</v>
      </c>
      <c r="K892" s="1"/>
      <c r="L892" s="1">
        <v>4.2</v>
      </c>
      <c r="M892" s="2" t="str">
        <f t="shared" si="1"/>
        <v>4–5</v>
      </c>
      <c r="N892" s="2">
        <v>16182.0</v>
      </c>
      <c r="O892" s="1" t="str">
        <f>IF(AND(L892&gt;=4,N892&gt;=calculations!$B$6),"Top deal",
   IF(AND(L892&gt;=4,N892&gt;=calculations!$B$2),"Good deal",
      IF(AND(L892&gt;=4,N892&lt;calculations!$B$2),"Too few reviews",
         IF(AND(L892&lt;4,N892&gt;=calculations!$B$2),"Popular but low-rated",
            "Low-rated &amp; few reviews"))))
   </f>
        <v>Good deal</v>
      </c>
      <c r="P892" s="1" t="s">
        <v>8213</v>
      </c>
      <c r="Q892" s="1" t="s">
        <v>8214</v>
      </c>
      <c r="R892" s="1" t="s">
        <v>8215</v>
      </c>
      <c r="S892" s="1" t="s">
        <v>8216</v>
      </c>
      <c r="T892" s="1" t="s">
        <v>8217</v>
      </c>
      <c r="U892" s="1" t="s">
        <v>8218</v>
      </c>
      <c r="V892" s="6" t="s">
        <v>8219</v>
      </c>
      <c r="W892" s="7" t="s">
        <v>8220</v>
      </c>
    </row>
    <row r="893">
      <c r="A893" s="1" t="s">
        <v>8221</v>
      </c>
      <c r="B893" s="1" t="s">
        <v>8222</v>
      </c>
      <c r="C893" s="1" t="s">
        <v>144</v>
      </c>
      <c r="D893" s="1" t="s">
        <v>1219</v>
      </c>
      <c r="E893" s="1" t="s">
        <v>2404</v>
      </c>
      <c r="F893" s="1" t="s">
        <v>5464</v>
      </c>
      <c r="G893" s="1"/>
      <c r="H893" s="2">
        <v>1199.0</v>
      </c>
      <c r="I893" s="2">
        <v>3990.0</v>
      </c>
      <c r="J893" s="1">
        <v>70.0</v>
      </c>
      <c r="K893" s="1"/>
      <c r="L893" s="1">
        <v>4.2</v>
      </c>
      <c r="M893" s="2" t="str">
        <f t="shared" si="1"/>
        <v>4–5</v>
      </c>
      <c r="N893" s="2">
        <v>2908.0</v>
      </c>
      <c r="O893" s="1" t="str">
        <f>IF(AND(L893&gt;=4,N893&gt;=calculations!$B$6),"Top deal",
   IF(AND(L893&gt;=4,N893&gt;=calculations!$B$2),"Good deal",
      IF(AND(L893&gt;=4,N893&lt;calculations!$B$2),"Too few reviews",
         IF(AND(L893&lt;4,N893&gt;=calculations!$B$2),"Popular but low-rated",
            "Low-rated &amp; few reviews"))))
   </f>
        <v>Too few reviews</v>
      </c>
      <c r="P893" s="1" t="s">
        <v>8223</v>
      </c>
      <c r="Q893" s="1" t="s">
        <v>8224</v>
      </c>
      <c r="R893" s="1" t="s">
        <v>8225</v>
      </c>
      <c r="S893" s="1" t="s">
        <v>8226</v>
      </c>
      <c r="T893" s="1" t="s">
        <v>8227</v>
      </c>
      <c r="U893" s="1" t="s">
        <v>8228</v>
      </c>
      <c r="V893" s="6" t="s">
        <v>8229</v>
      </c>
      <c r="W893" s="7" t="s">
        <v>8230</v>
      </c>
    </row>
    <row r="894">
      <c r="A894" s="1" t="s">
        <v>8231</v>
      </c>
      <c r="B894" s="1" t="s">
        <v>8232</v>
      </c>
      <c r="C894" s="1" t="s">
        <v>26</v>
      </c>
      <c r="D894" s="1" t="s">
        <v>27</v>
      </c>
      <c r="E894" s="1" t="s">
        <v>4829</v>
      </c>
      <c r="F894" s="1" t="s">
        <v>4830</v>
      </c>
      <c r="G894" s="1"/>
      <c r="H894" s="2">
        <v>1099.0</v>
      </c>
      <c r="I894" s="2">
        <v>1499.0</v>
      </c>
      <c r="J894" s="1">
        <v>27.0</v>
      </c>
      <c r="K894" s="1"/>
      <c r="L894" s="1">
        <v>4.2</v>
      </c>
      <c r="M894" s="2" t="str">
        <f t="shared" si="1"/>
        <v>4–5</v>
      </c>
      <c r="N894" s="2">
        <v>2375.0</v>
      </c>
      <c r="O894" s="1" t="str">
        <f>IF(AND(L894&gt;=4,N894&gt;=calculations!$B$6),"Top deal",
   IF(AND(L894&gt;=4,N894&gt;=calculations!$B$2),"Good deal",
      IF(AND(L894&gt;=4,N894&lt;calculations!$B$2),"Too few reviews",
         IF(AND(L894&lt;4,N894&gt;=calculations!$B$2),"Popular but low-rated",
            "Low-rated &amp; few reviews"))))
   </f>
        <v>Too few reviews</v>
      </c>
      <c r="P894" s="1" t="s">
        <v>8233</v>
      </c>
      <c r="Q894" s="1" t="s">
        <v>8234</v>
      </c>
      <c r="R894" s="1" t="s">
        <v>8235</v>
      </c>
      <c r="S894" s="1" t="s">
        <v>8236</v>
      </c>
      <c r="T894" s="1" t="s">
        <v>8237</v>
      </c>
      <c r="U894" s="1" t="s">
        <v>8238</v>
      </c>
      <c r="V894" s="6" t="s">
        <v>8239</v>
      </c>
      <c r="W894" s="7" t="s">
        <v>8240</v>
      </c>
    </row>
    <row r="895">
      <c r="A895" s="1" t="s">
        <v>8241</v>
      </c>
      <c r="B895" s="1" t="s">
        <v>8242</v>
      </c>
      <c r="C895" s="1" t="s">
        <v>5019</v>
      </c>
      <c r="D895" s="1" t="s">
        <v>5020</v>
      </c>
      <c r="E895" s="1" t="s">
        <v>5021</v>
      </c>
      <c r="F895" s="1" t="s">
        <v>5022</v>
      </c>
      <c r="G895" s="1" t="s">
        <v>5565</v>
      </c>
      <c r="H895" s="2">
        <v>120.0</v>
      </c>
      <c r="I895" s="2">
        <v>120.0</v>
      </c>
      <c r="J895" s="1">
        <v>0.0</v>
      </c>
      <c r="K895" s="1"/>
      <c r="L895" s="1">
        <v>4.5</v>
      </c>
      <c r="M895" s="2" t="str">
        <f t="shared" si="1"/>
        <v>4–5</v>
      </c>
      <c r="N895" s="2">
        <v>4951.0</v>
      </c>
      <c r="O895" s="1" t="str">
        <f>IF(AND(L895&gt;=4,N895&gt;=calculations!$B$6),"Top deal",
   IF(AND(L895&gt;=4,N895&gt;=calculations!$B$2),"Good deal",
      IF(AND(L895&gt;=4,N895&lt;calculations!$B$2),"Too few reviews",
         IF(AND(L895&lt;4,N895&gt;=calculations!$B$2),"Popular but low-rated",
            "Low-rated &amp; few reviews"))))
   </f>
        <v>Good deal</v>
      </c>
      <c r="P895" s="1" t="s">
        <v>8243</v>
      </c>
      <c r="Q895" s="1" t="s">
        <v>8244</v>
      </c>
      <c r="R895" s="1" t="s">
        <v>8245</v>
      </c>
      <c r="S895" s="1" t="s">
        <v>8246</v>
      </c>
      <c r="T895" s="1" t="s">
        <v>8247</v>
      </c>
      <c r="U895" s="1" t="s">
        <v>8248</v>
      </c>
      <c r="V895" s="6" t="s">
        <v>8249</v>
      </c>
      <c r="W895" s="7" t="s">
        <v>8250</v>
      </c>
    </row>
    <row r="896">
      <c r="A896" s="1" t="s">
        <v>8251</v>
      </c>
      <c r="B896" s="1" t="s">
        <v>8252</v>
      </c>
      <c r="C896" s="1" t="s">
        <v>26</v>
      </c>
      <c r="D896" s="1" t="s">
        <v>27</v>
      </c>
      <c r="E896" s="1" t="s">
        <v>5284</v>
      </c>
      <c r="F896" s="1" t="s">
        <v>7470</v>
      </c>
      <c r="G896" s="1"/>
      <c r="H896" s="2">
        <v>1519.0</v>
      </c>
      <c r="I896" s="2">
        <v>3499.0</v>
      </c>
      <c r="J896" s="1">
        <v>57.0</v>
      </c>
      <c r="K896" s="1"/>
      <c r="L896" s="1">
        <v>4.3</v>
      </c>
      <c r="M896" s="2" t="str">
        <f t="shared" si="1"/>
        <v>4–5</v>
      </c>
      <c r="N896" s="2">
        <v>408.0</v>
      </c>
      <c r="O896" s="1" t="str">
        <f>IF(AND(L896&gt;=4,N896&gt;=calculations!$B$6),"Top deal",
   IF(AND(L896&gt;=4,N896&gt;=calculations!$B$2),"Good deal",
      IF(AND(L896&gt;=4,N896&lt;calculations!$B$2),"Too few reviews",
         IF(AND(L896&lt;4,N896&gt;=calculations!$B$2),"Popular but low-rated",
            "Low-rated &amp; few reviews"))))
   </f>
        <v>Too few reviews</v>
      </c>
      <c r="P896" s="1" t="s">
        <v>8253</v>
      </c>
      <c r="Q896" s="1" t="s">
        <v>8254</v>
      </c>
      <c r="R896" s="1" t="s">
        <v>8255</v>
      </c>
      <c r="S896" s="1" t="s">
        <v>8256</v>
      </c>
      <c r="T896" s="1" t="s">
        <v>8257</v>
      </c>
      <c r="U896" s="1" t="s">
        <v>8258</v>
      </c>
      <c r="V896" s="6" t="s">
        <v>8259</v>
      </c>
      <c r="W896" s="7" t="s">
        <v>8260</v>
      </c>
    </row>
    <row r="897">
      <c r="A897" s="1" t="s">
        <v>8261</v>
      </c>
      <c r="B897" s="1" t="s">
        <v>8262</v>
      </c>
      <c r="C897" s="1" t="s">
        <v>5019</v>
      </c>
      <c r="D897" s="1" t="s">
        <v>5020</v>
      </c>
      <c r="E897" s="1" t="s">
        <v>5021</v>
      </c>
      <c r="F897" s="1" t="s">
        <v>5022</v>
      </c>
      <c r="G897" s="1" t="s">
        <v>5023</v>
      </c>
      <c r="H897" s="2">
        <v>420.0</v>
      </c>
      <c r="I897" s="2">
        <v>420.0</v>
      </c>
      <c r="J897" s="1">
        <v>0.0</v>
      </c>
      <c r="K897" s="1"/>
      <c r="L897" s="1">
        <v>4.2</v>
      </c>
      <c r="M897" s="2" t="str">
        <f t="shared" si="1"/>
        <v>4–5</v>
      </c>
      <c r="N897" s="2">
        <v>1926.0</v>
      </c>
      <c r="O897" s="1" t="str">
        <f>IF(AND(L897&gt;=4,N897&gt;=calculations!$B$6),"Top deal",
   IF(AND(L897&gt;=4,N897&gt;=calculations!$B$2),"Good deal",
      IF(AND(L897&gt;=4,N897&lt;calculations!$B$2),"Too few reviews",
         IF(AND(L897&lt;4,N897&gt;=calculations!$B$2),"Popular but low-rated",
            "Low-rated &amp; few reviews"))))
   </f>
        <v>Too few reviews</v>
      </c>
      <c r="P897" s="1" t="s">
        <v>8263</v>
      </c>
      <c r="Q897" s="1" t="s">
        <v>8264</v>
      </c>
      <c r="R897" s="1" t="s">
        <v>8265</v>
      </c>
      <c r="S897" s="1" t="s">
        <v>8266</v>
      </c>
      <c r="T897" s="1" t="s">
        <v>8267</v>
      </c>
      <c r="U897" s="1" t="s">
        <v>8268</v>
      </c>
      <c r="V897" s="6" t="s">
        <v>8269</v>
      </c>
      <c r="W897" s="7" t="s">
        <v>8270</v>
      </c>
    </row>
    <row r="898">
      <c r="A898" s="1" t="s">
        <v>8271</v>
      </c>
      <c r="B898" s="1" t="s">
        <v>8272</v>
      </c>
      <c r="C898" s="1" t="s">
        <v>5019</v>
      </c>
      <c r="D898" s="1" t="s">
        <v>5020</v>
      </c>
      <c r="E898" s="1" t="s">
        <v>5021</v>
      </c>
      <c r="F898" s="1" t="s">
        <v>5022</v>
      </c>
      <c r="G898" s="1" t="s">
        <v>5023</v>
      </c>
      <c r="H898" s="2">
        <v>225.0</v>
      </c>
      <c r="I898" s="2">
        <v>225.0</v>
      </c>
      <c r="J898" s="1">
        <v>0.0</v>
      </c>
      <c r="K898" s="1"/>
      <c r="L898" s="1">
        <v>4.1</v>
      </c>
      <c r="M898" s="2" t="str">
        <f t="shared" si="1"/>
        <v>4–5</v>
      </c>
      <c r="N898" s="2">
        <v>4798.0</v>
      </c>
      <c r="O898" s="1" t="str">
        <f>IF(AND(L898&gt;=4,N898&gt;=calculations!$B$6),"Top deal",
   IF(AND(L898&gt;=4,N898&gt;=calculations!$B$2),"Good deal",
      IF(AND(L898&gt;=4,N898&lt;calculations!$B$2),"Too few reviews",
         IF(AND(L898&lt;4,N898&gt;=calculations!$B$2),"Popular but low-rated",
            "Low-rated &amp; few reviews"))))
   </f>
        <v>Good deal</v>
      </c>
      <c r="P898" s="1" t="s">
        <v>8273</v>
      </c>
      <c r="Q898" s="1" t="s">
        <v>8274</v>
      </c>
      <c r="R898" s="1" t="s">
        <v>8275</v>
      </c>
      <c r="S898" s="1" t="s">
        <v>8276</v>
      </c>
      <c r="T898" s="1" t="s">
        <v>8277</v>
      </c>
      <c r="U898" s="1" t="s">
        <v>8278</v>
      </c>
      <c r="V898" s="6" t="s">
        <v>8279</v>
      </c>
      <c r="W898" s="7" t="s">
        <v>8280</v>
      </c>
    </row>
    <row r="899">
      <c r="A899" s="1" t="s">
        <v>8281</v>
      </c>
      <c r="B899" s="1" t="s">
        <v>8282</v>
      </c>
      <c r="C899" s="1" t="s">
        <v>26</v>
      </c>
      <c r="D899" s="1" t="s">
        <v>27</v>
      </c>
      <c r="E899" s="1" t="s">
        <v>8283</v>
      </c>
      <c r="F899" s="1" t="s">
        <v>8284</v>
      </c>
      <c r="G899" s="1"/>
      <c r="H899" s="2">
        <v>199.0</v>
      </c>
      <c r="I899" s="2">
        <v>799.0</v>
      </c>
      <c r="J899" s="1">
        <v>75.0</v>
      </c>
      <c r="K899" s="1"/>
      <c r="L899" s="1">
        <v>4.1</v>
      </c>
      <c r="M899" s="2" t="str">
        <f t="shared" si="1"/>
        <v>4–5</v>
      </c>
      <c r="N899" s="2">
        <v>7333.0</v>
      </c>
      <c r="O899" s="1" t="str">
        <f>IF(AND(L899&gt;=4,N899&gt;=calculations!$B$6),"Top deal",
   IF(AND(L899&gt;=4,N899&gt;=calculations!$B$2),"Good deal",
      IF(AND(L899&gt;=4,N899&lt;calculations!$B$2),"Too few reviews",
         IF(AND(L899&lt;4,N899&gt;=calculations!$B$2),"Popular but low-rated",
            "Low-rated &amp; few reviews"))))
   </f>
        <v>Good deal</v>
      </c>
      <c r="P899" s="1" t="s">
        <v>8285</v>
      </c>
      <c r="Q899" s="1" t="s">
        <v>8286</v>
      </c>
      <c r="R899" s="1" t="s">
        <v>8287</v>
      </c>
      <c r="S899" s="1" t="s">
        <v>8288</v>
      </c>
      <c r="T899" s="1" t="s">
        <v>8289</v>
      </c>
      <c r="U899" s="1" t="s">
        <v>8290</v>
      </c>
      <c r="V899" s="6" t="s">
        <v>8291</v>
      </c>
      <c r="W899" s="7" t="s">
        <v>8292</v>
      </c>
    </row>
    <row r="900">
      <c r="A900" s="1" t="s">
        <v>8293</v>
      </c>
      <c r="B900" s="1" t="s">
        <v>8294</v>
      </c>
      <c r="C900" s="1" t="s">
        <v>26</v>
      </c>
      <c r="D900" s="1" t="s">
        <v>5209</v>
      </c>
      <c r="E900" s="1" t="s">
        <v>7181</v>
      </c>
      <c r="F900" s="1" t="s">
        <v>7588</v>
      </c>
      <c r="G900" s="1"/>
      <c r="H900" s="2">
        <v>8349.0</v>
      </c>
      <c r="I900" s="2">
        <v>9625.0</v>
      </c>
      <c r="J900" s="1">
        <v>13.0</v>
      </c>
      <c r="K900" s="1"/>
      <c r="L900" s="1">
        <v>3.8</v>
      </c>
      <c r="M900" s="2" t="str">
        <f t="shared" si="1"/>
        <v>3–4</v>
      </c>
      <c r="N900" s="2">
        <v>3652.0</v>
      </c>
      <c r="O900" s="1" t="str">
        <f>IF(AND(L900&gt;=4,N900&gt;=calculations!$B$6),"Top deal",
   IF(AND(L900&gt;=4,N900&gt;=calculations!$B$2),"Good deal",
      IF(AND(L900&gt;=4,N900&lt;calculations!$B$2),"Too few reviews",
         IF(AND(L900&lt;4,N900&gt;=calculations!$B$2),"Popular but low-rated",
            "Low-rated &amp; few reviews"))))
   </f>
        <v>Low-rated &amp; few reviews</v>
      </c>
      <c r="P900" s="1" t="s">
        <v>8295</v>
      </c>
      <c r="Q900" s="1" t="s">
        <v>8296</v>
      </c>
      <c r="R900" s="1" t="s">
        <v>8297</v>
      </c>
      <c r="S900" s="1" t="s">
        <v>8298</v>
      </c>
      <c r="T900" s="1" t="s">
        <v>8299</v>
      </c>
      <c r="U900" s="1" t="s">
        <v>8300</v>
      </c>
      <c r="V900" s="6" t="s">
        <v>8301</v>
      </c>
      <c r="W900" s="7" t="s">
        <v>8302</v>
      </c>
    </row>
    <row r="901">
      <c r="A901" s="1" t="s">
        <v>8303</v>
      </c>
      <c r="B901" s="1" t="s">
        <v>8304</v>
      </c>
      <c r="C901" s="1" t="s">
        <v>26</v>
      </c>
      <c r="D901" s="1" t="s">
        <v>6307</v>
      </c>
      <c r="E901" s="1" t="s">
        <v>6640</v>
      </c>
      <c r="F901" s="1"/>
      <c r="G901" s="1"/>
      <c r="H901" s="2">
        <v>3307.0</v>
      </c>
      <c r="I901" s="2">
        <v>6100.0</v>
      </c>
      <c r="J901" s="1">
        <v>46.0</v>
      </c>
      <c r="K901" s="1"/>
      <c r="L901" s="1">
        <v>4.3</v>
      </c>
      <c r="M901" s="2" t="str">
        <f t="shared" si="1"/>
        <v>4–5</v>
      </c>
      <c r="N901" s="2">
        <v>2515.0</v>
      </c>
      <c r="O901" s="1" t="str">
        <f>IF(AND(L901&gt;=4,N901&gt;=calculations!$B$6),"Top deal",
   IF(AND(L901&gt;=4,N901&gt;=calculations!$B$2),"Good deal",
      IF(AND(L901&gt;=4,N901&lt;calculations!$B$2),"Too few reviews",
         IF(AND(L901&lt;4,N901&gt;=calculations!$B$2),"Popular but low-rated",
            "Low-rated &amp; few reviews"))))
   </f>
        <v>Too few reviews</v>
      </c>
      <c r="P901" s="1" t="s">
        <v>8305</v>
      </c>
      <c r="Q901" s="1" t="s">
        <v>8306</v>
      </c>
      <c r="R901" s="1" t="s">
        <v>8307</v>
      </c>
      <c r="S901" s="1" t="s">
        <v>8308</v>
      </c>
      <c r="T901" s="1" t="s">
        <v>8309</v>
      </c>
      <c r="U901" s="1" t="s">
        <v>8310</v>
      </c>
      <c r="V901" s="6" t="s">
        <v>8311</v>
      </c>
      <c r="W901" s="7" t="s">
        <v>8312</v>
      </c>
    </row>
    <row r="902">
      <c r="A902" s="1" t="s">
        <v>8313</v>
      </c>
      <c r="B902" s="1" t="s">
        <v>8314</v>
      </c>
      <c r="C902" s="1" t="s">
        <v>26</v>
      </c>
      <c r="D902" s="1" t="s">
        <v>4817</v>
      </c>
      <c r="E902" s="1" t="s">
        <v>4818</v>
      </c>
      <c r="F902" s="1"/>
      <c r="G902" s="1"/>
      <c r="H902" s="2">
        <v>449.0</v>
      </c>
      <c r="I902" s="2">
        <v>1300.0</v>
      </c>
      <c r="J902" s="1">
        <v>65.0</v>
      </c>
      <c r="K902" s="1"/>
      <c r="L902" s="1">
        <v>4.2</v>
      </c>
      <c r="M902" s="2" t="str">
        <f t="shared" si="1"/>
        <v>4–5</v>
      </c>
      <c r="N902" s="2">
        <v>4959.0</v>
      </c>
      <c r="O902" s="1" t="str">
        <f>IF(AND(L902&gt;=4,N902&gt;=calculations!$B$6),"Top deal",
   IF(AND(L902&gt;=4,N902&gt;=calculations!$B$2),"Good deal",
      IF(AND(L902&gt;=4,N902&lt;calculations!$B$2),"Too few reviews",
         IF(AND(L902&lt;4,N902&gt;=calculations!$B$2),"Popular but low-rated",
            "Low-rated &amp; few reviews"))))
   </f>
        <v>Good deal</v>
      </c>
      <c r="P902" s="1" t="s">
        <v>8315</v>
      </c>
      <c r="Q902" s="1" t="s">
        <v>8316</v>
      </c>
      <c r="R902" s="1" t="s">
        <v>8317</v>
      </c>
      <c r="S902" s="1" t="s">
        <v>8318</v>
      </c>
      <c r="T902" s="1" t="s">
        <v>8319</v>
      </c>
      <c r="U902" s="1" t="s">
        <v>8320</v>
      </c>
      <c r="V902" s="6" t="s">
        <v>8321</v>
      </c>
      <c r="W902" s="7" t="s">
        <v>8322</v>
      </c>
    </row>
    <row r="903">
      <c r="A903" s="1" t="s">
        <v>8323</v>
      </c>
      <c r="B903" s="1" t="s">
        <v>8324</v>
      </c>
      <c r="C903" s="1" t="s">
        <v>144</v>
      </c>
      <c r="D903" s="1" t="s">
        <v>5007</v>
      </c>
      <c r="E903" s="1" t="s">
        <v>5008</v>
      </c>
      <c r="F903" s="1"/>
      <c r="G903" s="1"/>
      <c r="H903" s="2">
        <v>380.0</v>
      </c>
      <c r="I903" s="2">
        <v>400.0</v>
      </c>
      <c r="J903" s="1">
        <v>5.0</v>
      </c>
      <c r="K903" s="1"/>
      <c r="L903" s="1">
        <v>4.4</v>
      </c>
      <c r="M903" s="2" t="str">
        <f t="shared" si="1"/>
        <v>4–5</v>
      </c>
      <c r="N903" s="2">
        <v>2111.0</v>
      </c>
      <c r="O903" s="1" t="str">
        <f>IF(AND(L903&gt;=4,N903&gt;=calculations!$B$6),"Top deal",
   IF(AND(L903&gt;=4,N903&gt;=calculations!$B$2),"Good deal",
      IF(AND(L903&gt;=4,N903&lt;calculations!$B$2),"Too few reviews",
         IF(AND(L903&lt;4,N903&gt;=calculations!$B$2),"Popular but low-rated",
            "Low-rated &amp; few reviews"))))
   </f>
        <v>Too few reviews</v>
      </c>
      <c r="P903" s="1" t="s">
        <v>8325</v>
      </c>
      <c r="Q903" s="1" t="s">
        <v>8326</v>
      </c>
      <c r="R903" s="1" t="s">
        <v>8327</v>
      </c>
      <c r="S903" s="1" t="s">
        <v>8328</v>
      </c>
      <c r="T903" s="1" t="s">
        <v>8329</v>
      </c>
      <c r="U903" s="1" t="s">
        <v>8330</v>
      </c>
      <c r="V903" s="6" t="s">
        <v>8331</v>
      </c>
      <c r="W903" s="7" t="s">
        <v>8332</v>
      </c>
    </row>
    <row r="904">
      <c r="A904" s="1" t="s">
        <v>8333</v>
      </c>
      <c r="B904" s="1" t="s">
        <v>8334</v>
      </c>
      <c r="C904" s="1" t="s">
        <v>26</v>
      </c>
      <c r="D904" s="1" t="s">
        <v>27</v>
      </c>
      <c r="E904" s="1" t="s">
        <v>4829</v>
      </c>
      <c r="F904" s="1" t="s">
        <v>4841</v>
      </c>
      <c r="G904" s="1"/>
      <c r="H904" s="2">
        <v>499.0</v>
      </c>
      <c r="I904" s="2">
        <v>1399.0</v>
      </c>
      <c r="J904" s="1">
        <v>64.0</v>
      </c>
      <c r="K904" s="1"/>
      <c r="L904" s="1">
        <v>3.9</v>
      </c>
      <c r="M904" s="2" t="str">
        <f t="shared" si="1"/>
        <v>3–4</v>
      </c>
      <c r="N904" s="2">
        <v>1462.0</v>
      </c>
      <c r="O904" s="1" t="str">
        <f>IF(AND(L904&gt;=4,N904&gt;=calculations!$B$6),"Top deal",
   IF(AND(L904&gt;=4,N904&gt;=calculations!$B$2),"Good deal",
      IF(AND(L904&gt;=4,N904&lt;calculations!$B$2),"Too few reviews",
         IF(AND(L904&lt;4,N904&gt;=calculations!$B$2),"Popular but low-rated",
            "Low-rated &amp; few reviews"))))
   </f>
        <v>Low-rated &amp; few reviews</v>
      </c>
      <c r="P904" s="1" t="s">
        <v>8335</v>
      </c>
      <c r="Q904" s="1" t="s">
        <v>8336</v>
      </c>
      <c r="R904" s="1" t="s">
        <v>8337</v>
      </c>
      <c r="S904" s="1" t="s">
        <v>8338</v>
      </c>
      <c r="T904" s="1" t="s">
        <v>8339</v>
      </c>
      <c r="U904" s="1" t="s">
        <v>8340</v>
      </c>
      <c r="V904" s="6" t="s">
        <v>8341</v>
      </c>
      <c r="W904" s="7" t="s">
        <v>8342</v>
      </c>
    </row>
    <row r="905">
      <c r="A905" s="1" t="s">
        <v>8343</v>
      </c>
      <c r="B905" s="1" t="s">
        <v>8344</v>
      </c>
      <c r="C905" s="1" t="s">
        <v>26</v>
      </c>
      <c r="D905" s="1" t="s">
        <v>8345</v>
      </c>
      <c r="E905" s="1" t="s">
        <v>8346</v>
      </c>
      <c r="F905" s="1"/>
      <c r="G905" s="1"/>
      <c r="H905" s="2">
        <v>37247.0</v>
      </c>
      <c r="I905" s="2">
        <v>59890.0</v>
      </c>
      <c r="J905" s="1">
        <v>38.0</v>
      </c>
      <c r="K905" s="1"/>
      <c r="L905" s="1">
        <v>4.0</v>
      </c>
      <c r="M905" s="2" t="str">
        <f t="shared" si="1"/>
        <v>4–5</v>
      </c>
      <c r="N905" s="2">
        <v>323.0</v>
      </c>
      <c r="O905" s="1" t="str">
        <f>IF(AND(L905&gt;=4,N905&gt;=calculations!$B$6),"Top deal",
   IF(AND(L905&gt;=4,N905&gt;=calculations!$B$2),"Good deal",
      IF(AND(L905&gt;=4,N905&lt;calculations!$B$2),"Too few reviews",
         IF(AND(L905&lt;4,N905&gt;=calculations!$B$2),"Popular but low-rated",
            "Low-rated &amp; few reviews"))))
   </f>
        <v>Too few reviews</v>
      </c>
      <c r="P905" s="1" t="s">
        <v>8347</v>
      </c>
      <c r="Q905" s="1" t="s">
        <v>8348</v>
      </c>
      <c r="R905" s="1" t="s">
        <v>8349</v>
      </c>
      <c r="S905" s="1" t="s">
        <v>8350</v>
      </c>
      <c r="T905" s="1" t="s">
        <v>8351</v>
      </c>
      <c r="U905" s="1" t="s">
        <v>8352</v>
      </c>
      <c r="V905" s="6" t="s">
        <v>8353</v>
      </c>
      <c r="W905" s="7" t="s">
        <v>8354</v>
      </c>
    </row>
    <row r="906">
      <c r="A906" s="1" t="s">
        <v>8355</v>
      </c>
      <c r="B906" s="1" t="s">
        <v>8356</v>
      </c>
      <c r="C906" s="1" t="s">
        <v>144</v>
      </c>
      <c r="D906" s="1" t="s">
        <v>3110</v>
      </c>
      <c r="E906" s="1" t="s">
        <v>3111</v>
      </c>
      <c r="F906" s="1" t="s">
        <v>4420</v>
      </c>
      <c r="G906" s="1"/>
      <c r="H906" s="2">
        <v>849.0</v>
      </c>
      <c r="I906" s="2">
        <v>2490.0</v>
      </c>
      <c r="J906" s="1">
        <v>66.0</v>
      </c>
      <c r="K906" s="1"/>
      <c r="L906" s="1">
        <v>4.2</v>
      </c>
      <c r="M906" s="2" t="str">
        <f t="shared" si="1"/>
        <v>4–5</v>
      </c>
      <c r="N906" s="2">
        <v>91188.0</v>
      </c>
      <c r="O906" s="1" t="str">
        <f>IF(AND(L906&gt;=4,N906&gt;=calculations!$B$6),"Top deal",
   IF(AND(L906&gt;=4,N906&gt;=calculations!$B$2),"Good deal",
      IF(AND(L906&gt;=4,N906&lt;calculations!$B$2),"Too few reviews",
         IF(AND(L906&lt;4,N906&gt;=calculations!$B$2),"Popular but low-rated",
            "Low-rated &amp; few reviews"))))
   </f>
        <v>Top deal</v>
      </c>
      <c r="P906" s="1" t="s">
        <v>8357</v>
      </c>
      <c r="Q906" s="1" t="s">
        <v>8358</v>
      </c>
      <c r="R906" s="1" t="s">
        <v>8359</v>
      </c>
      <c r="S906" s="1" t="s">
        <v>8360</v>
      </c>
      <c r="T906" s="1" t="s">
        <v>8361</v>
      </c>
      <c r="U906" s="1" t="s">
        <v>8362</v>
      </c>
      <c r="V906" s="6" t="s">
        <v>8363</v>
      </c>
      <c r="W906" s="7" t="s">
        <v>8364</v>
      </c>
    </row>
    <row r="907">
      <c r="A907" s="1" t="s">
        <v>8365</v>
      </c>
      <c r="B907" s="1" t="s">
        <v>8366</v>
      </c>
      <c r="C907" s="1" t="s">
        <v>144</v>
      </c>
      <c r="D907" s="1" t="s">
        <v>1219</v>
      </c>
      <c r="E907" s="1" t="s">
        <v>2404</v>
      </c>
      <c r="F907" s="1" t="s">
        <v>6104</v>
      </c>
      <c r="G907" s="1"/>
      <c r="H907" s="2">
        <v>799.0</v>
      </c>
      <c r="I907" s="2">
        <v>1999.0</v>
      </c>
      <c r="J907" s="1">
        <v>60.0</v>
      </c>
      <c r="K907" s="1"/>
      <c r="L907" s="1">
        <v>3.7</v>
      </c>
      <c r="M907" s="2" t="str">
        <f t="shared" si="1"/>
        <v>3–4</v>
      </c>
      <c r="N907" s="2">
        <v>418.0</v>
      </c>
      <c r="O907" s="1" t="str">
        <f>IF(AND(L907&gt;=4,N907&gt;=calculations!$B$6),"Top deal",
   IF(AND(L907&gt;=4,N907&gt;=calculations!$B$2),"Good deal",
      IF(AND(L907&gt;=4,N907&lt;calculations!$B$2),"Too few reviews",
         IF(AND(L907&lt;4,N907&gt;=calculations!$B$2),"Popular but low-rated",
            "Low-rated &amp; few reviews"))))
   </f>
        <v>Low-rated &amp; few reviews</v>
      </c>
      <c r="P907" s="1" t="s">
        <v>8367</v>
      </c>
      <c r="Q907" s="1" t="s">
        <v>8368</v>
      </c>
      <c r="R907" s="1" t="s">
        <v>8369</v>
      </c>
      <c r="S907" s="1" t="s">
        <v>8370</v>
      </c>
      <c r="T907" s="1" t="s">
        <v>8371</v>
      </c>
      <c r="U907" s="1" t="s">
        <v>8372</v>
      </c>
      <c r="V907" s="6" t="s">
        <v>8373</v>
      </c>
      <c r="W907" s="7" t="s">
        <v>8374</v>
      </c>
    </row>
    <row r="908">
      <c r="A908" s="1" t="s">
        <v>8375</v>
      </c>
      <c r="B908" s="1" t="s">
        <v>8376</v>
      </c>
      <c r="C908" s="1" t="s">
        <v>26</v>
      </c>
      <c r="D908" s="1" t="s">
        <v>27</v>
      </c>
      <c r="E908" s="1" t="s">
        <v>5752</v>
      </c>
      <c r="F908" s="1" t="s">
        <v>5753</v>
      </c>
      <c r="G908" s="1"/>
      <c r="H908" s="2">
        <v>298.0</v>
      </c>
      <c r="I908" s="2">
        <v>999.0</v>
      </c>
      <c r="J908" s="1">
        <v>70.0</v>
      </c>
      <c r="K908" s="1"/>
      <c r="L908" s="1">
        <v>4.3</v>
      </c>
      <c r="M908" s="2" t="str">
        <f t="shared" si="1"/>
        <v>4–5</v>
      </c>
      <c r="N908" s="2">
        <v>1552.0</v>
      </c>
      <c r="O908" s="1" t="str">
        <f>IF(AND(L908&gt;=4,N908&gt;=calculations!$B$6),"Top deal",
   IF(AND(L908&gt;=4,N908&gt;=calculations!$B$2),"Good deal",
      IF(AND(L908&gt;=4,N908&lt;calculations!$B$2),"Too few reviews",
         IF(AND(L908&lt;4,N908&gt;=calculations!$B$2),"Popular but low-rated",
            "Low-rated &amp; few reviews"))))
   </f>
        <v>Too few reviews</v>
      </c>
      <c r="P908" s="1" t="s">
        <v>8377</v>
      </c>
      <c r="Q908" s="1" t="s">
        <v>8378</v>
      </c>
      <c r="R908" s="1" t="s">
        <v>8379</v>
      </c>
      <c r="S908" s="1" t="s">
        <v>8380</v>
      </c>
      <c r="T908" s="1" t="s">
        <v>8381</v>
      </c>
      <c r="U908" s="1" t="s">
        <v>8382</v>
      </c>
      <c r="V908" s="6" t="s">
        <v>8383</v>
      </c>
      <c r="W908" s="7" t="s">
        <v>8384</v>
      </c>
    </row>
    <row r="909">
      <c r="A909" s="1" t="s">
        <v>8385</v>
      </c>
      <c r="B909" s="1" t="s">
        <v>8386</v>
      </c>
      <c r="C909" s="1" t="s">
        <v>144</v>
      </c>
      <c r="D909" s="1" t="s">
        <v>1219</v>
      </c>
      <c r="E909" s="1" t="s">
        <v>2404</v>
      </c>
      <c r="F909" s="1" t="s">
        <v>6104</v>
      </c>
      <c r="G909" s="1"/>
      <c r="H909" s="2">
        <v>1499.0</v>
      </c>
      <c r="I909" s="2">
        <v>2999.0</v>
      </c>
      <c r="J909" s="1">
        <v>50.0</v>
      </c>
      <c r="K909" s="1"/>
      <c r="L909" s="1">
        <v>4.1</v>
      </c>
      <c r="M909" s="2" t="str">
        <f t="shared" si="1"/>
        <v>4–5</v>
      </c>
      <c r="N909" s="2">
        <v>25262.0</v>
      </c>
      <c r="O909" s="1" t="str">
        <f>IF(AND(L909&gt;=4,N909&gt;=calculations!$B$6),"Top deal",
   IF(AND(L909&gt;=4,N909&gt;=calculations!$B$2),"Good deal",
      IF(AND(L909&gt;=4,N909&lt;calculations!$B$2),"Too few reviews",
         IF(AND(L909&lt;4,N909&gt;=calculations!$B$2),"Popular but low-rated",
            "Low-rated &amp; few reviews"))))
   </f>
        <v>Top deal</v>
      </c>
      <c r="P909" s="1" t="s">
        <v>8387</v>
      </c>
      <c r="Q909" s="1" t="s">
        <v>8388</v>
      </c>
      <c r="R909" s="1" t="s">
        <v>8389</v>
      </c>
      <c r="S909" s="1" t="s">
        <v>8390</v>
      </c>
      <c r="T909" s="1" t="s">
        <v>8391</v>
      </c>
      <c r="U909" s="1" t="s">
        <v>8392</v>
      </c>
      <c r="V909" s="6" t="s">
        <v>8393</v>
      </c>
      <c r="W909" s="7" t="s">
        <v>8394</v>
      </c>
    </row>
    <row r="910">
      <c r="A910" s="1" t="s">
        <v>8395</v>
      </c>
      <c r="B910" s="1" t="s">
        <v>8396</v>
      </c>
      <c r="C910" s="1" t="s">
        <v>5034</v>
      </c>
      <c r="D910" s="1" t="s">
        <v>8397</v>
      </c>
      <c r="E910" s="1" t="s">
        <v>8398</v>
      </c>
      <c r="F910" s="1" t="s">
        <v>8399</v>
      </c>
      <c r="G910" s="1" t="s">
        <v>8400</v>
      </c>
      <c r="H910" s="2">
        <v>649.0</v>
      </c>
      <c r="I910" s="2">
        <v>1245.0</v>
      </c>
      <c r="J910" s="1">
        <v>48.0</v>
      </c>
      <c r="K910" s="1"/>
      <c r="L910" s="1">
        <v>3.9</v>
      </c>
      <c r="M910" s="2" t="str">
        <f t="shared" si="1"/>
        <v>3–4</v>
      </c>
      <c r="N910" s="2">
        <v>123365.0</v>
      </c>
      <c r="O910" s="1" t="str">
        <f>IF(AND(L910&gt;=4,N910&gt;=calculations!$B$6),"Top deal",
   IF(AND(L910&gt;=4,N910&gt;=calculations!$B$2),"Good deal",
      IF(AND(L910&gt;=4,N910&lt;calculations!$B$2),"Too few reviews",
         IF(AND(L910&lt;4,N910&gt;=calculations!$B$2),"Popular but low-rated",
            "Low-rated &amp; few reviews"))))
   </f>
        <v>Popular but low-rated</v>
      </c>
      <c r="P910" s="1" t="s">
        <v>8401</v>
      </c>
      <c r="Q910" s="1" t="s">
        <v>8402</v>
      </c>
      <c r="R910" s="1" t="s">
        <v>8403</v>
      </c>
      <c r="S910" s="1" t="s">
        <v>8404</v>
      </c>
      <c r="T910" s="1" t="s">
        <v>8405</v>
      </c>
      <c r="U910" s="1" t="s">
        <v>8406</v>
      </c>
      <c r="V910" s="6" t="s">
        <v>8407</v>
      </c>
      <c r="W910" s="7" t="s">
        <v>8408</v>
      </c>
    </row>
    <row r="911">
      <c r="A911" s="1" t="s">
        <v>8409</v>
      </c>
      <c r="B911" s="1" t="s">
        <v>8410</v>
      </c>
      <c r="C911" s="1" t="s">
        <v>5034</v>
      </c>
      <c r="D911" s="1" t="s">
        <v>8411</v>
      </c>
      <c r="E911" s="1" t="s">
        <v>8412</v>
      </c>
      <c r="F911" s="1" t="s">
        <v>8413</v>
      </c>
      <c r="G911" s="1"/>
      <c r="H911" s="2">
        <v>1199.0</v>
      </c>
      <c r="I911" s="2">
        <v>1695.0</v>
      </c>
      <c r="J911" s="1">
        <v>29.0</v>
      </c>
      <c r="K911" s="1"/>
      <c r="L911" s="1">
        <v>3.6</v>
      </c>
      <c r="M911" s="2" t="str">
        <f t="shared" si="1"/>
        <v>3–4</v>
      </c>
      <c r="N911" s="2">
        <v>13300.0</v>
      </c>
      <c r="O911" s="1" t="str">
        <f>IF(AND(L911&gt;=4,N911&gt;=calculations!$B$6),"Top deal",
   IF(AND(L911&gt;=4,N911&gt;=calculations!$B$2),"Good deal",
      IF(AND(L911&gt;=4,N911&lt;calculations!$B$2),"Too few reviews",
         IF(AND(L911&lt;4,N911&gt;=calculations!$B$2),"Popular but low-rated",
            "Low-rated &amp; few reviews"))))
   </f>
        <v>Popular but low-rated</v>
      </c>
      <c r="P911" s="1" t="s">
        <v>8414</v>
      </c>
      <c r="Q911" s="1" t="s">
        <v>8415</v>
      </c>
      <c r="R911" s="1" t="s">
        <v>8416</v>
      </c>
      <c r="S911" s="1" t="s">
        <v>8417</v>
      </c>
      <c r="T911" s="1" t="s">
        <v>8418</v>
      </c>
      <c r="U911" s="1" t="s">
        <v>8419</v>
      </c>
      <c r="V911" s="6" t="s">
        <v>8420</v>
      </c>
      <c r="W911" s="7" t="s">
        <v>8421</v>
      </c>
    </row>
    <row r="912">
      <c r="A912" s="1" t="s">
        <v>8422</v>
      </c>
      <c r="B912" s="1" t="s">
        <v>8423</v>
      </c>
      <c r="C912" s="1" t="s">
        <v>5034</v>
      </c>
      <c r="D912" s="1" t="s">
        <v>8411</v>
      </c>
      <c r="E912" s="1" t="s">
        <v>8412</v>
      </c>
      <c r="F912" s="1" t="s">
        <v>8424</v>
      </c>
      <c r="G912" s="1"/>
      <c r="H912" s="2">
        <v>1199.0</v>
      </c>
      <c r="I912" s="2">
        <v>2000.0</v>
      </c>
      <c r="J912" s="1">
        <v>40.0</v>
      </c>
      <c r="K912" s="1"/>
      <c r="L912" s="1">
        <v>4.0</v>
      </c>
      <c r="M912" s="2" t="str">
        <f t="shared" si="1"/>
        <v>4–5</v>
      </c>
      <c r="N912" s="2">
        <v>18543.0</v>
      </c>
      <c r="O912" s="1" t="str">
        <f>IF(AND(L912&gt;=4,N912&gt;=calculations!$B$6),"Top deal",
   IF(AND(L912&gt;=4,N912&gt;=calculations!$B$2),"Good deal",
      IF(AND(L912&gt;=4,N912&lt;calculations!$B$2),"Too few reviews",
         IF(AND(L912&lt;4,N912&gt;=calculations!$B$2),"Popular but low-rated",
            "Low-rated &amp; few reviews"))))
   </f>
        <v>Good deal</v>
      </c>
      <c r="P912" s="1" t="s">
        <v>8425</v>
      </c>
      <c r="Q912" s="1" t="s">
        <v>8426</v>
      </c>
      <c r="R912" s="1" t="s">
        <v>8427</v>
      </c>
      <c r="S912" s="1" t="s">
        <v>8428</v>
      </c>
      <c r="T912" s="1" t="s">
        <v>8429</v>
      </c>
      <c r="U912" s="1" t="s">
        <v>8430</v>
      </c>
      <c r="V912" s="6" t="s">
        <v>8431</v>
      </c>
      <c r="W912" s="7" t="s">
        <v>8432</v>
      </c>
    </row>
    <row r="913">
      <c r="A913" s="1" t="s">
        <v>8433</v>
      </c>
      <c r="B913" s="1" t="s">
        <v>8434</v>
      </c>
      <c r="C913" s="1" t="s">
        <v>5034</v>
      </c>
      <c r="D913" s="1" t="s">
        <v>8397</v>
      </c>
      <c r="E913" s="1" t="s">
        <v>8435</v>
      </c>
      <c r="F913" s="1" t="s">
        <v>8436</v>
      </c>
      <c r="G913" s="1" t="s">
        <v>8437</v>
      </c>
      <c r="H913" s="2">
        <v>455.0</v>
      </c>
      <c r="I913" s="2">
        <v>999.0</v>
      </c>
      <c r="J913" s="1">
        <v>54.0</v>
      </c>
      <c r="K913" s="1"/>
      <c r="L913" s="1">
        <v>4.1</v>
      </c>
      <c r="M913" s="2" t="str">
        <f t="shared" si="1"/>
        <v>4–5</v>
      </c>
      <c r="N913" s="2">
        <v>3578.0</v>
      </c>
      <c r="O913" s="1" t="str">
        <f>IF(AND(L913&gt;=4,N913&gt;=calculations!$B$6),"Top deal",
   IF(AND(L913&gt;=4,N913&gt;=calculations!$B$2),"Good deal",
      IF(AND(L913&gt;=4,N913&lt;calculations!$B$2),"Too few reviews",
         IF(AND(L913&lt;4,N913&gt;=calculations!$B$2),"Popular but low-rated",
            "Low-rated &amp; few reviews"))))
   </f>
        <v>Too few reviews</v>
      </c>
      <c r="P913" s="1" t="s">
        <v>8438</v>
      </c>
      <c r="Q913" s="1" t="s">
        <v>8439</v>
      </c>
      <c r="R913" s="1" t="s">
        <v>8440</v>
      </c>
      <c r="S913" s="1" t="s">
        <v>8441</v>
      </c>
      <c r="T913" s="1" t="s">
        <v>8442</v>
      </c>
      <c r="U913" s="1" t="s">
        <v>8443</v>
      </c>
      <c r="V913" s="6" t="s">
        <v>8444</v>
      </c>
      <c r="W913" s="7" t="s">
        <v>8445</v>
      </c>
    </row>
    <row r="914">
      <c r="A914" s="1" t="s">
        <v>8446</v>
      </c>
      <c r="B914" s="1" t="s">
        <v>8447</v>
      </c>
      <c r="C914" s="1" t="s">
        <v>5034</v>
      </c>
      <c r="D914" s="1" t="s">
        <v>8397</v>
      </c>
      <c r="E914" s="1" t="s">
        <v>8398</v>
      </c>
      <c r="F914" s="1" t="s">
        <v>8448</v>
      </c>
      <c r="G914" s="1"/>
      <c r="H914" s="2">
        <v>199.0</v>
      </c>
      <c r="I914" s="2">
        <v>1999.0</v>
      </c>
      <c r="J914" s="1">
        <v>90.0</v>
      </c>
      <c r="K914" s="1"/>
      <c r="L914" s="1">
        <v>3.7</v>
      </c>
      <c r="M914" s="2" t="str">
        <f t="shared" si="1"/>
        <v>3–4</v>
      </c>
      <c r="N914" s="2">
        <v>2031.0</v>
      </c>
      <c r="O914" s="1" t="str">
        <f>IF(AND(L914&gt;=4,N914&gt;=calculations!$B$6),"Top deal",
   IF(AND(L914&gt;=4,N914&gt;=calculations!$B$2),"Good deal",
      IF(AND(L914&gt;=4,N914&lt;calculations!$B$2),"Too few reviews",
         IF(AND(L914&lt;4,N914&gt;=calculations!$B$2),"Popular but low-rated",
            "Low-rated &amp; few reviews"))))
   </f>
        <v>Low-rated &amp; few reviews</v>
      </c>
      <c r="P914" s="1" t="s">
        <v>8449</v>
      </c>
      <c r="Q914" s="1" t="s">
        <v>8450</v>
      </c>
      <c r="R914" s="1" t="s">
        <v>8451</v>
      </c>
      <c r="S914" s="1" t="s">
        <v>8452</v>
      </c>
      <c r="T914" s="1" t="s">
        <v>8453</v>
      </c>
      <c r="U914" s="1" t="s">
        <v>8454</v>
      </c>
      <c r="V914" s="6" t="s">
        <v>8455</v>
      </c>
      <c r="W914" s="7" t="s">
        <v>8456</v>
      </c>
    </row>
    <row r="915">
      <c r="A915" s="1" t="s">
        <v>8457</v>
      </c>
      <c r="B915" s="1" t="s">
        <v>8458</v>
      </c>
      <c r="C915" s="1" t="s">
        <v>5034</v>
      </c>
      <c r="D915" s="1" t="s">
        <v>8397</v>
      </c>
      <c r="E915" s="1" t="s">
        <v>8398</v>
      </c>
      <c r="F915" s="1" t="s">
        <v>8448</v>
      </c>
      <c r="G915" s="1"/>
      <c r="H915" s="2">
        <v>293.0</v>
      </c>
      <c r="I915" s="2">
        <v>499.0</v>
      </c>
      <c r="J915" s="1">
        <v>41.0</v>
      </c>
      <c r="K915" s="1"/>
      <c r="L915" s="1">
        <v>3.9</v>
      </c>
      <c r="M915" s="2" t="str">
        <f t="shared" si="1"/>
        <v>3–4</v>
      </c>
      <c r="N915" s="2">
        <v>44994.0</v>
      </c>
      <c r="O915" s="1" t="str">
        <f>IF(AND(L915&gt;=4,N915&gt;=calculations!$B$6),"Top deal",
   IF(AND(L915&gt;=4,N915&gt;=calculations!$B$2),"Good deal",
      IF(AND(L915&gt;=4,N915&lt;calculations!$B$2),"Too few reviews",
         IF(AND(L915&lt;4,N915&gt;=calculations!$B$2),"Popular but low-rated",
            "Low-rated &amp; few reviews"))))
   </f>
        <v>Popular but low-rated</v>
      </c>
      <c r="P915" s="1" t="s">
        <v>8459</v>
      </c>
      <c r="Q915" s="1" t="s">
        <v>8460</v>
      </c>
      <c r="R915" s="1" t="s">
        <v>8461</v>
      </c>
      <c r="S915" s="1" t="s">
        <v>8462</v>
      </c>
      <c r="T915" s="1" t="s">
        <v>8463</v>
      </c>
      <c r="U915" s="1" t="s">
        <v>8464</v>
      </c>
      <c r="V915" s="6" t="s">
        <v>8465</v>
      </c>
      <c r="W915" s="7" t="s">
        <v>8466</v>
      </c>
    </row>
    <row r="916">
      <c r="A916" s="1" t="s">
        <v>8467</v>
      </c>
      <c r="B916" s="1" t="s">
        <v>8468</v>
      </c>
      <c r="C916" s="1" t="s">
        <v>5034</v>
      </c>
      <c r="D916" s="1" t="s">
        <v>8469</v>
      </c>
      <c r="E916" s="1" t="s">
        <v>8470</v>
      </c>
      <c r="F916" s="1" t="s">
        <v>8471</v>
      </c>
      <c r="G916" s="1" t="s">
        <v>8472</v>
      </c>
      <c r="H916" s="2">
        <v>199.0</v>
      </c>
      <c r="I916" s="2">
        <v>495.0</v>
      </c>
      <c r="J916" s="1">
        <v>60.0</v>
      </c>
      <c r="K916" s="1"/>
      <c r="L916" s="1">
        <v>4.1</v>
      </c>
      <c r="M916" s="2" t="str">
        <f t="shared" si="1"/>
        <v>4–5</v>
      </c>
      <c r="N916" s="2">
        <v>270563.0</v>
      </c>
      <c r="O916" s="1" t="str">
        <f>IF(AND(L916&gt;=4,N916&gt;=calculations!$B$6),"Top deal",
   IF(AND(L916&gt;=4,N916&gt;=calculations!$B$2),"Good deal",
      IF(AND(L916&gt;=4,N916&lt;calculations!$B$2),"Too few reviews",
         IF(AND(L916&lt;4,N916&gt;=calculations!$B$2),"Popular but low-rated",
            "Low-rated &amp; few reviews"))))
   </f>
        <v>Top deal</v>
      </c>
      <c r="P916" s="1" t="s">
        <v>8473</v>
      </c>
      <c r="Q916" s="1" t="s">
        <v>8474</v>
      </c>
      <c r="R916" s="1" t="s">
        <v>8475</v>
      </c>
      <c r="S916" s="1" t="s">
        <v>8476</v>
      </c>
      <c r="T916" s="1" t="s">
        <v>8477</v>
      </c>
      <c r="U916" s="1" t="s">
        <v>8478</v>
      </c>
      <c r="V916" s="6" t="s">
        <v>8479</v>
      </c>
      <c r="W916" s="7" t="s">
        <v>8480</v>
      </c>
    </row>
    <row r="917">
      <c r="A917" s="1" t="s">
        <v>8481</v>
      </c>
      <c r="B917" s="1" t="s">
        <v>8482</v>
      </c>
      <c r="C917" s="1" t="s">
        <v>5034</v>
      </c>
      <c r="D917" s="1" t="s">
        <v>8397</v>
      </c>
      <c r="E917" s="1" t="s">
        <v>8398</v>
      </c>
      <c r="F917" s="1" t="s">
        <v>8399</v>
      </c>
      <c r="G917" s="1" t="s">
        <v>8400</v>
      </c>
      <c r="H917" s="2">
        <v>749.0</v>
      </c>
      <c r="I917" s="2">
        <v>1245.0</v>
      </c>
      <c r="J917" s="1">
        <v>40.0</v>
      </c>
      <c r="K917" s="1"/>
      <c r="L917" s="1">
        <v>3.9</v>
      </c>
      <c r="M917" s="2" t="str">
        <f t="shared" si="1"/>
        <v>3–4</v>
      </c>
      <c r="N917" s="2">
        <v>31783.0</v>
      </c>
      <c r="O917" s="1" t="str">
        <f>IF(AND(L917&gt;=4,N917&gt;=calculations!$B$6),"Top deal",
   IF(AND(L917&gt;=4,N917&gt;=calculations!$B$2),"Good deal",
      IF(AND(L917&gt;=4,N917&lt;calculations!$B$2),"Too few reviews",
         IF(AND(L917&lt;4,N917&gt;=calculations!$B$2),"Popular but low-rated",
            "Low-rated &amp; few reviews"))))
   </f>
        <v>Popular but low-rated</v>
      </c>
      <c r="P917" s="1" t="s">
        <v>8483</v>
      </c>
      <c r="Q917" s="1" t="s">
        <v>8484</v>
      </c>
      <c r="R917" s="1" t="s">
        <v>8485</v>
      </c>
      <c r="S917" s="1" t="s">
        <v>8486</v>
      </c>
      <c r="T917" s="1" t="s">
        <v>8487</v>
      </c>
      <c r="U917" s="1" t="s">
        <v>8488</v>
      </c>
      <c r="V917" s="6" t="s">
        <v>8489</v>
      </c>
      <c r="W917" s="7" t="s">
        <v>8490</v>
      </c>
    </row>
    <row r="918">
      <c r="A918" s="1" t="s">
        <v>8491</v>
      </c>
      <c r="B918" s="1" t="s">
        <v>8492</v>
      </c>
      <c r="C918" s="1" t="s">
        <v>5034</v>
      </c>
      <c r="D918" s="1" t="s">
        <v>8411</v>
      </c>
      <c r="E918" s="1" t="s">
        <v>8412</v>
      </c>
      <c r="F918" s="1" t="s">
        <v>8413</v>
      </c>
      <c r="G918" s="1"/>
      <c r="H918" s="2">
        <v>1399.0</v>
      </c>
      <c r="I918" s="2">
        <v>1549.0</v>
      </c>
      <c r="J918" s="1">
        <v>10.0</v>
      </c>
      <c r="K918" s="1"/>
      <c r="L918" s="1">
        <v>3.9</v>
      </c>
      <c r="M918" s="2" t="str">
        <f t="shared" si="1"/>
        <v>3–4</v>
      </c>
      <c r="N918" s="2">
        <v>2602.0</v>
      </c>
      <c r="O918" s="1" t="str">
        <f>IF(AND(L918&gt;=4,N918&gt;=calculations!$B$6),"Top deal",
   IF(AND(L918&gt;=4,N918&gt;=calculations!$B$2),"Good deal",
      IF(AND(L918&gt;=4,N918&lt;calculations!$B$2),"Too few reviews",
         IF(AND(L918&lt;4,N918&gt;=calculations!$B$2),"Popular but low-rated",
            "Low-rated &amp; few reviews"))))
   </f>
        <v>Low-rated &amp; few reviews</v>
      </c>
      <c r="P918" s="1" t="s">
        <v>8493</v>
      </c>
      <c r="Q918" s="1" t="s">
        <v>8494</v>
      </c>
      <c r="R918" s="1" t="s">
        <v>8495</v>
      </c>
      <c r="S918" s="1" t="s">
        <v>8496</v>
      </c>
      <c r="T918" s="1" t="s">
        <v>8497</v>
      </c>
      <c r="U918" s="1" t="s">
        <v>8498</v>
      </c>
      <c r="V918" s="6" t="s">
        <v>8499</v>
      </c>
      <c r="W918" s="7" t="s">
        <v>8500</v>
      </c>
    </row>
    <row r="919">
      <c r="A919" s="1" t="s">
        <v>8501</v>
      </c>
      <c r="B919" s="1" t="s">
        <v>8502</v>
      </c>
      <c r="C919" s="1" t="s">
        <v>5034</v>
      </c>
      <c r="D919" s="1" t="s">
        <v>8397</v>
      </c>
      <c r="E919" s="1" t="s">
        <v>8398</v>
      </c>
      <c r="F919" s="1" t="s">
        <v>8399</v>
      </c>
      <c r="G919" s="1" t="s">
        <v>8400</v>
      </c>
      <c r="H919" s="2">
        <v>749.0</v>
      </c>
      <c r="I919" s="2">
        <v>1445.0</v>
      </c>
      <c r="J919" s="1">
        <v>48.0</v>
      </c>
      <c r="K919" s="1"/>
      <c r="L919" s="1">
        <v>3.9</v>
      </c>
      <c r="M919" s="2" t="str">
        <f t="shared" si="1"/>
        <v>3–4</v>
      </c>
      <c r="N919" s="2">
        <v>63350.0</v>
      </c>
      <c r="O919" s="1" t="str">
        <f>IF(AND(L919&gt;=4,N919&gt;=calculations!$B$6),"Top deal",
   IF(AND(L919&gt;=4,N919&gt;=calculations!$B$2),"Good deal",
      IF(AND(L919&gt;=4,N919&lt;calculations!$B$2),"Too few reviews",
         IF(AND(L919&lt;4,N919&gt;=calculations!$B$2),"Popular but low-rated",
            "Low-rated &amp; few reviews"))))
   </f>
        <v>Popular but low-rated</v>
      </c>
      <c r="P919" s="1" t="s">
        <v>8503</v>
      </c>
      <c r="Q919" s="1" t="s">
        <v>8504</v>
      </c>
      <c r="R919" s="1" t="s">
        <v>8505</v>
      </c>
      <c r="S919" s="1" t="s">
        <v>8506</v>
      </c>
      <c r="T919" s="1" t="s">
        <v>8507</v>
      </c>
      <c r="U919" s="1" t="s">
        <v>8508</v>
      </c>
      <c r="V919" s="6" t="s">
        <v>8509</v>
      </c>
      <c r="W919" s="7" t="s">
        <v>8510</v>
      </c>
    </row>
    <row r="920">
      <c r="A920" s="1" t="s">
        <v>8511</v>
      </c>
      <c r="B920" s="1" t="s">
        <v>8512</v>
      </c>
      <c r="C920" s="1" t="s">
        <v>5034</v>
      </c>
      <c r="D920" s="1" t="s">
        <v>8397</v>
      </c>
      <c r="E920" s="1" t="s">
        <v>8398</v>
      </c>
      <c r="F920" s="1" t="s">
        <v>8513</v>
      </c>
      <c r="G920" s="1"/>
      <c r="H920" s="2">
        <v>1699.0</v>
      </c>
      <c r="I920" s="2">
        <v>3193.0</v>
      </c>
      <c r="J920" s="1">
        <v>47.0</v>
      </c>
      <c r="K920" s="1"/>
      <c r="L920" s="1">
        <v>3.8</v>
      </c>
      <c r="M920" s="2" t="str">
        <f t="shared" si="1"/>
        <v>3–4</v>
      </c>
      <c r="N920" s="2">
        <v>54032.0</v>
      </c>
      <c r="O920" s="1" t="str">
        <f>IF(AND(L920&gt;=4,N920&gt;=calculations!$B$6),"Top deal",
   IF(AND(L920&gt;=4,N920&gt;=calculations!$B$2),"Good deal",
      IF(AND(L920&gt;=4,N920&lt;calculations!$B$2),"Too few reviews",
         IF(AND(L920&lt;4,N920&gt;=calculations!$B$2),"Popular but low-rated",
            "Low-rated &amp; few reviews"))))
   </f>
        <v>Popular but low-rated</v>
      </c>
      <c r="P920" s="1" t="s">
        <v>8514</v>
      </c>
      <c r="Q920" s="1" t="s">
        <v>8515</v>
      </c>
      <c r="R920" s="1" t="s">
        <v>8516</v>
      </c>
      <c r="S920" s="1" t="s">
        <v>8517</v>
      </c>
      <c r="T920" s="1" t="s">
        <v>8518</v>
      </c>
      <c r="U920" s="1" t="s">
        <v>8519</v>
      </c>
      <c r="V920" s="6" t="s">
        <v>8520</v>
      </c>
      <c r="W920" s="7" t="s">
        <v>8521</v>
      </c>
    </row>
    <row r="921">
      <c r="A921" s="1" t="s">
        <v>8522</v>
      </c>
      <c r="B921" s="1" t="s">
        <v>8523</v>
      </c>
      <c r="C921" s="1" t="s">
        <v>5034</v>
      </c>
      <c r="D921" s="1" t="s">
        <v>8397</v>
      </c>
      <c r="E921" s="1" t="s">
        <v>8398</v>
      </c>
      <c r="F921" s="1" t="s">
        <v>8399</v>
      </c>
      <c r="G921" s="1" t="s">
        <v>8400</v>
      </c>
      <c r="H921" s="2">
        <v>1043.0</v>
      </c>
      <c r="I921" s="2">
        <v>1345.0</v>
      </c>
      <c r="J921" s="1">
        <v>22.0</v>
      </c>
      <c r="K921" s="1"/>
      <c r="L921" s="1">
        <v>3.8</v>
      </c>
      <c r="M921" s="2" t="str">
        <f t="shared" si="1"/>
        <v>3–4</v>
      </c>
      <c r="N921" s="2">
        <v>15592.0</v>
      </c>
      <c r="O921" s="1" t="str">
        <f>IF(AND(L921&gt;=4,N921&gt;=calculations!$B$6),"Top deal",
   IF(AND(L921&gt;=4,N921&gt;=calculations!$B$2),"Good deal",
      IF(AND(L921&gt;=4,N921&lt;calculations!$B$2),"Too few reviews",
         IF(AND(L921&lt;4,N921&gt;=calculations!$B$2),"Popular but low-rated",
            "Low-rated &amp; few reviews"))))
   </f>
        <v>Popular but low-rated</v>
      </c>
      <c r="P921" s="1" t="s">
        <v>8524</v>
      </c>
      <c r="Q921" s="1" t="s">
        <v>8525</v>
      </c>
      <c r="R921" s="1" t="s">
        <v>8526</v>
      </c>
      <c r="S921" s="1" t="s">
        <v>8527</v>
      </c>
      <c r="T921" s="1" t="s">
        <v>8528</v>
      </c>
      <c r="U921" s="1" t="s">
        <v>8529</v>
      </c>
      <c r="V921" s="6" t="s">
        <v>8530</v>
      </c>
      <c r="W921" s="7" t="s">
        <v>8531</v>
      </c>
    </row>
    <row r="922">
      <c r="A922" s="1" t="s">
        <v>8532</v>
      </c>
      <c r="B922" s="1" t="s">
        <v>8533</v>
      </c>
      <c r="C922" s="1" t="s">
        <v>5034</v>
      </c>
      <c r="D922" s="1" t="s">
        <v>8397</v>
      </c>
      <c r="E922" s="1" t="s">
        <v>8435</v>
      </c>
      <c r="F922" s="1" t="s">
        <v>8436</v>
      </c>
      <c r="G922" s="1" t="s">
        <v>8437</v>
      </c>
      <c r="H922" s="2">
        <v>499.0</v>
      </c>
      <c r="I922" s="2">
        <v>999.0</v>
      </c>
      <c r="J922" s="1">
        <v>50.0</v>
      </c>
      <c r="K922" s="1"/>
      <c r="L922" s="1">
        <v>4.1</v>
      </c>
      <c r="M922" s="2" t="str">
        <f t="shared" si="1"/>
        <v>4–5</v>
      </c>
      <c r="N922" s="2">
        <v>4859.0</v>
      </c>
      <c r="O922" s="1" t="str">
        <f>IF(AND(L922&gt;=4,N922&gt;=calculations!$B$6),"Top deal",
   IF(AND(L922&gt;=4,N922&gt;=calculations!$B$2),"Good deal",
      IF(AND(L922&gt;=4,N922&lt;calculations!$B$2),"Too few reviews",
         IF(AND(L922&lt;4,N922&gt;=calculations!$B$2),"Popular but low-rated",
            "Low-rated &amp; few reviews"))))
   </f>
        <v>Good deal</v>
      </c>
      <c r="P922" s="1" t="s">
        <v>8534</v>
      </c>
      <c r="Q922" s="1" t="s">
        <v>8535</v>
      </c>
      <c r="R922" s="1" t="s">
        <v>8536</v>
      </c>
      <c r="S922" s="1" t="s">
        <v>8537</v>
      </c>
      <c r="T922" s="1" t="s">
        <v>8538</v>
      </c>
      <c r="U922" s="1" t="s">
        <v>8539</v>
      </c>
      <c r="V922" s="6" t="s">
        <v>8540</v>
      </c>
      <c r="W922" s="7" t="s">
        <v>8541</v>
      </c>
    </row>
    <row r="923">
      <c r="A923" s="1" t="s">
        <v>8542</v>
      </c>
      <c r="B923" s="1" t="s">
        <v>8543</v>
      </c>
      <c r="C923" s="1" t="s">
        <v>5034</v>
      </c>
      <c r="D923" s="1" t="s">
        <v>8411</v>
      </c>
      <c r="E923" s="1" t="s">
        <v>8412</v>
      </c>
      <c r="F923" s="1" t="s">
        <v>8424</v>
      </c>
      <c r="G923" s="1"/>
      <c r="H923" s="2">
        <v>1464.0</v>
      </c>
      <c r="I923" s="2">
        <v>1650.0</v>
      </c>
      <c r="J923" s="1">
        <v>11.0</v>
      </c>
      <c r="K923" s="1"/>
      <c r="L923" s="1">
        <v>4.1</v>
      </c>
      <c r="M923" s="2" t="str">
        <f t="shared" si="1"/>
        <v>4–5</v>
      </c>
      <c r="N923" s="2">
        <v>14120.0</v>
      </c>
      <c r="O923" s="1" t="str">
        <f>IF(AND(L923&gt;=4,N923&gt;=calculations!$B$6),"Top deal",
   IF(AND(L923&gt;=4,N923&gt;=calculations!$B$2),"Good deal",
      IF(AND(L923&gt;=4,N923&lt;calculations!$B$2),"Too few reviews",
         IF(AND(L923&lt;4,N923&gt;=calculations!$B$2),"Popular but low-rated",
            "Low-rated &amp; few reviews"))))
   </f>
        <v>Good deal</v>
      </c>
      <c r="P923" s="1" t="s">
        <v>8544</v>
      </c>
      <c r="Q923" s="1" t="s">
        <v>8545</v>
      </c>
      <c r="R923" s="1" t="s">
        <v>8546</v>
      </c>
      <c r="S923" s="1" t="s">
        <v>8547</v>
      </c>
      <c r="T923" s="1" t="s">
        <v>8548</v>
      </c>
      <c r="U923" s="1" t="s">
        <v>8549</v>
      </c>
      <c r="V923" s="6" t="s">
        <v>8550</v>
      </c>
      <c r="W923" s="7" t="s">
        <v>8551</v>
      </c>
    </row>
    <row r="924">
      <c r="A924" s="1" t="s">
        <v>8552</v>
      </c>
      <c r="B924" s="1" t="s">
        <v>8553</v>
      </c>
      <c r="C924" s="1" t="s">
        <v>5034</v>
      </c>
      <c r="D924" s="1" t="s">
        <v>8397</v>
      </c>
      <c r="E924" s="1" t="s">
        <v>8398</v>
      </c>
      <c r="F924" s="1" t="s">
        <v>8554</v>
      </c>
      <c r="G924" s="1"/>
      <c r="H924" s="2">
        <v>249.0</v>
      </c>
      <c r="I924" s="2">
        <v>499.0</v>
      </c>
      <c r="J924" s="1">
        <v>50.0</v>
      </c>
      <c r="K924" s="1"/>
      <c r="L924" s="1">
        <v>3.3</v>
      </c>
      <c r="M924" s="2" t="str">
        <f t="shared" si="1"/>
        <v>3–4</v>
      </c>
      <c r="N924" s="2">
        <v>8427.0</v>
      </c>
      <c r="O924" s="1" t="str">
        <f>IF(AND(L924&gt;=4,N924&gt;=calculations!$B$6),"Top deal",
   IF(AND(L924&gt;=4,N924&gt;=calculations!$B$2),"Good deal",
      IF(AND(L924&gt;=4,N924&lt;calculations!$B$2),"Too few reviews",
         IF(AND(L924&lt;4,N924&gt;=calculations!$B$2),"Popular but low-rated",
            "Low-rated &amp; few reviews"))))
   </f>
        <v>Popular but low-rated</v>
      </c>
      <c r="P924" s="1" t="s">
        <v>8555</v>
      </c>
      <c r="Q924" s="1" t="s">
        <v>8556</v>
      </c>
      <c r="R924" s="1" t="s">
        <v>8557</v>
      </c>
      <c r="S924" s="1" t="s">
        <v>8558</v>
      </c>
      <c r="T924" s="1" t="s">
        <v>8559</v>
      </c>
      <c r="U924" s="1" t="s">
        <v>8560</v>
      </c>
      <c r="V924" s="6" t="s">
        <v>8561</v>
      </c>
      <c r="W924" s="7" t="s">
        <v>8562</v>
      </c>
    </row>
    <row r="925">
      <c r="A925" s="1" t="s">
        <v>8563</v>
      </c>
      <c r="B925" s="1" t="s">
        <v>8564</v>
      </c>
      <c r="C925" s="1" t="s">
        <v>5034</v>
      </c>
      <c r="D925" s="1" t="s">
        <v>8397</v>
      </c>
      <c r="E925" s="1" t="s">
        <v>8435</v>
      </c>
      <c r="F925" s="1" t="s">
        <v>8436</v>
      </c>
      <c r="G925" s="1" t="s">
        <v>8565</v>
      </c>
      <c r="H925" s="2">
        <v>625.0</v>
      </c>
      <c r="I925" s="2">
        <v>1400.0</v>
      </c>
      <c r="J925" s="1">
        <v>55.0</v>
      </c>
      <c r="K925" s="1"/>
      <c r="L925" s="1">
        <v>4.2</v>
      </c>
      <c r="M925" s="2" t="str">
        <f t="shared" si="1"/>
        <v>4–5</v>
      </c>
      <c r="N925" s="2">
        <v>23316.0</v>
      </c>
      <c r="O925" s="1" t="str">
        <f>IF(AND(L925&gt;=4,N925&gt;=calculations!$B$6),"Top deal",
   IF(AND(L925&gt;=4,N925&gt;=calculations!$B$2),"Good deal",
      IF(AND(L925&gt;=4,N925&lt;calculations!$B$2),"Too few reviews",
         IF(AND(L925&lt;4,N925&gt;=calculations!$B$2),"Popular but low-rated",
            "Low-rated &amp; few reviews"))))
   </f>
        <v>Top deal</v>
      </c>
      <c r="P925" s="1" t="s">
        <v>8566</v>
      </c>
      <c r="Q925" s="1" t="s">
        <v>8567</v>
      </c>
      <c r="R925" s="1" t="s">
        <v>8568</v>
      </c>
      <c r="S925" s="1" t="s">
        <v>8569</v>
      </c>
      <c r="T925" s="1" t="s">
        <v>8570</v>
      </c>
      <c r="U925" s="1" t="s">
        <v>8571</v>
      </c>
      <c r="V925" s="6" t="s">
        <v>8572</v>
      </c>
      <c r="W925" s="7" t="s">
        <v>8573</v>
      </c>
    </row>
    <row r="926">
      <c r="A926" s="1" t="s">
        <v>8574</v>
      </c>
      <c r="B926" s="1" t="s">
        <v>8575</v>
      </c>
      <c r="C926" s="1" t="s">
        <v>5034</v>
      </c>
      <c r="D926" s="1" t="s">
        <v>8397</v>
      </c>
      <c r="E926" s="1" t="s">
        <v>8398</v>
      </c>
      <c r="F926" s="1" t="s">
        <v>8576</v>
      </c>
      <c r="G926" s="1"/>
      <c r="H926" s="2">
        <v>1290.0</v>
      </c>
      <c r="I926" s="2">
        <v>2500.0</v>
      </c>
      <c r="J926" s="1">
        <v>48.0</v>
      </c>
      <c r="K926" s="1"/>
      <c r="L926" s="1">
        <v>4.0</v>
      </c>
      <c r="M926" s="2" t="str">
        <f t="shared" si="1"/>
        <v>4–5</v>
      </c>
      <c r="N926" s="2">
        <v>6530.0</v>
      </c>
      <c r="O926" s="1" t="str">
        <f>IF(AND(L926&gt;=4,N926&gt;=calculations!$B$6),"Top deal",
   IF(AND(L926&gt;=4,N926&gt;=calculations!$B$2),"Good deal",
      IF(AND(L926&gt;=4,N926&lt;calculations!$B$2),"Too few reviews",
         IF(AND(L926&lt;4,N926&gt;=calculations!$B$2),"Popular but low-rated",
            "Low-rated &amp; few reviews"))))
   </f>
        <v>Good deal</v>
      </c>
      <c r="P926" s="1" t="s">
        <v>8577</v>
      </c>
      <c r="Q926" s="1" t="s">
        <v>8578</v>
      </c>
      <c r="R926" s="1" t="s">
        <v>8579</v>
      </c>
      <c r="S926" s="1" t="s">
        <v>8580</v>
      </c>
      <c r="T926" s="1" t="s">
        <v>8581</v>
      </c>
      <c r="U926" s="1" t="s">
        <v>8582</v>
      </c>
      <c r="V926" s="6" t="s">
        <v>8583</v>
      </c>
      <c r="W926" s="7" t="s">
        <v>8584</v>
      </c>
    </row>
    <row r="927">
      <c r="A927" s="1" t="s">
        <v>8585</v>
      </c>
      <c r="B927" s="1" t="s">
        <v>8586</v>
      </c>
      <c r="C927" s="1" t="s">
        <v>5034</v>
      </c>
      <c r="D927" s="1" t="s">
        <v>8411</v>
      </c>
      <c r="E927" s="1" t="s">
        <v>8587</v>
      </c>
      <c r="F927" s="1" t="s">
        <v>8588</v>
      </c>
      <c r="G927" s="1"/>
      <c r="H927" s="2">
        <v>3600.0</v>
      </c>
      <c r="I927" s="2">
        <v>6190.0</v>
      </c>
      <c r="J927" s="1">
        <v>42.0</v>
      </c>
      <c r="K927" s="1"/>
      <c r="L927" s="1">
        <v>4.3</v>
      </c>
      <c r="M927" s="2" t="str">
        <f t="shared" si="1"/>
        <v>4–5</v>
      </c>
      <c r="N927" s="2">
        <v>11924.0</v>
      </c>
      <c r="O927" s="1" t="str">
        <f>IF(AND(L927&gt;=4,N927&gt;=calculations!$B$6),"Top deal",
   IF(AND(L927&gt;=4,N927&gt;=calculations!$B$2),"Good deal",
      IF(AND(L927&gt;=4,N927&lt;calculations!$B$2),"Too few reviews",
         IF(AND(L927&lt;4,N927&gt;=calculations!$B$2),"Popular but low-rated",
            "Low-rated &amp; few reviews"))))
   </f>
        <v>Good deal</v>
      </c>
      <c r="P927" s="1" t="s">
        <v>8589</v>
      </c>
      <c r="Q927" s="1" t="s">
        <v>8590</v>
      </c>
      <c r="R927" s="1" t="s">
        <v>8591</v>
      </c>
      <c r="S927" s="1" t="s">
        <v>8592</v>
      </c>
      <c r="T927" s="1" t="s">
        <v>8593</v>
      </c>
      <c r="U927" s="1" t="s">
        <v>8594</v>
      </c>
      <c r="V927" s="6" t="s">
        <v>8595</v>
      </c>
      <c r="W927" s="7" t="s">
        <v>8596</v>
      </c>
    </row>
    <row r="928">
      <c r="A928" s="1" t="s">
        <v>8597</v>
      </c>
      <c r="B928" s="1" t="s">
        <v>8598</v>
      </c>
      <c r="C928" s="1" t="s">
        <v>5034</v>
      </c>
      <c r="D928" s="1" t="s">
        <v>8411</v>
      </c>
      <c r="E928" s="1" t="s">
        <v>8412</v>
      </c>
      <c r="F928" s="1"/>
      <c r="G928" s="1"/>
      <c r="H928" s="2">
        <v>6549.0</v>
      </c>
      <c r="I928" s="2">
        <v>13999.0</v>
      </c>
      <c r="J928" s="1">
        <v>53.0</v>
      </c>
      <c r="K928" s="1"/>
      <c r="L928" s="1">
        <v>4.0</v>
      </c>
      <c r="M928" s="2" t="str">
        <f t="shared" si="1"/>
        <v>4–5</v>
      </c>
      <c r="N928" s="2">
        <v>2961.0</v>
      </c>
      <c r="O928" s="1" t="str">
        <f>IF(AND(L928&gt;=4,N928&gt;=calculations!$B$6),"Top deal",
   IF(AND(L928&gt;=4,N928&gt;=calculations!$B$2),"Good deal",
      IF(AND(L928&gt;=4,N928&lt;calculations!$B$2),"Too few reviews",
         IF(AND(L928&lt;4,N928&gt;=calculations!$B$2),"Popular but low-rated",
            "Low-rated &amp; few reviews"))))
   </f>
        <v>Too few reviews</v>
      </c>
      <c r="P928" s="1" t="s">
        <v>8599</v>
      </c>
      <c r="Q928" s="1" t="s">
        <v>8600</v>
      </c>
      <c r="R928" s="1" t="s">
        <v>8601</v>
      </c>
      <c r="S928" s="1" t="s">
        <v>8602</v>
      </c>
      <c r="T928" s="1" t="s">
        <v>8603</v>
      </c>
      <c r="U928" s="1" t="s">
        <v>8604</v>
      </c>
      <c r="V928" s="6" t="s">
        <v>8605</v>
      </c>
      <c r="W928" s="7" t="s">
        <v>8606</v>
      </c>
    </row>
    <row r="929">
      <c r="A929" s="1" t="s">
        <v>8607</v>
      </c>
      <c r="B929" s="1" t="s">
        <v>8608</v>
      </c>
      <c r="C929" s="1" t="s">
        <v>5034</v>
      </c>
      <c r="D929" s="1" t="s">
        <v>8397</v>
      </c>
      <c r="E929" s="1" t="s">
        <v>8398</v>
      </c>
      <c r="F929" s="1" t="s">
        <v>8399</v>
      </c>
      <c r="G929" s="1" t="s">
        <v>8400</v>
      </c>
      <c r="H929" s="2">
        <v>1625.0</v>
      </c>
      <c r="I929" s="2">
        <v>2995.0</v>
      </c>
      <c r="J929" s="1">
        <v>46.0</v>
      </c>
      <c r="K929" s="1"/>
      <c r="L929" s="1">
        <v>4.5</v>
      </c>
      <c r="M929" s="2" t="str">
        <f t="shared" si="1"/>
        <v>4–5</v>
      </c>
      <c r="N929" s="2">
        <v>23484.0</v>
      </c>
      <c r="O929" s="1" t="str">
        <f>IF(AND(L929&gt;=4,N929&gt;=calculations!$B$6),"Top deal",
   IF(AND(L929&gt;=4,N929&gt;=calculations!$B$2),"Good deal",
      IF(AND(L929&gt;=4,N929&lt;calculations!$B$2),"Too few reviews",
         IF(AND(L929&lt;4,N929&gt;=calculations!$B$2),"Popular but low-rated",
            "Low-rated &amp; few reviews"))))
   </f>
        <v>Top deal</v>
      </c>
      <c r="P929" s="1" t="s">
        <v>8609</v>
      </c>
      <c r="Q929" s="1" t="s">
        <v>8610</v>
      </c>
      <c r="R929" s="1" t="s">
        <v>8611</v>
      </c>
      <c r="S929" s="1" t="s">
        <v>8612</v>
      </c>
      <c r="T929" s="1" t="s">
        <v>8613</v>
      </c>
      <c r="U929" s="1" t="s">
        <v>8614</v>
      </c>
      <c r="V929" s="6" t="s">
        <v>8615</v>
      </c>
      <c r="W929" s="7" t="s">
        <v>8616</v>
      </c>
    </row>
    <row r="930">
      <c r="A930" s="1" t="s">
        <v>8617</v>
      </c>
      <c r="B930" s="1" t="s">
        <v>8618</v>
      </c>
      <c r="C930" s="1" t="s">
        <v>5034</v>
      </c>
      <c r="D930" s="1" t="s">
        <v>8411</v>
      </c>
      <c r="E930" s="1" t="s">
        <v>8587</v>
      </c>
      <c r="F930" s="1" t="s">
        <v>8588</v>
      </c>
      <c r="G930" s="1"/>
      <c r="H930" s="2">
        <v>2599.0</v>
      </c>
      <c r="I930" s="2">
        <v>5890.0</v>
      </c>
      <c r="J930" s="1">
        <v>56.0</v>
      </c>
      <c r="K930" s="1"/>
      <c r="L930" s="1">
        <v>4.1</v>
      </c>
      <c r="M930" s="2" t="str">
        <f t="shared" si="1"/>
        <v>4–5</v>
      </c>
      <c r="N930" s="2">
        <v>21783.0</v>
      </c>
      <c r="O930" s="1" t="str">
        <f>IF(AND(L930&gt;=4,N930&gt;=calculations!$B$6),"Top deal",
   IF(AND(L930&gt;=4,N930&gt;=calculations!$B$2),"Good deal",
      IF(AND(L930&gt;=4,N930&lt;calculations!$B$2),"Too few reviews",
         IF(AND(L930&lt;4,N930&gt;=calculations!$B$2),"Popular but low-rated",
            "Low-rated &amp; few reviews"))))
   </f>
        <v>Top deal</v>
      </c>
      <c r="P930" s="1" t="s">
        <v>8619</v>
      </c>
      <c r="Q930" s="1" t="s">
        <v>8620</v>
      </c>
      <c r="R930" s="1" t="s">
        <v>8621</v>
      </c>
      <c r="S930" s="1" t="s">
        <v>8622</v>
      </c>
      <c r="T930" s="1" t="s">
        <v>8623</v>
      </c>
      <c r="U930" s="1" t="s">
        <v>8624</v>
      </c>
      <c r="V930" s="6" t="s">
        <v>8625</v>
      </c>
      <c r="W930" s="7" t="s">
        <v>8626</v>
      </c>
    </row>
    <row r="931">
      <c r="A931" s="1" t="s">
        <v>8627</v>
      </c>
      <c r="B931" s="1" t="s">
        <v>8628</v>
      </c>
      <c r="C931" s="1" t="s">
        <v>5034</v>
      </c>
      <c r="D931" s="1" t="s">
        <v>8397</v>
      </c>
      <c r="E931" s="1" t="s">
        <v>8398</v>
      </c>
      <c r="F931" s="1" t="s">
        <v>8399</v>
      </c>
      <c r="G931" s="1" t="s">
        <v>8629</v>
      </c>
      <c r="H931" s="2">
        <v>1199.0</v>
      </c>
      <c r="I931" s="2">
        <v>2000.0</v>
      </c>
      <c r="J931" s="1">
        <v>40.0</v>
      </c>
      <c r="K931" s="1"/>
      <c r="L931" s="1">
        <v>4.0</v>
      </c>
      <c r="M931" s="2" t="str">
        <f t="shared" si="1"/>
        <v>4–5</v>
      </c>
      <c r="N931" s="2">
        <v>14030.0</v>
      </c>
      <c r="O931" s="1" t="str">
        <f>IF(AND(L931&gt;=4,N931&gt;=calculations!$B$6),"Top deal",
   IF(AND(L931&gt;=4,N931&gt;=calculations!$B$2),"Good deal",
      IF(AND(L931&gt;=4,N931&lt;calculations!$B$2),"Too few reviews",
         IF(AND(L931&lt;4,N931&gt;=calculations!$B$2),"Popular but low-rated",
            "Low-rated &amp; few reviews"))))
   </f>
        <v>Good deal</v>
      </c>
      <c r="P931" s="1" t="s">
        <v>8630</v>
      </c>
      <c r="Q931" s="1" t="s">
        <v>8631</v>
      </c>
      <c r="R931" s="1" t="s">
        <v>8632</v>
      </c>
      <c r="S931" s="1" t="s">
        <v>8633</v>
      </c>
      <c r="T931" s="1" t="s">
        <v>8634</v>
      </c>
      <c r="U931" s="1" t="s">
        <v>8635</v>
      </c>
      <c r="V931" s="6" t="s">
        <v>8636</v>
      </c>
      <c r="W931" s="7" t="s">
        <v>8637</v>
      </c>
    </row>
    <row r="932">
      <c r="A932" s="1" t="s">
        <v>8638</v>
      </c>
      <c r="B932" s="1" t="s">
        <v>8639</v>
      </c>
      <c r="C932" s="1" t="s">
        <v>5034</v>
      </c>
      <c r="D932" s="1" t="s">
        <v>8411</v>
      </c>
      <c r="E932" s="1" t="s">
        <v>8587</v>
      </c>
      <c r="F932" s="1" t="s">
        <v>8640</v>
      </c>
      <c r="G932" s="1"/>
      <c r="H932" s="2">
        <v>5499.0</v>
      </c>
      <c r="I932" s="2">
        <v>13150.0</v>
      </c>
      <c r="J932" s="1">
        <v>58.0</v>
      </c>
      <c r="K932" s="1"/>
      <c r="L932" s="1">
        <v>4.2</v>
      </c>
      <c r="M932" s="2" t="str">
        <f t="shared" si="1"/>
        <v>4–5</v>
      </c>
      <c r="N932" s="2">
        <v>6398.0</v>
      </c>
      <c r="O932" s="1" t="str">
        <f>IF(AND(L932&gt;=4,N932&gt;=calculations!$B$6),"Top deal",
   IF(AND(L932&gt;=4,N932&gt;=calculations!$B$2),"Good deal",
      IF(AND(L932&gt;=4,N932&lt;calculations!$B$2),"Too few reviews",
         IF(AND(L932&lt;4,N932&gt;=calculations!$B$2),"Popular but low-rated",
            "Low-rated &amp; few reviews"))))
   </f>
        <v>Good deal</v>
      </c>
      <c r="P932" s="1" t="s">
        <v>8641</v>
      </c>
      <c r="Q932" s="1" t="s">
        <v>8642</v>
      </c>
      <c r="R932" s="1" t="s">
        <v>8643</v>
      </c>
      <c r="S932" s="1" t="s">
        <v>8644</v>
      </c>
      <c r="T932" s="1" t="s">
        <v>8645</v>
      </c>
      <c r="U932" s="1" t="s">
        <v>8646</v>
      </c>
      <c r="V932" s="6" t="s">
        <v>8647</v>
      </c>
      <c r="W932" s="7" t="s">
        <v>8648</v>
      </c>
    </row>
    <row r="933">
      <c r="A933" s="1" t="s">
        <v>8649</v>
      </c>
      <c r="B933" s="1" t="s">
        <v>8650</v>
      </c>
      <c r="C933" s="1" t="s">
        <v>5034</v>
      </c>
      <c r="D933" s="1" t="s">
        <v>8397</v>
      </c>
      <c r="E933" s="1" t="s">
        <v>8398</v>
      </c>
      <c r="F933" s="1" t="s">
        <v>8576</v>
      </c>
      <c r="G933" s="1"/>
      <c r="H933" s="2">
        <v>1299.0</v>
      </c>
      <c r="I933" s="2">
        <v>3500.0</v>
      </c>
      <c r="J933" s="1">
        <v>63.0</v>
      </c>
      <c r="K933" s="1"/>
      <c r="L933" s="1">
        <v>3.8</v>
      </c>
      <c r="M933" s="2" t="str">
        <f t="shared" si="1"/>
        <v>3–4</v>
      </c>
      <c r="N933" s="2">
        <v>44050.0</v>
      </c>
      <c r="O933" s="1" t="str">
        <f>IF(AND(L933&gt;=4,N933&gt;=calculations!$B$6),"Top deal",
   IF(AND(L933&gt;=4,N933&gt;=calculations!$B$2),"Good deal",
      IF(AND(L933&gt;=4,N933&lt;calculations!$B$2),"Too few reviews",
         IF(AND(L933&lt;4,N933&gt;=calculations!$B$2),"Popular but low-rated",
            "Low-rated &amp; few reviews"))))
   </f>
        <v>Popular but low-rated</v>
      </c>
      <c r="P933" s="1" t="s">
        <v>8651</v>
      </c>
      <c r="Q933" s="1" t="s">
        <v>8652</v>
      </c>
      <c r="R933" s="1" t="s">
        <v>8653</v>
      </c>
      <c r="S933" s="1" t="s">
        <v>8654</v>
      </c>
      <c r="T933" s="1" t="s">
        <v>8655</v>
      </c>
      <c r="U933" s="1" t="s">
        <v>8656</v>
      </c>
      <c r="V933" s="6" t="s">
        <v>8657</v>
      </c>
      <c r="W933" s="7" t="s">
        <v>8658</v>
      </c>
    </row>
    <row r="934">
      <c r="A934" s="1" t="s">
        <v>8659</v>
      </c>
      <c r="B934" s="1" t="s">
        <v>8660</v>
      </c>
      <c r="C934" s="1" t="s">
        <v>5034</v>
      </c>
      <c r="D934" s="1" t="s">
        <v>8397</v>
      </c>
      <c r="E934" s="1" t="s">
        <v>8435</v>
      </c>
      <c r="F934" s="1" t="s">
        <v>8436</v>
      </c>
      <c r="G934" s="1" t="s">
        <v>8565</v>
      </c>
      <c r="H934" s="2">
        <v>599.0</v>
      </c>
      <c r="I934" s="2">
        <v>785.0</v>
      </c>
      <c r="J934" s="1">
        <v>24.0</v>
      </c>
      <c r="K934" s="1"/>
      <c r="L934" s="1">
        <v>4.2</v>
      </c>
      <c r="M934" s="2" t="str">
        <f t="shared" si="1"/>
        <v>4–5</v>
      </c>
      <c r="N934" s="2">
        <v>24247.0</v>
      </c>
      <c r="O934" s="1" t="str">
        <f>IF(AND(L934&gt;=4,N934&gt;=calculations!$B$6),"Top deal",
   IF(AND(L934&gt;=4,N934&gt;=calculations!$B$2),"Good deal",
      IF(AND(L934&gt;=4,N934&lt;calculations!$B$2),"Too few reviews",
         IF(AND(L934&lt;4,N934&gt;=calculations!$B$2),"Popular but low-rated",
            "Low-rated &amp; few reviews"))))
   </f>
        <v>Top deal</v>
      </c>
      <c r="P934" s="1" t="s">
        <v>8661</v>
      </c>
      <c r="Q934" s="1" t="s">
        <v>8662</v>
      </c>
      <c r="R934" s="1" t="s">
        <v>8663</v>
      </c>
      <c r="S934" s="1" t="s">
        <v>8664</v>
      </c>
      <c r="T934" s="1" t="s">
        <v>8665</v>
      </c>
      <c r="U934" s="1" t="s">
        <v>8666</v>
      </c>
      <c r="V934" s="6" t="s">
        <v>8667</v>
      </c>
      <c r="W934" s="7" t="s">
        <v>8668</v>
      </c>
    </row>
    <row r="935">
      <c r="A935" s="1" t="s">
        <v>8669</v>
      </c>
      <c r="B935" s="1" t="s">
        <v>8670</v>
      </c>
      <c r="C935" s="1" t="s">
        <v>5034</v>
      </c>
      <c r="D935" s="1" t="s">
        <v>8397</v>
      </c>
      <c r="E935" s="1" t="s">
        <v>8398</v>
      </c>
      <c r="F935" s="1" t="s">
        <v>8576</v>
      </c>
      <c r="G935" s="1"/>
      <c r="H935" s="2">
        <v>1999.0</v>
      </c>
      <c r="I935" s="2">
        <v>3210.0</v>
      </c>
      <c r="J935" s="1">
        <v>38.0</v>
      </c>
      <c r="K935" s="1"/>
      <c r="L935" s="1">
        <v>4.2</v>
      </c>
      <c r="M935" s="2" t="str">
        <f t="shared" si="1"/>
        <v>4–5</v>
      </c>
      <c r="N935" s="2">
        <v>41349.0</v>
      </c>
      <c r="O935" s="1" t="str">
        <f>IF(AND(L935&gt;=4,N935&gt;=calculations!$B$6),"Top deal",
   IF(AND(L935&gt;=4,N935&gt;=calculations!$B$2),"Good deal",
      IF(AND(L935&gt;=4,N935&lt;calculations!$B$2),"Too few reviews",
         IF(AND(L935&lt;4,N935&gt;=calculations!$B$2),"Popular but low-rated",
            "Low-rated &amp; few reviews"))))
   </f>
        <v>Top deal</v>
      </c>
      <c r="P935" s="1" t="s">
        <v>8671</v>
      </c>
      <c r="Q935" s="1" t="s">
        <v>8672</v>
      </c>
      <c r="R935" s="1" t="s">
        <v>8673</v>
      </c>
      <c r="S935" s="1" t="s">
        <v>8674</v>
      </c>
      <c r="T935" s="1" t="s">
        <v>8675</v>
      </c>
      <c r="U935" s="1" t="s">
        <v>8676</v>
      </c>
      <c r="V935" s="6" t="s">
        <v>8677</v>
      </c>
      <c r="W935" s="7" t="s">
        <v>8678</v>
      </c>
    </row>
    <row r="936">
      <c r="A936" s="1" t="s">
        <v>8679</v>
      </c>
      <c r="B936" s="1" t="s">
        <v>8680</v>
      </c>
      <c r="C936" s="1" t="s">
        <v>5034</v>
      </c>
      <c r="D936" s="1" t="s">
        <v>8397</v>
      </c>
      <c r="E936" s="1" t="s">
        <v>8398</v>
      </c>
      <c r="F936" s="1" t="s">
        <v>8399</v>
      </c>
      <c r="G936" s="1" t="s">
        <v>8629</v>
      </c>
      <c r="H936" s="2">
        <v>549.0</v>
      </c>
      <c r="I936" s="2">
        <v>1000.0</v>
      </c>
      <c r="J936" s="1">
        <v>45.0</v>
      </c>
      <c r="K936" s="1"/>
      <c r="L936" s="1">
        <v>3.6</v>
      </c>
      <c r="M936" s="2" t="str">
        <f t="shared" si="1"/>
        <v>3–4</v>
      </c>
      <c r="N936" s="2">
        <v>1074.0</v>
      </c>
      <c r="O936" s="1" t="str">
        <f>IF(AND(L936&gt;=4,N936&gt;=calculations!$B$6),"Top deal",
   IF(AND(L936&gt;=4,N936&gt;=calculations!$B$2),"Good deal",
      IF(AND(L936&gt;=4,N936&lt;calculations!$B$2),"Too few reviews",
         IF(AND(L936&lt;4,N936&gt;=calculations!$B$2),"Popular but low-rated",
            "Low-rated &amp; few reviews"))))
   </f>
        <v>Low-rated &amp; few reviews</v>
      </c>
      <c r="P936" s="1" t="s">
        <v>8681</v>
      </c>
      <c r="Q936" s="1" t="s">
        <v>8682</v>
      </c>
      <c r="R936" s="1" t="s">
        <v>8683</v>
      </c>
      <c r="S936" s="1" t="s">
        <v>8684</v>
      </c>
      <c r="T936" s="1" t="s">
        <v>8685</v>
      </c>
      <c r="U936" s="1" t="s">
        <v>8686</v>
      </c>
      <c r="V936" s="6" t="s">
        <v>8687</v>
      </c>
      <c r="W936" s="7" t="s">
        <v>8688</v>
      </c>
    </row>
    <row r="937">
      <c r="A937" s="1" t="s">
        <v>8689</v>
      </c>
      <c r="B937" s="1" t="s">
        <v>8690</v>
      </c>
      <c r="C937" s="1" t="s">
        <v>5034</v>
      </c>
      <c r="D937" s="1" t="s">
        <v>8411</v>
      </c>
      <c r="E937" s="1" t="s">
        <v>8412</v>
      </c>
      <c r="F937" s="1" t="s">
        <v>8413</v>
      </c>
      <c r="G937" s="1"/>
      <c r="H937" s="2">
        <v>999.0</v>
      </c>
      <c r="I937" s="2">
        <v>2000.0</v>
      </c>
      <c r="J937" s="1">
        <v>50.0</v>
      </c>
      <c r="K937" s="1"/>
      <c r="L937" s="1">
        <v>3.8</v>
      </c>
      <c r="M937" s="2" t="str">
        <f t="shared" si="1"/>
        <v>3–4</v>
      </c>
      <c r="N937" s="2">
        <v>1163.0</v>
      </c>
      <c r="O937" s="1" t="str">
        <f>IF(AND(L937&gt;=4,N937&gt;=calculations!$B$6),"Top deal",
   IF(AND(L937&gt;=4,N937&gt;=calculations!$B$2),"Good deal",
      IF(AND(L937&gt;=4,N937&lt;calculations!$B$2),"Too few reviews",
         IF(AND(L937&lt;4,N937&gt;=calculations!$B$2),"Popular but low-rated",
            "Low-rated &amp; few reviews"))))
   </f>
        <v>Low-rated &amp; few reviews</v>
      </c>
      <c r="P937" s="1" t="s">
        <v>8691</v>
      </c>
      <c r="Q937" s="1" t="s">
        <v>8692</v>
      </c>
      <c r="R937" s="1" t="s">
        <v>8693</v>
      </c>
      <c r="S937" s="1" t="s">
        <v>8694</v>
      </c>
      <c r="T937" s="1" t="s">
        <v>8695</v>
      </c>
      <c r="U937" s="1" t="s">
        <v>8696</v>
      </c>
      <c r="V937" s="6" t="s">
        <v>8697</v>
      </c>
      <c r="W937" s="7" t="s">
        <v>8698</v>
      </c>
    </row>
    <row r="938">
      <c r="A938" s="1" t="s">
        <v>8699</v>
      </c>
      <c r="B938" s="1" t="s">
        <v>8700</v>
      </c>
      <c r="C938" s="1" t="s">
        <v>5034</v>
      </c>
      <c r="D938" s="1" t="s">
        <v>8397</v>
      </c>
      <c r="E938" s="1" t="s">
        <v>8435</v>
      </c>
      <c r="F938" s="1" t="s">
        <v>8436</v>
      </c>
      <c r="G938" s="1" t="s">
        <v>8437</v>
      </c>
      <c r="H938" s="2">
        <v>398.0</v>
      </c>
      <c r="I938" s="2">
        <v>1999.0</v>
      </c>
      <c r="J938" s="1">
        <v>80.0</v>
      </c>
      <c r="K938" s="1"/>
      <c r="L938" s="1">
        <v>4.1</v>
      </c>
      <c r="M938" s="2" t="str">
        <f t="shared" si="1"/>
        <v>4–5</v>
      </c>
      <c r="N938" s="2">
        <v>257.0</v>
      </c>
      <c r="O938" s="1" t="str">
        <f>IF(AND(L938&gt;=4,N938&gt;=calculations!$B$6),"Top deal",
   IF(AND(L938&gt;=4,N938&gt;=calculations!$B$2),"Good deal",
      IF(AND(L938&gt;=4,N938&lt;calculations!$B$2),"Too few reviews",
         IF(AND(L938&lt;4,N938&gt;=calculations!$B$2),"Popular but low-rated",
            "Low-rated &amp; few reviews"))))
   </f>
        <v>Too few reviews</v>
      </c>
      <c r="P938" s="1" t="s">
        <v>8701</v>
      </c>
      <c r="Q938" s="1" t="s">
        <v>8702</v>
      </c>
      <c r="R938" s="1" t="s">
        <v>8703</v>
      </c>
      <c r="S938" s="1" t="s">
        <v>8704</v>
      </c>
      <c r="T938" s="1" t="s">
        <v>8705</v>
      </c>
      <c r="U938" s="1" t="s">
        <v>8706</v>
      </c>
      <c r="V938" s="6" t="s">
        <v>8707</v>
      </c>
      <c r="W938" s="7" t="s">
        <v>8708</v>
      </c>
    </row>
    <row r="939">
      <c r="A939" s="1" t="s">
        <v>8709</v>
      </c>
      <c r="B939" s="1" t="s">
        <v>8710</v>
      </c>
      <c r="C939" s="1" t="s">
        <v>5034</v>
      </c>
      <c r="D939" s="1" t="s">
        <v>8411</v>
      </c>
      <c r="E939" s="1" t="s">
        <v>8587</v>
      </c>
      <c r="F939" s="1" t="s">
        <v>8711</v>
      </c>
      <c r="G939" s="1"/>
      <c r="H939" s="2">
        <v>539.0</v>
      </c>
      <c r="I939" s="2">
        <v>720.0</v>
      </c>
      <c r="J939" s="1">
        <v>25.0</v>
      </c>
      <c r="K939" s="1"/>
      <c r="L939" s="1">
        <v>4.1</v>
      </c>
      <c r="M939" s="2" t="str">
        <f t="shared" si="1"/>
        <v>4–5</v>
      </c>
      <c r="N939" s="2">
        <v>36017.0</v>
      </c>
      <c r="O939" s="1" t="str">
        <f>IF(AND(L939&gt;=4,N939&gt;=calculations!$B$6),"Top deal",
   IF(AND(L939&gt;=4,N939&gt;=calculations!$B$2),"Good deal",
      IF(AND(L939&gt;=4,N939&lt;calculations!$B$2),"Too few reviews",
         IF(AND(L939&lt;4,N939&gt;=calculations!$B$2),"Popular but low-rated",
            "Low-rated &amp; few reviews"))))
   </f>
        <v>Top deal</v>
      </c>
      <c r="P939" s="1" t="s">
        <v>8712</v>
      </c>
      <c r="Q939" s="1" t="s">
        <v>8713</v>
      </c>
      <c r="R939" s="1" t="s">
        <v>8714</v>
      </c>
      <c r="S939" s="1" t="s">
        <v>8715</v>
      </c>
      <c r="T939" s="1" t="s">
        <v>8716</v>
      </c>
      <c r="U939" s="1" t="s">
        <v>8717</v>
      </c>
      <c r="V939" s="6" t="s">
        <v>8718</v>
      </c>
      <c r="W939" s="7" t="s">
        <v>8719</v>
      </c>
    </row>
    <row r="940">
      <c r="A940" s="1" t="s">
        <v>8720</v>
      </c>
      <c r="B940" s="1" t="s">
        <v>8721</v>
      </c>
      <c r="C940" s="1" t="s">
        <v>5034</v>
      </c>
      <c r="D940" s="1" t="s">
        <v>8397</v>
      </c>
      <c r="E940" s="1" t="s">
        <v>8398</v>
      </c>
      <c r="F940" s="1" t="s">
        <v>8399</v>
      </c>
      <c r="G940" s="1" t="s">
        <v>8400</v>
      </c>
      <c r="H940" s="2">
        <v>699.0</v>
      </c>
      <c r="I940" s="2">
        <v>1595.0</v>
      </c>
      <c r="J940" s="1">
        <v>56.0</v>
      </c>
      <c r="K940" s="1"/>
      <c r="L940" s="1">
        <v>4.1</v>
      </c>
      <c r="M940" s="2" t="str">
        <f t="shared" si="1"/>
        <v>4–5</v>
      </c>
      <c r="N940" s="2">
        <v>8090.0</v>
      </c>
      <c r="O940" s="1" t="str">
        <f>IF(AND(L940&gt;=4,N940&gt;=calculations!$B$6),"Top deal",
   IF(AND(L940&gt;=4,N940&gt;=calculations!$B$2),"Good deal",
      IF(AND(L940&gt;=4,N940&lt;calculations!$B$2),"Too few reviews",
         IF(AND(L940&lt;4,N940&gt;=calculations!$B$2),"Popular but low-rated",
            "Low-rated &amp; few reviews"))))
   </f>
        <v>Good deal</v>
      </c>
      <c r="P940" s="1" t="s">
        <v>8722</v>
      </c>
      <c r="Q940" s="1" t="s">
        <v>8723</v>
      </c>
      <c r="R940" s="1" t="s">
        <v>8724</v>
      </c>
      <c r="S940" s="1" t="s">
        <v>8725</v>
      </c>
      <c r="T940" s="1" t="s">
        <v>8726</v>
      </c>
      <c r="U940" s="1" t="s">
        <v>8727</v>
      </c>
      <c r="V940" s="6" t="s">
        <v>8728</v>
      </c>
      <c r="W940" s="7" t="s">
        <v>8729</v>
      </c>
    </row>
    <row r="941">
      <c r="A941" s="1" t="s">
        <v>8730</v>
      </c>
      <c r="B941" s="1" t="s">
        <v>8731</v>
      </c>
      <c r="C941" s="1" t="s">
        <v>5034</v>
      </c>
      <c r="D941" s="1" t="s">
        <v>8397</v>
      </c>
      <c r="E941" s="1" t="s">
        <v>8398</v>
      </c>
      <c r="F941" s="1" t="s">
        <v>8513</v>
      </c>
      <c r="G941" s="1"/>
      <c r="H941" s="2">
        <v>2148.0</v>
      </c>
      <c r="I941" s="2">
        <v>3645.0</v>
      </c>
      <c r="J941" s="1">
        <v>41.0</v>
      </c>
      <c r="K941" s="1"/>
      <c r="L941" s="1">
        <v>4.1</v>
      </c>
      <c r="M941" s="2" t="str">
        <f t="shared" si="1"/>
        <v>4–5</v>
      </c>
      <c r="N941" s="2">
        <v>31388.0</v>
      </c>
      <c r="O941" s="1" t="str">
        <f>IF(AND(L941&gt;=4,N941&gt;=calculations!$B$6),"Top deal",
   IF(AND(L941&gt;=4,N941&gt;=calculations!$B$2),"Good deal",
      IF(AND(L941&gt;=4,N941&lt;calculations!$B$2),"Too few reviews",
         IF(AND(L941&lt;4,N941&gt;=calculations!$B$2),"Popular but low-rated",
            "Low-rated &amp; few reviews"))))
   </f>
        <v>Top deal</v>
      </c>
      <c r="P941" s="1" t="s">
        <v>8732</v>
      </c>
      <c r="Q941" s="1" t="s">
        <v>8733</v>
      </c>
      <c r="R941" s="1" t="s">
        <v>8734</v>
      </c>
      <c r="S941" s="1" t="s">
        <v>8735</v>
      </c>
      <c r="T941" s="1" t="s">
        <v>8736</v>
      </c>
      <c r="U941" s="1" t="s">
        <v>8737</v>
      </c>
      <c r="V941" s="6" t="s">
        <v>8738</v>
      </c>
      <c r="W941" s="7" t="s">
        <v>8739</v>
      </c>
    </row>
    <row r="942">
      <c r="A942" s="1" t="s">
        <v>8740</v>
      </c>
      <c r="B942" s="1" t="s">
        <v>8741</v>
      </c>
      <c r="C942" s="1" t="s">
        <v>5034</v>
      </c>
      <c r="D942" s="1" t="s">
        <v>8397</v>
      </c>
      <c r="E942" s="1" t="s">
        <v>8398</v>
      </c>
      <c r="F942" s="1" t="s">
        <v>8742</v>
      </c>
      <c r="G942" s="1" t="s">
        <v>8743</v>
      </c>
      <c r="H942" s="2">
        <v>3599.0</v>
      </c>
      <c r="I942" s="2">
        <v>7950.0</v>
      </c>
      <c r="J942" s="1">
        <v>55.0</v>
      </c>
      <c r="K942" s="1"/>
      <c r="L942" s="1">
        <v>4.2</v>
      </c>
      <c r="M942" s="2" t="str">
        <f t="shared" si="1"/>
        <v>4–5</v>
      </c>
      <c r="N942" s="2">
        <v>136.0</v>
      </c>
      <c r="O942" s="1" t="str">
        <f>IF(AND(L942&gt;=4,N942&gt;=calculations!$B$6),"Top deal",
   IF(AND(L942&gt;=4,N942&gt;=calculations!$B$2),"Good deal",
      IF(AND(L942&gt;=4,N942&lt;calculations!$B$2),"Too few reviews",
         IF(AND(L942&lt;4,N942&gt;=calculations!$B$2),"Popular but low-rated",
            "Low-rated &amp; few reviews"))))
   </f>
        <v>Too few reviews</v>
      </c>
      <c r="P942" s="1" t="s">
        <v>8744</v>
      </c>
      <c r="Q942" s="1" t="s">
        <v>8745</v>
      </c>
      <c r="R942" s="1" t="s">
        <v>8746</v>
      </c>
      <c r="S942" s="1" t="s">
        <v>8747</v>
      </c>
      <c r="T942" s="1" t="s">
        <v>8748</v>
      </c>
      <c r="U942" s="1" t="s">
        <v>8749</v>
      </c>
      <c r="V942" s="6" t="s">
        <v>8750</v>
      </c>
      <c r="W942" s="7" t="s">
        <v>8751</v>
      </c>
    </row>
    <row r="943">
      <c r="A943" s="1" t="s">
        <v>8752</v>
      </c>
      <c r="B943" s="1" t="s">
        <v>8753</v>
      </c>
      <c r="C943" s="1" t="s">
        <v>5034</v>
      </c>
      <c r="D943" s="1" t="s">
        <v>8754</v>
      </c>
      <c r="E943" s="1" t="s">
        <v>8755</v>
      </c>
      <c r="F943" s="1" t="s">
        <v>8756</v>
      </c>
      <c r="G943" s="1"/>
      <c r="H943" s="2">
        <v>351.0</v>
      </c>
      <c r="I943" s="2">
        <v>999.0</v>
      </c>
      <c r="J943" s="1">
        <v>65.0</v>
      </c>
      <c r="K943" s="1"/>
      <c r="L943" s="1">
        <v>4.0</v>
      </c>
      <c r="M943" s="2" t="str">
        <f t="shared" si="1"/>
        <v>4–5</v>
      </c>
      <c r="N943" s="2">
        <v>5380.0</v>
      </c>
      <c r="O943" s="1" t="str">
        <f>IF(AND(L943&gt;=4,N943&gt;=calculations!$B$6),"Top deal",
   IF(AND(L943&gt;=4,N943&gt;=calculations!$B$2),"Good deal",
      IF(AND(L943&gt;=4,N943&lt;calculations!$B$2),"Too few reviews",
         IF(AND(L943&lt;4,N943&gt;=calculations!$B$2),"Popular but low-rated",
            "Low-rated &amp; few reviews"))))
   </f>
        <v>Good deal</v>
      </c>
      <c r="P943" s="1" t="s">
        <v>8757</v>
      </c>
      <c r="Q943" s="1" t="s">
        <v>8758</v>
      </c>
      <c r="R943" s="1" t="s">
        <v>8759</v>
      </c>
      <c r="S943" s="1" t="s">
        <v>8760</v>
      </c>
      <c r="T943" s="1" t="s">
        <v>8761</v>
      </c>
      <c r="U943" s="1" t="s">
        <v>8762</v>
      </c>
      <c r="V943" s="6" t="s">
        <v>8763</v>
      </c>
      <c r="W943" s="7" t="s">
        <v>8764</v>
      </c>
    </row>
    <row r="944">
      <c r="A944" s="1" t="s">
        <v>8765</v>
      </c>
      <c r="B944" s="1" t="s">
        <v>8766</v>
      </c>
      <c r="C944" s="1" t="s">
        <v>5034</v>
      </c>
      <c r="D944" s="1" t="s">
        <v>8397</v>
      </c>
      <c r="E944" s="1" t="s">
        <v>8435</v>
      </c>
      <c r="F944" s="1" t="s">
        <v>8436</v>
      </c>
      <c r="G944" s="1" t="s">
        <v>8565</v>
      </c>
      <c r="H944" s="2">
        <v>1614.0</v>
      </c>
      <c r="I944" s="2">
        <v>1745.0</v>
      </c>
      <c r="J944" s="1">
        <v>8.0</v>
      </c>
      <c r="K944" s="1"/>
      <c r="L944" s="1">
        <v>4.3</v>
      </c>
      <c r="M944" s="2" t="str">
        <f t="shared" si="1"/>
        <v>4–5</v>
      </c>
      <c r="N944" s="2">
        <v>37974.0</v>
      </c>
      <c r="O944" s="1" t="str">
        <f>IF(AND(L944&gt;=4,N944&gt;=calculations!$B$6),"Top deal",
   IF(AND(L944&gt;=4,N944&gt;=calculations!$B$2),"Good deal",
      IF(AND(L944&gt;=4,N944&lt;calculations!$B$2),"Too few reviews",
         IF(AND(L944&lt;4,N944&gt;=calculations!$B$2),"Popular but low-rated",
            "Low-rated &amp; few reviews"))))
   </f>
        <v>Top deal</v>
      </c>
      <c r="P944" s="1" t="s">
        <v>8767</v>
      </c>
      <c r="Q944" s="1" t="s">
        <v>8768</v>
      </c>
      <c r="R944" s="1" t="s">
        <v>8769</v>
      </c>
      <c r="S944" s="1" t="s">
        <v>8770</v>
      </c>
      <c r="T944" s="1" t="s">
        <v>8771</v>
      </c>
      <c r="U944" s="1" t="s">
        <v>8772</v>
      </c>
      <c r="V944" s="6" t="s">
        <v>8773</v>
      </c>
      <c r="W944" s="7" t="s">
        <v>8774</v>
      </c>
    </row>
    <row r="945">
      <c r="A945" s="1" t="s">
        <v>8775</v>
      </c>
      <c r="B945" s="1" t="s">
        <v>8776</v>
      </c>
      <c r="C945" s="1" t="s">
        <v>5034</v>
      </c>
      <c r="D945" s="1" t="s">
        <v>8411</v>
      </c>
      <c r="E945" s="1" t="s">
        <v>8587</v>
      </c>
      <c r="F945" s="1" t="s">
        <v>8711</v>
      </c>
      <c r="G945" s="1"/>
      <c r="H945" s="2">
        <v>719.0</v>
      </c>
      <c r="I945" s="2">
        <v>1295.0</v>
      </c>
      <c r="J945" s="1">
        <v>44.0</v>
      </c>
      <c r="K945" s="1"/>
      <c r="L945" s="1">
        <v>4.2</v>
      </c>
      <c r="M945" s="2" t="str">
        <f t="shared" si="1"/>
        <v>4–5</v>
      </c>
      <c r="N945" s="2">
        <v>17218.0</v>
      </c>
      <c r="O945" s="1" t="str">
        <f>IF(AND(L945&gt;=4,N945&gt;=calculations!$B$6),"Top deal",
   IF(AND(L945&gt;=4,N945&gt;=calculations!$B$2),"Good deal",
      IF(AND(L945&gt;=4,N945&lt;calculations!$B$2),"Too few reviews",
         IF(AND(L945&lt;4,N945&gt;=calculations!$B$2),"Popular but low-rated",
            "Low-rated &amp; few reviews"))))
   </f>
        <v>Good deal</v>
      </c>
      <c r="P945" s="1" t="s">
        <v>8777</v>
      </c>
      <c r="Q945" s="1" t="s">
        <v>8778</v>
      </c>
      <c r="R945" s="1" t="s">
        <v>8779</v>
      </c>
      <c r="S945" s="1" t="s">
        <v>8780</v>
      </c>
      <c r="T945" s="1" t="s">
        <v>8781</v>
      </c>
      <c r="U945" s="1" t="s">
        <v>8782</v>
      </c>
      <c r="V945" s="6" t="s">
        <v>8783</v>
      </c>
      <c r="W945" s="7" t="s">
        <v>8784</v>
      </c>
    </row>
    <row r="946">
      <c r="A946" s="1" t="s">
        <v>8785</v>
      </c>
      <c r="B946" s="1" t="s">
        <v>8786</v>
      </c>
      <c r="C946" s="1" t="s">
        <v>5034</v>
      </c>
      <c r="D946" s="1" t="s">
        <v>8397</v>
      </c>
      <c r="E946" s="1" t="s">
        <v>8435</v>
      </c>
      <c r="F946" s="1" t="s">
        <v>8436</v>
      </c>
      <c r="G946" s="1" t="s">
        <v>8437</v>
      </c>
      <c r="H946" s="2">
        <v>678.0</v>
      </c>
      <c r="I946" s="2">
        <v>1499.0</v>
      </c>
      <c r="J946" s="1">
        <v>55.0</v>
      </c>
      <c r="K946" s="1"/>
      <c r="L946" s="1">
        <v>4.2</v>
      </c>
      <c r="M946" s="2" t="str">
        <f t="shared" si="1"/>
        <v>4–5</v>
      </c>
      <c r="N946" s="2">
        <v>900.0</v>
      </c>
      <c r="O946" s="1" t="str">
        <f>IF(AND(L946&gt;=4,N946&gt;=calculations!$B$6),"Top deal",
   IF(AND(L946&gt;=4,N946&gt;=calculations!$B$2),"Good deal",
      IF(AND(L946&gt;=4,N946&lt;calculations!$B$2),"Too few reviews",
         IF(AND(L946&lt;4,N946&gt;=calculations!$B$2),"Popular but low-rated",
            "Low-rated &amp; few reviews"))))
   </f>
        <v>Too few reviews</v>
      </c>
      <c r="P946" s="1" t="s">
        <v>8787</v>
      </c>
      <c r="Q946" s="1" t="s">
        <v>8788</v>
      </c>
      <c r="R946" s="1" t="s">
        <v>8789</v>
      </c>
      <c r="S946" s="1" t="s">
        <v>8790</v>
      </c>
      <c r="T946" s="1" t="s">
        <v>8791</v>
      </c>
      <c r="U946" s="1" t="s">
        <v>8792</v>
      </c>
      <c r="V946" s="6" t="s">
        <v>8793</v>
      </c>
      <c r="W946" s="7" t="s">
        <v>8794</v>
      </c>
    </row>
    <row r="947">
      <c r="A947" s="1" t="s">
        <v>8795</v>
      </c>
      <c r="B947" s="1" t="s">
        <v>8796</v>
      </c>
      <c r="C947" s="1" t="s">
        <v>5034</v>
      </c>
      <c r="D947" s="1" t="s">
        <v>8397</v>
      </c>
      <c r="E947" s="1" t="s">
        <v>8398</v>
      </c>
      <c r="F947" s="1" t="s">
        <v>8399</v>
      </c>
      <c r="G947" s="1" t="s">
        <v>8629</v>
      </c>
      <c r="H947" s="2">
        <v>809.0</v>
      </c>
      <c r="I947" s="2">
        <v>1545.0</v>
      </c>
      <c r="J947" s="1">
        <v>48.0</v>
      </c>
      <c r="K947" s="1"/>
      <c r="L947" s="1">
        <v>3.7</v>
      </c>
      <c r="M947" s="2" t="str">
        <f t="shared" si="1"/>
        <v>3–4</v>
      </c>
      <c r="N947" s="2">
        <v>976.0</v>
      </c>
      <c r="O947" s="1" t="str">
        <f>IF(AND(L947&gt;=4,N947&gt;=calculations!$B$6),"Top deal",
   IF(AND(L947&gt;=4,N947&gt;=calculations!$B$2),"Good deal",
      IF(AND(L947&gt;=4,N947&lt;calculations!$B$2),"Too few reviews",
         IF(AND(L947&lt;4,N947&gt;=calculations!$B$2),"Popular but low-rated",
            "Low-rated &amp; few reviews"))))
   </f>
        <v>Low-rated &amp; few reviews</v>
      </c>
      <c r="P947" s="1" t="s">
        <v>8797</v>
      </c>
      <c r="Q947" s="1" t="s">
        <v>8798</v>
      </c>
      <c r="R947" s="1" t="s">
        <v>8799</v>
      </c>
      <c r="S947" s="1" t="s">
        <v>8800</v>
      </c>
      <c r="T947" s="1" t="s">
        <v>8801</v>
      </c>
      <c r="U947" s="1" t="s">
        <v>8802</v>
      </c>
      <c r="V947" s="6" t="s">
        <v>8803</v>
      </c>
      <c r="W947" s="7" t="s">
        <v>8804</v>
      </c>
    </row>
    <row r="948">
      <c r="A948" s="1" t="s">
        <v>8805</v>
      </c>
      <c r="B948" s="1" t="s">
        <v>8806</v>
      </c>
      <c r="C948" s="1" t="s">
        <v>5034</v>
      </c>
      <c r="D948" s="1" t="s">
        <v>8397</v>
      </c>
      <c r="E948" s="1" t="s">
        <v>8398</v>
      </c>
      <c r="F948" s="1" t="s">
        <v>8807</v>
      </c>
      <c r="G948" s="1"/>
      <c r="H948" s="2">
        <v>1969.0</v>
      </c>
      <c r="I948" s="2">
        <v>5000.0</v>
      </c>
      <c r="J948" s="1">
        <v>61.0</v>
      </c>
      <c r="K948" s="1"/>
      <c r="L948" s="1">
        <v>4.1</v>
      </c>
      <c r="M948" s="2" t="str">
        <f t="shared" si="1"/>
        <v>4–5</v>
      </c>
      <c r="N948" s="2">
        <v>4927.0</v>
      </c>
      <c r="O948" s="1" t="str">
        <f>IF(AND(L948&gt;=4,N948&gt;=calculations!$B$6),"Top deal",
   IF(AND(L948&gt;=4,N948&gt;=calculations!$B$2),"Good deal",
      IF(AND(L948&gt;=4,N948&lt;calculations!$B$2),"Too few reviews",
         IF(AND(L948&lt;4,N948&gt;=calculations!$B$2),"Popular but low-rated",
            "Low-rated &amp; few reviews"))))
   </f>
        <v>Good deal</v>
      </c>
      <c r="P948" s="1" t="s">
        <v>8808</v>
      </c>
      <c r="Q948" s="1" t="s">
        <v>8809</v>
      </c>
      <c r="R948" s="1" t="s">
        <v>8810</v>
      </c>
      <c r="S948" s="1" t="s">
        <v>8811</v>
      </c>
      <c r="T948" s="1" t="s">
        <v>8812</v>
      </c>
      <c r="U948" s="1" t="s">
        <v>8813</v>
      </c>
      <c r="V948" s="6" t="s">
        <v>8814</v>
      </c>
      <c r="W948" s="7" t="s">
        <v>8815</v>
      </c>
    </row>
    <row r="949">
      <c r="A949" s="1" t="s">
        <v>8816</v>
      </c>
      <c r="B949" s="1" t="s">
        <v>8817</v>
      </c>
      <c r="C949" s="1" t="s">
        <v>5034</v>
      </c>
      <c r="D949" s="1" t="s">
        <v>8397</v>
      </c>
      <c r="E949" s="1" t="s">
        <v>8435</v>
      </c>
      <c r="F949" s="1" t="s">
        <v>8436</v>
      </c>
      <c r="G949" s="1" t="s">
        <v>8437</v>
      </c>
      <c r="H949" s="2">
        <v>1490.0</v>
      </c>
      <c r="I949" s="2">
        <v>1695.0</v>
      </c>
      <c r="J949" s="1">
        <v>12.0</v>
      </c>
      <c r="K949" s="1"/>
      <c r="L949" s="1">
        <v>4.4</v>
      </c>
      <c r="M949" s="2" t="str">
        <f t="shared" si="1"/>
        <v>4–5</v>
      </c>
      <c r="N949" s="2">
        <v>3543.0</v>
      </c>
      <c r="O949" s="1" t="str">
        <f>IF(AND(L949&gt;=4,N949&gt;=calculations!$B$6),"Top deal",
   IF(AND(L949&gt;=4,N949&gt;=calculations!$B$2),"Good deal",
      IF(AND(L949&gt;=4,N949&lt;calculations!$B$2),"Too few reviews",
         IF(AND(L949&lt;4,N949&gt;=calculations!$B$2),"Popular but low-rated",
            "Low-rated &amp; few reviews"))))
   </f>
        <v>Too few reviews</v>
      </c>
      <c r="P949" s="1" t="s">
        <v>8818</v>
      </c>
      <c r="Q949" s="1" t="s">
        <v>8819</v>
      </c>
      <c r="R949" s="1" t="s">
        <v>8820</v>
      </c>
      <c r="S949" s="1" t="s">
        <v>8821</v>
      </c>
      <c r="T949" s="1" t="s">
        <v>8822</v>
      </c>
      <c r="U949" s="1" t="s">
        <v>8823</v>
      </c>
      <c r="V949" s="6" t="s">
        <v>8824</v>
      </c>
      <c r="W949" s="7" t="s">
        <v>8825</v>
      </c>
    </row>
    <row r="950">
      <c r="A950" s="1" t="s">
        <v>8826</v>
      </c>
      <c r="B950" s="1" t="s">
        <v>8827</v>
      </c>
      <c r="C950" s="1" t="s">
        <v>5034</v>
      </c>
      <c r="D950" s="1" t="s">
        <v>8411</v>
      </c>
      <c r="E950" s="1" t="s">
        <v>8412</v>
      </c>
      <c r="F950" s="1" t="s">
        <v>8413</v>
      </c>
      <c r="G950" s="1"/>
      <c r="H950" s="2">
        <v>2499.0</v>
      </c>
      <c r="I950" s="2">
        <v>3945.0</v>
      </c>
      <c r="J950" s="1">
        <v>37.0</v>
      </c>
      <c r="K950" s="1"/>
      <c r="L950" s="1">
        <v>3.8</v>
      </c>
      <c r="M950" s="2" t="str">
        <f t="shared" si="1"/>
        <v>3–4</v>
      </c>
      <c r="N950" s="2">
        <v>2732.0</v>
      </c>
      <c r="O950" s="1" t="str">
        <f>IF(AND(L950&gt;=4,N950&gt;=calculations!$B$6),"Top deal",
   IF(AND(L950&gt;=4,N950&gt;=calculations!$B$2),"Good deal",
      IF(AND(L950&gt;=4,N950&lt;calculations!$B$2),"Too few reviews",
         IF(AND(L950&lt;4,N950&gt;=calculations!$B$2),"Popular but low-rated",
            "Low-rated &amp; few reviews"))))
   </f>
        <v>Low-rated &amp; few reviews</v>
      </c>
      <c r="P950" s="1" t="s">
        <v>8828</v>
      </c>
      <c r="Q950" s="1" t="s">
        <v>8829</v>
      </c>
      <c r="R950" s="1" t="s">
        <v>8830</v>
      </c>
      <c r="S950" s="1" t="s">
        <v>8831</v>
      </c>
      <c r="T950" s="1" t="s">
        <v>8832</v>
      </c>
      <c r="U950" s="1" t="s">
        <v>8833</v>
      </c>
      <c r="V950" s="6" t="s">
        <v>8834</v>
      </c>
      <c r="W950" s="7" t="s">
        <v>8835</v>
      </c>
    </row>
    <row r="951">
      <c r="A951" s="1" t="s">
        <v>8836</v>
      </c>
      <c r="B951" s="1" t="s">
        <v>8837</v>
      </c>
      <c r="C951" s="1" t="s">
        <v>5034</v>
      </c>
      <c r="D951" s="1" t="s">
        <v>8397</v>
      </c>
      <c r="E951" s="1" t="s">
        <v>8435</v>
      </c>
      <c r="F951" s="1" t="s">
        <v>8838</v>
      </c>
      <c r="G951" s="1" t="s">
        <v>8839</v>
      </c>
      <c r="H951" s="2">
        <v>1665.0</v>
      </c>
      <c r="I951" s="2">
        <v>2099.0</v>
      </c>
      <c r="J951" s="1">
        <v>21.0</v>
      </c>
      <c r="K951" s="1"/>
      <c r="L951" s="1">
        <v>4.0</v>
      </c>
      <c r="M951" s="2" t="str">
        <f t="shared" si="1"/>
        <v>4–5</v>
      </c>
      <c r="N951" s="2">
        <v>14368.0</v>
      </c>
      <c r="O951" s="1" t="str">
        <f>IF(AND(L951&gt;=4,N951&gt;=calculations!$B$6),"Top deal",
   IF(AND(L951&gt;=4,N951&gt;=calculations!$B$2),"Good deal",
      IF(AND(L951&gt;=4,N951&lt;calculations!$B$2),"Too few reviews",
         IF(AND(L951&lt;4,N951&gt;=calculations!$B$2),"Popular but low-rated",
            "Low-rated &amp; few reviews"))))
   </f>
        <v>Good deal</v>
      </c>
      <c r="P951" s="1" t="s">
        <v>8840</v>
      </c>
      <c r="Q951" s="1" t="s">
        <v>8841</v>
      </c>
      <c r="R951" s="1" t="s">
        <v>8842</v>
      </c>
      <c r="S951" s="1" t="s">
        <v>8843</v>
      </c>
      <c r="T951" s="1" t="s">
        <v>8844</v>
      </c>
      <c r="U951" s="1" t="s">
        <v>8845</v>
      </c>
      <c r="V951" s="6" t="s">
        <v>8846</v>
      </c>
      <c r="W951" s="7" t="s">
        <v>8847</v>
      </c>
    </row>
    <row r="952">
      <c r="A952" s="1" t="s">
        <v>8848</v>
      </c>
      <c r="B952" s="1" t="s">
        <v>8849</v>
      </c>
      <c r="C952" s="1" t="s">
        <v>5034</v>
      </c>
      <c r="D952" s="1" t="s">
        <v>8397</v>
      </c>
      <c r="E952" s="1" t="s">
        <v>8398</v>
      </c>
      <c r="F952" s="1" t="s">
        <v>8513</v>
      </c>
      <c r="G952" s="1"/>
      <c r="H952" s="2">
        <v>3229.0</v>
      </c>
      <c r="I952" s="2">
        <v>5295.0</v>
      </c>
      <c r="J952" s="1">
        <v>39.0</v>
      </c>
      <c r="K952" s="1"/>
      <c r="L952" s="1">
        <v>4.2</v>
      </c>
      <c r="M952" s="2" t="str">
        <f t="shared" si="1"/>
        <v>4–5</v>
      </c>
      <c r="N952" s="2">
        <v>39724.0</v>
      </c>
      <c r="O952" s="1" t="str">
        <f>IF(AND(L952&gt;=4,N952&gt;=calculations!$B$6),"Top deal",
   IF(AND(L952&gt;=4,N952&gt;=calculations!$B$2),"Good deal",
      IF(AND(L952&gt;=4,N952&lt;calculations!$B$2),"Too few reviews",
         IF(AND(L952&lt;4,N952&gt;=calculations!$B$2),"Popular but low-rated",
            "Low-rated &amp; few reviews"))))
   </f>
        <v>Top deal</v>
      </c>
      <c r="P952" s="1" t="s">
        <v>8850</v>
      </c>
      <c r="Q952" s="1" t="s">
        <v>8851</v>
      </c>
      <c r="R952" s="1" t="s">
        <v>8852</v>
      </c>
      <c r="S952" s="1" t="s">
        <v>8853</v>
      </c>
      <c r="T952" s="1" t="s">
        <v>8854</v>
      </c>
      <c r="U952" s="1" t="s">
        <v>8855</v>
      </c>
      <c r="V952" s="6" t="s">
        <v>8856</v>
      </c>
      <c r="W952" s="7" t="s">
        <v>8857</v>
      </c>
    </row>
    <row r="953">
      <c r="A953" s="1" t="s">
        <v>8858</v>
      </c>
      <c r="B953" s="1" t="s">
        <v>8859</v>
      </c>
      <c r="C953" s="1" t="s">
        <v>5034</v>
      </c>
      <c r="D953" s="1" t="s">
        <v>8397</v>
      </c>
      <c r="E953" s="1" t="s">
        <v>8398</v>
      </c>
      <c r="F953" s="1" t="s">
        <v>8513</v>
      </c>
      <c r="G953" s="1"/>
      <c r="H953" s="2">
        <v>1799.0</v>
      </c>
      <c r="I953" s="2">
        <v>3595.0</v>
      </c>
      <c r="J953" s="1">
        <v>50.0</v>
      </c>
      <c r="K953" s="1"/>
      <c r="L953" s="1">
        <v>3.8</v>
      </c>
      <c r="M953" s="2" t="str">
        <f t="shared" si="1"/>
        <v>3–4</v>
      </c>
      <c r="N953" s="2">
        <v>9791.0</v>
      </c>
      <c r="O953" s="1" t="str">
        <f>IF(AND(L953&gt;=4,N953&gt;=calculations!$B$6),"Top deal",
   IF(AND(L953&gt;=4,N953&gt;=calculations!$B$2),"Good deal",
      IF(AND(L953&gt;=4,N953&lt;calculations!$B$2),"Too few reviews",
         IF(AND(L953&lt;4,N953&gt;=calculations!$B$2),"Popular but low-rated",
            "Low-rated &amp; few reviews"))))
   </f>
        <v>Popular but low-rated</v>
      </c>
      <c r="P953" s="1" t="s">
        <v>8860</v>
      </c>
      <c r="Q953" s="1" t="s">
        <v>8861</v>
      </c>
      <c r="R953" s="1" t="s">
        <v>8862</v>
      </c>
      <c r="S953" s="1" t="s">
        <v>8863</v>
      </c>
      <c r="T953" s="1" t="s">
        <v>8864</v>
      </c>
      <c r="U953" s="1" t="s">
        <v>8865</v>
      </c>
      <c r="V953" s="6" t="s">
        <v>8866</v>
      </c>
      <c r="W953" s="7" t="s">
        <v>8867</v>
      </c>
    </row>
    <row r="954">
      <c r="A954" s="1" t="s">
        <v>8868</v>
      </c>
      <c r="B954" s="1" t="s">
        <v>8869</v>
      </c>
      <c r="C954" s="1" t="s">
        <v>5034</v>
      </c>
      <c r="D954" s="1" t="s">
        <v>8397</v>
      </c>
      <c r="E954" s="1" t="s">
        <v>8398</v>
      </c>
      <c r="F954" s="1" t="s">
        <v>8399</v>
      </c>
      <c r="G954" s="1" t="s">
        <v>8400</v>
      </c>
      <c r="H954" s="2">
        <v>1260.0</v>
      </c>
      <c r="I954" s="2">
        <v>1699.0</v>
      </c>
      <c r="J954" s="1">
        <v>26.0</v>
      </c>
      <c r="K954" s="1"/>
      <c r="L954" s="1">
        <v>4.2</v>
      </c>
      <c r="M954" s="2" t="str">
        <f t="shared" si="1"/>
        <v>4–5</v>
      </c>
      <c r="N954" s="2">
        <v>2891.0</v>
      </c>
      <c r="O954" s="1" t="str">
        <f>IF(AND(L954&gt;=4,N954&gt;=calculations!$B$6),"Top deal",
   IF(AND(L954&gt;=4,N954&gt;=calculations!$B$2),"Good deal",
      IF(AND(L954&gt;=4,N954&lt;calculations!$B$2),"Too few reviews",
         IF(AND(L954&lt;4,N954&gt;=calculations!$B$2),"Popular but low-rated",
            "Low-rated &amp; few reviews"))))
   </f>
        <v>Too few reviews</v>
      </c>
      <c r="P954" s="1" t="s">
        <v>8870</v>
      </c>
      <c r="Q954" s="1" t="s">
        <v>8871</v>
      </c>
      <c r="R954" s="1" t="s">
        <v>8872</v>
      </c>
      <c r="S954" s="1" t="s">
        <v>8873</v>
      </c>
      <c r="T954" s="1" t="s">
        <v>8874</v>
      </c>
      <c r="U954" s="1" t="s">
        <v>8875</v>
      </c>
      <c r="V954" s="6" t="s">
        <v>8876</v>
      </c>
      <c r="W954" s="7" t="s">
        <v>8877</v>
      </c>
    </row>
    <row r="955">
      <c r="A955" s="1" t="s">
        <v>8878</v>
      </c>
      <c r="B955" s="1" t="s">
        <v>8879</v>
      </c>
      <c r="C955" s="1" t="s">
        <v>5034</v>
      </c>
      <c r="D955" s="1" t="s">
        <v>8411</v>
      </c>
      <c r="E955" s="1" t="s">
        <v>8412</v>
      </c>
      <c r="F955" s="1" t="s">
        <v>8413</v>
      </c>
      <c r="G955" s="1"/>
      <c r="H955" s="2">
        <v>749.0</v>
      </c>
      <c r="I955" s="2">
        <v>1129.0</v>
      </c>
      <c r="J955" s="1">
        <v>34.0</v>
      </c>
      <c r="K955" s="1"/>
      <c r="L955" s="1">
        <v>4.0</v>
      </c>
      <c r="M955" s="2" t="str">
        <f t="shared" si="1"/>
        <v>4–5</v>
      </c>
      <c r="N955" s="2">
        <v>2446.0</v>
      </c>
      <c r="O955" s="1" t="str">
        <f>IF(AND(L955&gt;=4,N955&gt;=calculations!$B$6),"Top deal",
   IF(AND(L955&gt;=4,N955&gt;=calculations!$B$2),"Good deal",
      IF(AND(L955&gt;=4,N955&lt;calculations!$B$2),"Too few reviews",
         IF(AND(L955&lt;4,N955&gt;=calculations!$B$2),"Popular but low-rated",
            "Low-rated &amp; few reviews"))))
   </f>
        <v>Too few reviews</v>
      </c>
      <c r="P955" s="1" t="s">
        <v>8880</v>
      </c>
      <c r="Q955" s="1" t="s">
        <v>8881</v>
      </c>
      <c r="R955" s="1" t="s">
        <v>8882</v>
      </c>
      <c r="S955" s="1" t="s">
        <v>8883</v>
      </c>
      <c r="T955" s="1" t="s">
        <v>8884</v>
      </c>
      <c r="U955" s="1" t="s">
        <v>8885</v>
      </c>
      <c r="V955" s="6" t="s">
        <v>8886</v>
      </c>
      <c r="W955" s="7" t="s">
        <v>8887</v>
      </c>
    </row>
    <row r="956">
      <c r="A956" s="1" t="s">
        <v>8888</v>
      </c>
      <c r="B956" s="1" t="s">
        <v>8889</v>
      </c>
      <c r="C956" s="1" t="s">
        <v>5034</v>
      </c>
      <c r="D956" s="1" t="s">
        <v>8397</v>
      </c>
      <c r="E956" s="1" t="s">
        <v>8398</v>
      </c>
      <c r="F956" s="1" t="s">
        <v>8576</v>
      </c>
      <c r="G956" s="1"/>
      <c r="H956" s="2">
        <v>3499.0</v>
      </c>
      <c r="I956" s="2">
        <v>5795.0</v>
      </c>
      <c r="J956" s="1">
        <v>40.0</v>
      </c>
      <c r="K956" s="1"/>
      <c r="L956" s="1">
        <v>3.9</v>
      </c>
      <c r="M956" s="2" t="str">
        <f t="shared" si="1"/>
        <v>3–4</v>
      </c>
      <c r="N956" s="2">
        <v>25340.0</v>
      </c>
      <c r="O956" s="1" t="str">
        <f>IF(AND(L956&gt;=4,N956&gt;=calculations!$B$6),"Top deal",
   IF(AND(L956&gt;=4,N956&gt;=calculations!$B$2),"Good deal",
      IF(AND(L956&gt;=4,N956&lt;calculations!$B$2),"Too few reviews",
         IF(AND(L956&lt;4,N956&gt;=calculations!$B$2),"Popular but low-rated",
            "Low-rated &amp; few reviews"))))
   </f>
        <v>Popular but low-rated</v>
      </c>
      <c r="P956" s="1" t="s">
        <v>8890</v>
      </c>
      <c r="Q956" s="1" t="s">
        <v>8891</v>
      </c>
      <c r="R956" s="1" t="s">
        <v>8892</v>
      </c>
      <c r="S956" s="1" t="s">
        <v>8893</v>
      </c>
      <c r="T956" s="1" t="s">
        <v>8894</v>
      </c>
      <c r="U956" s="1" t="s">
        <v>8895</v>
      </c>
      <c r="V956" s="6" t="s">
        <v>8896</v>
      </c>
      <c r="W956" s="7" t="s">
        <v>8897</v>
      </c>
    </row>
    <row r="957">
      <c r="A957" s="1" t="s">
        <v>8898</v>
      </c>
      <c r="B957" s="1" t="s">
        <v>8899</v>
      </c>
      <c r="C957" s="1" t="s">
        <v>5034</v>
      </c>
      <c r="D957" s="1" t="s">
        <v>8397</v>
      </c>
      <c r="E957" s="1" t="s">
        <v>8398</v>
      </c>
      <c r="F957" s="1" t="s">
        <v>8900</v>
      </c>
      <c r="G957" s="1"/>
      <c r="H957" s="2">
        <v>379.0</v>
      </c>
      <c r="I957" s="2">
        <v>999.0</v>
      </c>
      <c r="J957" s="1">
        <v>62.0</v>
      </c>
      <c r="K957" s="1"/>
      <c r="L957" s="1">
        <v>4.3</v>
      </c>
      <c r="M957" s="2" t="str">
        <f t="shared" si="1"/>
        <v>4–5</v>
      </c>
      <c r="N957" s="2">
        <v>3096.0</v>
      </c>
      <c r="O957" s="1" t="str">
        <f>IF(AND(L957&gt;=4,N957&gt;=calculations!$B$6),"Top deal",
   IF(AND(L957&gt;=4,N957&gt;=calculations!$B$2),"Good deal",
      IF(AND(L957&gt;=4,N957&lt;calculations!$B$2),"Too few reviews",
         IF(AND(L957&lt;4,N957&gt;=calculations!$B$2),"Popular but low-rated",
            "Low-rated &amp; few reviews"))))
   </f>
        <v>Too few reviews</v>
      </c>
      <c r="P957" s="1" t="s">
        <v>8901</v>
      </c>
      <c r="Q957" s="1" t="s">
        <v>8902</v>
      </c>
      <c r="R957" s="1" t="s">
        <v>8903</v>
      </c>
      <c r="S957" s="1" t="s">
        <v>8904</v>
      </c>
      <c r="T957" s="1" t="s">
        <v>8905</v>
      </c>
      <c r="U957" s="1" t="s">
        <v>8906</v>
      </c>
      <c r="V957" s="6" t="s">
        <v>8907</v>
      </c>
      <c r="W957" s="7" t="s">
        <v>8908</v>
      </c>
    </row>
    <row r="958">
      <c r="A958" s="1" t="s">
        <v>8909</v>
      </c>
      <c r="B958" s="1" t="s">
        <v>8910</v>
      </c>
      <c r="C958" s="1" t="s">
        <v>5034</v>
      </c>
      <c r="D958" s="1" t="s">
        <v>8411</v>
      </c>
      <c r="E958" s="1" t="s">
        <v>8412</v>
      </c>
      <c r="F958" s="1" t="s">
        <v>8413</v>
      </c>
      <c r="G958" s="1"/>
      <c r="H958" s="2">
        <v>1099.0</v>
      </c>
      <c r="I958" s="2">
        <v>2400.0</v>
      </c>
      <c r="J958" s="1">
        <v>54.0</v>
      </c>
      <c r="K958" s="1"/>
      <c r="L958" s="1">
        <v>3.8</v>
      </c>
      <c r="M958" s="2" t="str">
        <f t="shared" si="1"/>
        <v>3–4</v>
      </c>
      <c r="N958" s="2">
        <v>4.0</v>
      </c>
      <c r="O958" s="1" t="str">
        <f>IF(AND(L958&gt;=4,N958&gt;=calculations!$B$6),"Top deal",
   IF(AND(L958&gt;=4,N958&gt;=calculations!$B$2),"Good deal",
      IF(AND(L958&gt;=4,N958&lt;calculations!$B$2),"Too few reviews",
         IF(AND(L958&lt;4,N958&gt;=calculations!$B$2),"Popular but low-rated",
            "Low-rated &amp; few reviews"))))
   </f>
        <v>Low-rated &amp; few reviews</v>
      </c>
      <c r="P958" s="1" t="s">
        <v>8911</v>
      </c>
      <c r="Q958" s="1" t="s">
        <v>8912</v>
      </c>
      <c r="R958" s="1" t="s">
        <v>8913</v>
      </c>
      <c r="S958" s="1" t="s">
        <v>8914</v>
      </c>
      <c r="T958" s="1" t="s">
        <v>8915</v>
      </c>
      <c r="U958" s="1" t="s">
        <v>8916</v>
      </c>
      <c r="V958" s="6" t="s">
        <v>8917</v>
      </c>
      <c r="W958" s="7" t="s">
        <v>8918</v>
      </c>
    </row>
    <row r="959">
      <c r="A959" s="1" t="s">
        <v>8919</v>
      </c>
      <c r="B959" s="1" t="s">
        <v>8920</v>
      </c>
      <c r="C959" s="1" t="s">
        <v>5034</v>
      </c>
      <c r="D959" s="1" t="s">
        <v>8397</v>
      </c>
      <c r="E959" s="1" t="s">
        <v>8398</v>
      </c>
      <c r="F959" s="1" t="s">
        <v>8399</v>
      </c>
      <c r="G959" s="1" t="s">
        <v>8629</v>
      </c>
      <c r="H959" s="2">
        <v>749.0</v>
      </c>
      <c r="I959" s="2">
        <v>1299.0</v>
      </c>
      <c r="J959" s="1">
        <v>42.0</v>
      </c>
      <c r="K959" s="1"/>
      <c r="L959" s="1">
        <v>4.0</v>
      </c>
      <c r="M959" s="2" t="str">
        <f t="shared" si="1"/>
        <v>4–5</v>
      </c>
      <c r="N959" s="2">
        <v>119.0</v>
      </c>
      <c r="O959" s="1" t="str">
        <f>IF(AND(L959&gt;=4,N959&gt;=calculations!$B$6),"Top deal",
   IF(AND(L959&gt;=4,N959&gt;=calculations!$B$2),"Good deal",
      IF(AND(L959&gt;=4,N959&lt;calculations!$B$2),"Too few reviews",
         IF(AND(L959&lt;4,N959&gt;=calculations!$B$2),"Popular but low-rated",
            "Low-rated &amp; few reviews"))))
   </f>
        <v>Too few reviews</v>
      </c>
      <c r="P959" s="1" t="s">
        <v>8921</v>
      </c>
      <c r="Q959" s="1" t="s">
        <v>8922</v>
      </c>
      <c r="R959" s="1" t="s">
        <v>8923</v>
      </c>
      <c r="S959" s="1" t="s">
        <v>8924</v>
      </c>
      <c r="T959" s="1" t="s">
        <v>8925</v>
      </c>
      <c r="U959" s="1" t="s">
        <v>8926</v>
      </c>
      <c r="V959" s="6" t="s">
        <v>8927</v>
      </c>
      <c r="W959" s="7" t="s">
        <v>8928</v>
      </c>
    </row>
    <row r="960">
      <c r="A960" s="1" t="s">
        <v>8929</v>
      </c>
      <c r="B960" s="1" t="s">
        <v>8930</v>
      </c>
      <c r="C960" s="1" t="s">
        <v>5034</v>
      </c>
      <c r="D960" s="1" t="s">
        <v>8397</v>
      </c>
      <c r="E960" s="1" t="s">
        <v>8398</v>
      </c>
      <c r="F960" s="1" t="s">
        <v>8931</v>
      </c>
      <c r="G960" s="1"/>
      <c r="H960" s="2">
        <v>1299.0</v>
      </c>
      <c r="I960" s="2">
        <v>1299.0</v>
      </c>
      <c r="J960" s="1">
        <v>0.0</v>
      </c>
      <c r="K960" s="1"/>
      <c r="L960" s="1">
        <v>4.2</v>
      </c>
      <c r="M960" s="2" t="str">
        <f t="shared" si="1"/>
        <v>4–5</v>
      </c>
      <c r="N960" s="2">
        <v>40106.0</v>
      </c>
      <c r="O960" s="1" t="str">
        <f>IF(AND(L960&gt;=4,N960&gt;=calculations!$B$6),"Top deal",
   IF(AND(L960&gt;=4,N960&gt;=calculations!$B$2),"Good deal",
      IF(AND(L960&gt;=4,N960&lt;calculations!$B$2),"Too few reviews",
         IF(AND(L960&lt;4,N960&gt;=calculations!$B$2),"Popular but low-rated",
            "Low-rated &amp; few reviews"))))
   </f>
        <v>Top deal</v>
      </c>
      <c r="P960" s="1" t="s">
        <v>8932</v>
      </c>
      <c r="Q960" s="1" t="s">
        <v>8933</v>
      </c>
      <c r="R960" s="1" t="s">
        <v>8934</v>
      </c>
      <c r="S960" s="1" t="s">
        <v>8935</v>
      </c>
      <c r="T960" s="1" t="s">
        <v>8936</v>
      </c>
      <c r="U960" s="1" t="s">
        <v>8937</v>
      </c>
      <c r="V960" s="6" t="s">
        <v>8938</v>
      </c>
      <c r="W960" s="7" t="s">
        <v>8939</v>
      </c>
    </row>
    <row r="961">
      <c r="A961" s="1" t="s">
        <v>8940</v>
      </c>
      <c r="B961" s="1" t="s">
        <v>8941</v>
      </c>
      <c r="C961" s="1" t="s">
        <v>5034</v>
      </c>
      <c r="D961" s="1" t="s">
        <v>8397</v>
      </c>
      <c r="E961" s="1" t="s">
        <v>8435</v>
      </c>
      <c r="F961" s="1" t="s">
        <v>8436</v>
      </c>
      <c r="G961" s="1" t="s">
        <v>8565</v>
      </c>
      <c r="H961" s="2">
        <v>549.0</v>
      </c>
      <c r="I961" s="2">
        <v>1090.0</v>
      </c>
      <c r="J961" s="1">
        <v>50.0</v>
      </c>
      <c r="K961" s="1"/>
      <c r="L961" s="1">
        <v>4.2</v>
      </c>
      <c r="M961" s="2" t="str">
        <f t="shared" si="1"/>
        <v>4–5</v>
      </c>
      <c r="N961" s="2">
        <v>13029.0</v>
      </c>
      <c r="O961" s="1" t="str">
        <f>IF(AND(L961&gt;=4,N961&gt;=calculations!$B$6),"Top deal",
   IF(AND(L961&gt;=4,N961&gt;=calculations!$B$2),"Good deal",
      IF(AND(L961&gt;=4,N961&lt;calculations!$B$2),"Too few reviews",
         IF(AND(L961&lt;4,N961&gt;=calculations!$B$2),"Popular but low-rated",
            "Low-rated &amp; few reviews"))))
   </f>
        <v>Good deal</v>
      </c>
      <c r="P961" s="1" t="s">
        <v>8942</v>
      </c>
      <c r="Q961" s="1" t="s">
        <v>8943</v>
      </c>
      <c r="R961" s="1" t="s">
        <v>8944</v>
      </c>
      <c r="S961" s="1" t="s">
        <v>8945</v>
      </c>
      <c r="T961" s="1" t="s">
        <v>8946</v>
      </c>
      <c r="U961" s="1" t="s">
        <v>8947</v>
      </c>
      <c r="V961" s="6" t="s">
        <v>8948</v>
      </c>
      <c r="W961" s="7" t="s">
        <v>8949</v>
      </c>
    </row>
    <row r="962">
      <c r="A962" s="1" t="s">
        <v>8950</v>
      </c>
      <c r="B962" s="1" t="s">
        <v>8951</v>
      </c>
      <c r="C962" s="1" t="s">
        <v>5034</v>
      </c>
      <c r="D962" s="1" t="s">
        <v>8411</v>
      </c>
      <c r="E962" s="1" t="s">
        <v>8412</v>
      </c>
      <c r="F962" s="1" t="s">
        <v>8424</v>
      </c>
      <c r="G962" s="1"/>
      <c r="H962" s="2">
        <v>899.0</v>
      </c>
      <c r="I962" s="2">
        <v>2000.0</v>
      </c>
      <c r="J962" s="1">
        <v>55.0</v>
      </c>
      <c r="K962" s="1"/>
      <c r="L962" s="1">
        <v>3.6</v>
      </c>
      <c r="M962" s="2" t="str">
        <f t="shared" si="1"/>
        <v>3–4</v>
      </c>
      <c r="N962" s="2">
        <v>291.0</v>
      </c>
      <c r="O962" s="1" t="str">
        <f>IF(AND(L962&gt;=4,N962&gt;=calculations!$B$6),"Top deal",
   IF(AND(L962&gt;=4,N962&gt;=calculations!$B$2),"Good deal",
      IF(AND(L962&gt;=4,N962&lt;calculations!$B$2),"Too few reviews",
         IF(AND(L962&lt;4,N962&gt;=calculations!$B$2),"Popular but low-rated",
            "Low-rated &amp; few reviews"))))
   </f>
        <v>Low-rated &amp; few reviews</v>
      </c>
      <c r="P962" s="1" t="s">
        <v>8952</v>
      </c>
      <c r="Q962" s="1" t="s">
        <v>8953</v>
      </c>
      <c r="R962" s="1" t="s">
        <v>8954</v>
      </c>
      <c r="S962" s="1" t="s">
        <v>8955</v>
      </c>
      <c r="T962" s="1" t="s">
        <v>8956</v>
      </c>
      <c r="U962" s="1" t="s">
        <v>8957</v>
      </c>
      <c r="V962" s="6" t="s">
        <v>8958</v>
      </c>
      <c r="W962" s="7" t="s">
        <v>8959</v>
      </c>
    </row>
    <row r="963">
      <c r="A963" s="1" t="s">
        <v>8960</v>
      </c>
      <c r="B963" s="1" t="s">
        <v>8961</v>
      </c>
      <c r="C963" s="1" t="s">
        <v>5034</v>
      </c>
      <c r="D963" s="1" t="s">
        <v>8397</v>
      </c>
      <c r="E963" s="1" t="s">
        <v>8435</v>
      </c>
      <c r="F963" s="1" t="s">
        <v>8436</v>
      </c>
      <c r="G963" s="1" t="s">
        <v>8565</v>
      </c>
      <c r="H963" s="2">
        <v>1321.0</v>
      </c>
      <c r="I963" s="2">
        <v>1545.0</v>
      </c>
      <c r="J963" s="1">
        <v>14.0</v>
      </c>
      <c r="K963" s="1"/>
      <c r="L963" s="1">
        <v>4.3</v>
      </c>
      <c r="M963" s="2" t="str">
        <f t="shared" si="1"/>
        <v>4–5</v>
      </c>
      <c r="N963" s="2">
        <v>15453.0</v>
      </c>
      <c r="O963" s="1" t="str">
        <f>IF(AND(L963&gt;=4,N963&gt;=calculations!$B$6),"Top deal",
   IF(AND(L963&gt;=4,N963&gt;=calculations!$B$2),"Good deal",
      IF(AND(L963&gt;=4,N963&lt;calculations!$B$2),"Too few reviews",
         IF(AND(L963&lt;4,N963&gt;=calculations!$B$2),"Popular but low-rated",
            "Low-rated &amp; few reviews"))))
   </f>
        <v>Good deal</v>
      </c>
      <c r="P963" s="1" t="s">
        <v>8962</v>
      </c>
      <c r="Q963" s="1" t="s">
        <v>8963</v>
      </c>
      <c r="R963" s="1" t="s">
        <v>8964</v>
      </c>
      <c r="S963" s="1" t="s">
        <v>8965</v>
      </c>
      <c r="T963" s="1" t="s">
        <v>8966</v>
      </c>
      <c r="U963" s="1" t="s">
        <v>8967</v>
      </c>
      <c r="V963" s="6" t="s">
        <v>8968</v>
      </c>
      <c r="W963" s="7" t="s">
        <v>8969</v>
      </c>
    </row>
    <row r="964">
      <c r="A964" s="1" t="s">
        <v>8970</v>
      </c>
      <c r="B964" s="1" t="s">
        <v>8971</v>
      </c>
      <c r="C964" s="1" t="s">
        <v>5034</v>
      </c>
      <c r="D964" s="1" t="s">
        <v>8397</v>
      </c>
      <c r="E964" s="1" t="s">
        <v>8435</v>
      </c>
      <c r="F964" s="1" t="s">
        <v>8436</v>
      </c>
      <c r="G964" s="1" t="s">
        <v>8437</v>
      </c>
      <c r="H964" s="2">
        <v>1099.0</v>
      </c>
      <c r="I964" s="2">
        <v>1999.0</v>
      </c>
      <c r="J964" s="1">
        <v>45.0</v>
      </c>
      <c r="K964" s="1"/>
      <c r="L964" s="1">
        <v>4.0</v>
      </c>
      <c r="M964" s="2" t="str">
        <f t="shared" si="1"/>
        <v>4–5</v>
      </c>
      <c r="N964" s="2">
        <v>604.0</v>
      </c>
      <c r="O964" s="1" t="str">
        <f>IF(AND(L964&gt;=4,N964&gt;=calculations!$B$6),"Top deal",
   IF(AND(L964&gt;=4,N964&gt;=calculations!$B$2),"Good deal",
      IF(AND(L964&gt;=4,N964&lt;calculations!$B$2),"Too few reviews",
         IF(AND(L964&lt;4,N964&gt;=calculations!$B$2),"Popular but low-rated",
            "Low-rated &amp; few reviews"))))
   </f>
        <v>Too few reviews</v>
      </c>
      <c r="P964" s="1" t="s">
        <v>8972</v>
      </c>
      <c r="Q964" s="1" t="s">
        <v>8973</v>
      </c>
      <c r="R964" s="1" t="s">
        <v>8974</v>
      </c>
      <c r="S964" s="1" t="s">
        <v>8975</v>
      </c>
      <c r="T964" s="1" t="s">
        <v>8976</v>
      </c>
      <c r="U964" s="1" t="s">
        <v>8977</v>
      </c>
      <c r="V964" s="6" t="s">
        <v>8978</v>
      </c>
      <c r="W964" s="7" t="s">
        <v>8979</v>
      </c>
    </row>
    <row r="965">
      <c r="A965" s="1" t="s">
        <v>8980</v>
      </c>
      <c r="B965" s="1" t="s">
        <v>8981</v>
      </c>
      <c r="C965" s="1" t="s">
        <v>5034</v>
      </c>
      <c r="D965" s="1" t="s">
        <v>8397</v>
      </c>
      <c r="E965" s="1" t="s">
        <v>8435</v>
      </c>
      <c r="F965" s="1" t="s">
        <v>8436</v>
      </c>
      <c r="G965" s="1" t="s">
        <v>8565</v>
      </c>
      <c r="H965" s="2">
        <v>775.0</v>
      </c>
      <c r="I965" s="2">
        <v>875.0</v>
      </c>
      <c r="J965" s="1">
        <v>11.0</v>
      </c>
      <c r="K965" s="1"/>
      <c r="L965" s="1">
        <v>4.2</v>
      </c>
      <c r="M965" s="2" t="str">
        <f t="shared" si="1"/>
        <v>4–5</v>
      </c>
      <c r="N965" s="2">
        <v>46647.0</v>
      </c>
      <c r="O965" s="1" t="str">
        <f>IF(AND(L965&gt;=4,N965&gt;=calculations!$B$6),"Top deal",
   IF(AND(L965&gt;=4,N965&gt;=calculations!$B$2),"Good deal",
      IF(AND(L965&gt;=4,N965&lt;calculations!$B$2),"Too few reviews",
         IF(AND(L965&lt;4,N965&gt;=calculations!$B$2),"Popular but low-rated",
            "Low-rated &amp; few reviews"))))
   </f>
        <v>Top deal</v>
      </c>
      <c r="P965" s="1" t="s">
        <v>8982</v>
      </c>
      <c r="Q965" s="1" t="s">
        <v>8983</v>
      </c>
      <c r="R965" s="1" t="s">
        <v>8984</v>
      </c>
      <c r="S965" s="1" t="s">
        <v>8985</v>
      </c>
      <c r="T965" s="1" t="s">
        <v>8986</v>
      </c>
      <c r="U965" s="1" t="s">
        <v>8987</v>
      </c>
      <c r="V965" s="6" t="s">
        <v>8988</v>
      </c>
      <c r="W965" s="7" t="s">
        <v>8989</v>
      </c>
    </row>
    <row r="966">
      <c r="A966" s="1" t="s">
        <v>8990</v>
      </c>
      <c r="B966" s="1" t="s">
        <v>8991</v>
      </c>
      <c r="C966" s="1" t="s">
        <v>5034</v>
      </c>
      <c r="D966" s="1" t="s">
        <v>8411</v>
      </c>
      <c r="E966" s="1" t="s">
        <v>8587</v>
      </c>
      <c r="F966" s="1" t="s">
        <v>8640</v>
      </c>
      <c r="G966" s="1"/>
      <c r="H966" s="2">
        <v>6299.0</v>
      </c>
      <c r="I966" s="2">
        <v>15270.0</v>
      </c>
      <c r="J966" s="1">
        <v>59.0</v>
      </c>
      <c r="K966" s="1"/>
      <c r="L966" s="1">
        <v>4.1</v>
      </c>
      <c r="M966" s="2" t="str">
        <f t="shared" si="1"/>
        <v>4–5</v>
      </c>
      <c r="N966" s="2">
        <v>3233.0</v>
      </c>
      <c r="O966" s="1" t="str">
        <f>IF(AND(L966&gt;=4,N966&gt;=calculations!$B$6),"Top deal",
   IF(AND(L966&gt;=4,N966&gt;=calculations!$B$2),"Good deal",
      IF(AND(L966&gt;=4,N966&lt;calculations!$B$2),"Too few reviews",
         IF(AND(L966&lt;4,N966&gt;=calculations!$B$2),"Popular but low-rated",
            "Low-rated &amp; few reviews"))))
   </f>
        <v>Too few reviews</v>
      </c>
      <c r="P966" s="1" t="s">
        <v>8992</v>
      </c>
      <c r="Q966" s="1" t="s">
        <v>8993</v>
      </c>
      <c r="R966" s="1" t="s">
        <v>8994</v>
      </c>
      <c r="S966" s="1" t="s">
        <v>8995</v>
      </c>
      <c r="T966" s="1" t="s">
        <v>8996</v>
      </c>
      <c r="U966" s="1" t="s">
        <v>8997</v>
      </c>
      <c r="V966" s="6" t="s">
        <v>8998</v>
      </c>
      <c r="W966" s="7" t="s">
        <v>8999</v>
      </c>
    </row>
    <row r="967">
      <c r="A967" s="1" t="s">
        <v>9000</v>
      </c>
      <c r="B967" s="1" t="s">
        <v>9001</v>
      </c>
      <c r="C967" s="1" t="s">
        <v>5034</v>
      </c>
      <c r="D967" s="1" t="s">
        <v>8397</v>
      </c>
      <c r="E967" s="1" t="s">
        <v>8435</v>
      </c>
      <c r="F967" s="1" t="s">
        <v>8436</v>
      </c>
      <c r="G967" s="1" t="s">
        <v>8565</v>
      </c>
      <c r="H967" s="2">
        <v>3190.0</v>
      </c>
      <c r="I967" s="2">
        <v>4195.0</v>
      </c>
      <c r="J967" s="1">
        <v>24.0</v>
      </c>
      <c r="K967" s="1"/>
      <c r="L967" s="1">
        <v>4.0</v>
      </c>
      <c r="M967" s="2" t="str">
        <f t="shared" si="1"/>
        <v>4–5</v>
      </c>
      <c r="N967" s="2">
        <v>1282.0</v>
      </c>
      <c r="O967" s="1" t="str">
        <f>IF(AND(L967&gt;=4,N967&gt;=calculations!$B$6),"Top deal",
   IF(AND(L967&gt;=4,N967&gt;=calculations!$B$2),"Good deal",
      IF(AND(L967&gt;=4,N967&lt;calculations!$B$2),"Too few reviews",
         IF(AND(L967&lt;4,N967&gt;=calculations!$B$2),"Popular but low-rated",
            "Low-rated &amp; few reviews"))))
   </f>
        <v>Too few reviews</v>
      </c>
      <c r="P967" s="1" t="s">
        <v>9002</v>
      </c>
      <c r="Q967" s="1" t="s">
        <v>9003</v>
      </c>
      <c r="R967" s="1" t="s">
        <v>9004</v>
      </c>
      <c r="S967" s="1" t="s">
        <v>9005</v>
      </c>
      <c r="T967" s="1" t="s">
        <v>9006</v>
      </c>
      <c r="U967" s="1" t="s">
        <v>9007</v>
      </c>
      <c r="V967" s="6" t="s">
        <v>9008</v>
      </c>
      <c r="W967" s="7" t="s">
        <v>9009</v>
      </c>
    </row>
    <row r="968">
      <c r="A968" s="1" t="s">
        <v>9010</v>
      </c>
      <c r="B968" s="1" t="s">
        <v>9011</v>
      </c>
      <c r="C968" s="1" t="s">
        <v>5034</v>
      </c>
      <c r="D968" s="1" t="s">
        <v>8411</v>
      </c>
      <c r="E968" s="1" t="s">
        <v>8412</v>
      </c>
      <c r="F968" s="1" t="s">
        <v>8413</v>
      </c>
      <c r="G968" s="1"/>
      <c r="H968" s="2">
        <v>799.0</v>
      </c>
      <c r="I968" s="2">
        <v>1989.0</v>
      </c>
      <c r="J968" s="1">
        <v>60.0</v>
      </c>
      <c r="K968" s="1"/>
      <c r="L968" s="1">
        <v>4.3</v>
      </c>
      <c r="M968" s="2" t="str">
        <f t="shared" si="1"/>
        <v>4–5</v>
      </c>
      <c r="N968" s="2">
        <v>70.0</v>
      </c>
      <c r="O968" s="1" t="str">
        <f>IF(AND(L968&gt;=4,N968&gt;=calculations!$B$6),"Top deal",
   IF(AND(L968&gt;=4,N968&gt;=calculations!$B$2),"Good deal",
      IF(AND(L968&gt;=4,N968&lt;calculations!$B$2),"Too few reviews",
         IF(AND(L968&lt;4,N968&gt;=calculations!$B$2),"Popular but low-rated",
            "Low-rated &amp; few reviews"))))
   </f>
        <v>Too few reviews</v>
      </c>
      <c r="P968" s="1" t="s">
        <v>9012</v>
      </c>
      <c r="Q968" s="1" t="s">
        <v>9013</v>
      </c>
      <c r="R968" s="1" t="s">
        <v>9014</v>
      </c>
      <c r="S968" s="1" t="s">
        <v>9015</v>
      </c>
      <c r="T968" s="1" t="s">
        <v>9016</v>
      </c>
      <c r="U968" s="1" t="s">
        <v>9017</v>
      </c>
      <c r="V968" s="6" t="s">
        <v>9018</v>
      </c>
      <c r="W968" s="7" t="s">
        <v>9019</v>
      </c>
    </row>
    <row r="969">
      <c r="A969" s="1" t="s">
        <v>9020</v>
      </c>
      <c r="B969" s="1" t="s">
        <v>9021</v>
      </c>
      <c r="C969" s="1" t="s">
        <v>5034</v>
      </c>
      <c r="D969" s="1" t="s">
        <v>8397</v>
      </c>
      <c r="E969" s="1" t="s">
        <v>8398</v>
      </c>
      <c r="F969" s="1" t="s">
        <v>8807</v>
      </c>
      <c r="G969" s="1"/>
      <c r="H969" s="2">
        <v>2699.0</v>
      </c>
      <c r="I969" s="2">
        <v>5000.0</v>
      </c>
      <c r="J969" s="1">
        <v>46.0</v>
      </c>
      <c r="K969" s="1"/>
      <c r="L969" s="1">
        <v>4.0</v>
      </c>
      <c r="M969" s="2" t="str">
        <f t="shared" si="1"/>
        <v>4–5</v>
      </c>
      <c r="N969" s="2">
        <v>26164.0</v>
      </c>
      <c r="O969" s="1" t="str">
        <f>IF(AND(L969&gt;=4,N969&gt;=calculations!$B$6),"Top deal",
   IF(AND(L969&gt;=4,N969&gt;=calculations!$B$2),"Good deal",
      IF(AND(L969&gt;=4,N969&lt;calculations!$B$2),"Too few reviews",
         IF(AND(L969&lt;4,N969&gt;=calculations!$B$2),"Popular but low-rated",
            "Low-rated &amp; few reviews"))))
   </f>
        <v>Top deal</v>
      </c>
      <c r="P969" s="1" t="s">
        <v>9022</v>
      </c>
      <c r="Q969" s="1" t="s">
        <v>9023</v>
      </c>
      <c r="R969" s="1" t="s">
        <v>9024</v>
      </c>
      <c r="S969" s="1" t="s">
        <v>9025</v>
      </c>
      <c r="T969" s="1" t="s">
        <v>9026</v>
      </c>
      <c r="U969" s="1" t="s">
        <v>9027</v>
      </c>
      <c r="V969" s="6" t="s">
        <v>9028</v>
      </c>
      <c r="W969" s="7" t="s">
        <v>9029</v>
      </c>
    </row>
    <row r="970">
      <c r="A970" s="1" t="s">
        <v>9030</v>
      </c>
      <c r="B970" s="1" t="s">
        <v>9031</v>
      </c>
      <c r="C970" s="1" t="s">
        <v>5034</v>
      </c>
      <c r="D970" s="1" t="s">
        <v>8397</v>
      </c>
      <c r="E970" s="1" t="s">
        <v>8435</v>
      </c>
      <c r="F970" s="1" t="s">
        <v>8436</v>
      </c>
      <c r="G970" s="1" t="s">
        <v>8565</v>
      </c>
      <c r="H970" s="2">
        <v>599.0</v>
      </c>
      <c r="I970" s="2">
        <v>990.0</v>
      </c>
      <c r="J970" s="1">
        <v>39.0</v>
      </c>
      <c r="K970" s="1"/>
      <c r="L970" s="1">
        <v>3.9</v>
      </c>
      <c r="M970" s="2" t="str">
        <f t="shared" si="1"/>
        <v>3–4</v>
      </c>
      <c r="N970" s="2">
        <v>16166.0</v>
      </c>
      <c r="O970" s="1" t="str">
        <f>IF(AND(L970&gt;=4,N970&gt;=calculations!$B$6),"Top deal",
   IF(AND(L970&gt;=4,N970&gt;=calculations!$B$2),"Good deal",
      IF(AND(L970&gt;=4,N970&lt;calculations!$B$2),"Too few reviews",
         IF(AND(L970&lt;4,N970&gt;=calculations!$B$2),"Popular but low-rated",
            "Low-rated &amp; few reviews"))))
   </f>
        <v>Popular but low-rated</v>
      </c>
      <c r="P970" s="1" t="s">
        <v>9032</v>
      </c>
      <c r="Q970" s="1" t="s">
        <v>9033</v>
      </c>
      <c r="R970" s="1" t="s">
        <v>9034</v>
      </c>
      <c r="S970" s="1" t="s">
        <v>9035</v>
      </c>
      <c r="T970" s="1" t="s">
        <v>9036</v>
      </c>
      <c r="U970" s="1" t="s">
        <v>9037</v>
      </c>
      <c r="V970" s="6" t="s">
        <v>9038</v>
      </c>
      <c r="W970" s="7" t="s">
        <v>9039</v>
      </c>
    </row>
    <row r="971">
      <c r="A971" s="1" t="s">
        <v>9040</v>
      </c>
      <c r="B971" s="1" t="s">
        <v>9041</v>
      </c>
      <c r="C971" s="1" t="s">
        <v>5034</v>
      </c>
      <c r="D971" s="1" t="s">
        <v>8397</v>
      </c>
      <c r="E971" s="1" t="s">
        <v>8398</v>
      </c>
      <c r="F971" s="1" t="s">
        <v>8399</v>
      </c>
      <c r="G971" s="1" t="s">
        <v>8629</v>
      </c>
      <c r="H971" s="2">
        <v>749.0</v>
      </c>
      <c r="I971" s="2">
        <v>1111.0</v>
      </c>
      <c r="J971" s="1">
        <v>33.0</v>
      </c>
      <c r="K971" s="1"/>
      <c r="L971" s="1">
        <v>4.2</v>
      </c>
      <c r="M971" s="2" t="str">
        <f t="shared" si="1"/>
        <v>4–5</v>
      </c>
      <c r="N971" s="2">
        <v>35693.0</v>
      </c>
      <c r="O971" s="1" t="str">
        <f>IF(AND(L971&gt;=4,N971&gt;=calculations!$B$6),"Top deal",
   IF(AND(L971&gt;=4,N971&gt;=calculations!$B$2),"Good deal",
      IF(AND(L971&gt;=4,N971&lt;calculations!$B$2),"Too few reviews",
         IF(AND(L971&lt;4,N971&gt;=calculations!$B$2),"Popular but low-rated",
            "Low-rated &amp; few reviews"))))
   </f>
        <v>Top deal</v>
      </c>
      <c r="P971" s="1" t="s">
        <v>9042</v>
      </c>
      <c r="Q971" s="1" t="s">
        <v>9043</v>
      </c>
      <c r="R971" s="1" t="s">
        <v>9044</v>
      </c>
      <c r="S971" s="1" t="s">
        <v>9045</v>
      </c>
      <c r="T971" s="1" t="s">
        <v>9046</v>
      </c>
      <c r="U971" s="1" t="s">
        <v>9047</v>
      </c>
      <c r="V971" s="6" t="s">
        <v>9048</v>
      </c>
      <c r="W971" s="7" t="s">
        <v>9049</v>
      </c>
    </row>
    <row r="972">
      <c r="A972" s="1" t="s">
        <v>9050</v>
      </c>
      <c r="B972" s="1" t="s">
        <v>9051</v>
      </c>
      <c r="C972" s="1" t="s">
        <v>5034</v>
      </c>
      <c r="D972" s="1" t="s">
        <v>8411</v>
      </c>
      <c r="E972" s="1" t="s">
        <v>8587</v>
      </c>
      <c r="F972" s="1" t="s">
        <v>8640</v>
      </c>
      <c r="G972" s="1"/>
      <c r="H972" s="2">
        <v>6199.0</v>
      </c>
      <c r="I972" s="2">
        <v>10400.0</v>
      </c>
      <c r="J972" s="1">
        <v>40.0</v>
      </c>
      <c r="K972" s="1"/>
      <c r="L972" s="1">
        <v>4.1</v>
      </c>
      <c r="M972" s="2" t="str">
        <f t="shared" si="1"/>
        <v>4–5</v>
      </c>
      <c r="N972" s="2">
        <v>14391.0</v>
      </c>
      <c r="O972" s="1" t="str">
        <f>IF(AND(L972&gt;=4,N972&gt;=calculations!$B$6),"Top deal",
   IF(AND(L972&gt;=4,N972&gt;=calculations!$B$2),"Good deal",
      IF(AND(L972&gt;=4,N972&lt;calculations!$B$2),"Too few reviews",
         IF(AND(L972&lt;4,N972&gt;=calculations!$B$2),"Popular but low-rated",
            "Low-rated &amp; few reviews"))))
   </f>
        <v>Good deal</v>
      </c>
      <c r="P972" s="1" t="s">
        <v>9052</v>
      </c>
      <c r="Q972" s="1" t="s">
        <v>9053</v>
      </c>
      <c r="R972" s="1" t="s">
        <v>9054</v>
      </c>
      <c r="S972" s="1" t="s">
        <v>9055</v>
      </c>
      <c r="T972" s="1" t="s">
        <v>9056</v>
      </c>
      <c r="U972" s="1" t="s">
        <v>9057</v>
      </c>
      <c r="V972" s="6" t="s">
        <v>9058</v>
      </c>
      <c r="W972" s="7" t="s">
        <v>9059</v>
      </c>
    </row>
    <row r="973">
      <c r="A973" s="1" t="s">
        <v>9060</v>
      </c>
      <c r="B973" s="1" t="s">
        <v>9061</v>
      </c>
      <c r="C973" s="1" t="s">
        <v>5034</v>
      </c>
      <c r="D973" s="1" t="s">
        <v>8397</v>
      </c>
      <c r="E973" s="1" t="s">
        <v>8398</v>
      </c>
      <c r="F973" s="1" t="s">
        <v>9062</v>
      </c>
      <c r="G973" s="1"/>
      <c r="H973" s="2">
        <v>1819.0</v>
      </c>
      <c r="I973" s="2">
        <v>2490.0</v>
      </c>
      <c r="J973" s="1">
        <v>27.0</v>
      </c>
      <c r="K973" s="1"/>
      <c r="L973" s="1">
        <v>4.4</v>
      </c>
      <c r="M973" s="2" t="str">
        <f t="shared" si="1"/>
        <v>4–5</v>
      </c>
      <c r="N973" s="2">
        <v>7946.0</v>
      </c>
      <c r="O973" s="1" t="str">
        <f>IF(AND(L973&gt;=4,N973&gt;=calculations!$B$6),"Top deal",
   IF(AND(L973&gt;=4,N973&gt;=calculations!$B$2),"Good deal",
      IF(AND(L973&gt;=4,N973&lt;calculations!$B$2),"Too few reviews",
         IF(AND(L973&lt;4,N973&gt;=calculations!$B$2),"Popular but low-rated",
            "Low-rated &amp; few reviews"))))
   </f>
        <v>Good deal</v>
      </c>
      <c r="P973" s="1" t="s">
        <v>9063</v>
      </c>
      <c r="Q973" s="1" t="s">
        <v>9064</v>
      </c>
      <c r="R973" s="1" t="s">
        <v>9065</v>
      </c>
      <c r="S973" s="1" t="s">
        <v>9066</v>
      </c>
      <c r="T973" s="1" t="s">
        <v>9067</v>
      </c>
      <c r="U973" s="1" t="s">
        <v>9068</v>
      </c>
      <c r="V973" s="6" t="s">
        <v>9069</v>
      </c>
      <c r="W973" s="7" t="s">
        <v>9070</v>
      </c>
    </row>
    <row r="974">
      <c r="A974" s="1" t="s">
        <v>9071</v>
      </c>
      <c r="B974" s="1" t="s">
        <v>9072</v>
      </c>
      <c r="C974" s="1" t="s">
        <v>5034</v>
      </c>
      <c r="D974" s="1" t="s">
        <v>8397</v>
      </c>
      <c r="E974" s="1" t="s">
        <v>8398</v>
      </c>
      <c r="F974" s="1" t="s">
        <v>8399</v>
      </c>
      <c r="G974" s="1" t="s">
        <v>8629</v>
      </c>
      <c r="H974" s="2">
        <v>1199.0</v>
      </c>
      <c r="I974" s="2">
        <v>1900.0</v>
      </c>
      <c r="J974" s="1">
        <v>37.0</v>
      </c>
      <c r="K974" s="1"/>
      <c r="L974" s="1">
        <v>4.0</v>
      </c>
      <c r="M974" s="2" t="str">
        <f t="shared" si="1"/>
        <v>4–5</v>
      </c>
      <c r="N974" s="2">
        <v>1765.0</v>
      </c>
      <c r="O974" s="1" t="str">
        <f>IF(AND(L974&gt;=4,N974&gt;=calculations!$B$6),"Top deal",
   IF(AND(L974&gt;=4,N974&gt;=calculations!$B$2),"Good deal",
      IF(AND(L974&gt;=4,N974&lt;calculations!$B$2),"Too few reviews",
         IF(AND(L974&lt;4,N974&gt;=calculations!$B$2),"Popular but low-rated",
            "Low-rated &amp; few reviews"))))
   </f>
        <v>Too few reviews</v>
      </c>
      <c r="P974" s="1" t="s">
        <v>9073</v>
      </c>
      <c r="Q974" s="1" t="s">
        <v>9074</v>
      </c>
      <c r="R974" s="1" t="s">
        <v>9075</v>
      </c>
      <c r="S974" s="1" t="s">
        <v>9076</v>
      </c>
      <c r="T974" s="1" t="s">
        <v>9077</v>
      </c>
      <c r="U974" s="1" t="s">
        <v>9078</v>
      </c>
      <c r="V974" s="6" t="s">
        <v>9079</v>
      </c>
      <c r="W974" s="7" t="s">
        <v>9080</v>
      </c>
    </row>
    <row r="975">
      <c r="A975" s="1" t="s">
        <v>9081</v>
      </c>
      <c r="B975" s="1" t="s">
        <v>9082</v>
      </c>
      <c r="C975" s="1" t="s">
        <v>5034</v>
      </c>
      <c r="D975" s="1" t="s">
        <v>8397</v>
      </c>
      <c r="E975" s="1" t="s">
        <v>8398</v>
      </c>
      <c r="F975" s="1" t="s">
        <v>8576</v>
      </c>
      <c r="G975" s="1"/>
      <c r="H975" s="2">
        <v>3249.0</v>
      </c>
      <c r="I975" s="2">
        <v>6295.0</v>
      </c>
      <c r="J975" s="1">
        <v>48.0</v>
      </c>
      <c r="K975" s="1"/>
      <c r="L975" s="1">
        <v>3.8</v>
      </c>
      <c r="M975" s="2" t="str">
        <f t="shared" si="1"/>
        <v>3–4</v>
      </c>
      <c r="N975" s="2">
        <v>14062.0</v>
      </c>
      <c r="O975" s="1" t="str">
        <f>IF(AND(L975&gt;=4,N975&gt;=calculations!$B$6),"Top deal",
   IF(AND(L975&gt;=4,N975&gt;=calculations!$B$2),"Good deal",
      IF(AND(L975&gt;=4,N975&lt;calculations!$B$2),"Too few reviews",
         IF(AND(L975&lt;4,N975&gt;=calculations!$B$2),"Popular but low-rated",
            "Low-rated &amp; few reviews"))))
   </f>
        <v>Popular but low-rated</v>
      </c>
      <c r="P975" s="1" t="s">
        <v>9083</v>
      </c>
      <c r="Q975" s="1" t="s">
        <v>9084</v>
      </c>
      <c r="R975" s="1" t="s">
        <v>9085</v>
      </c>
      <c r="S975" s="1" t="s">
        <v>9086</v>
      </c>
      <c r="T975" s="1" t="s">
        <v>9087</v>
      </c>
      <c r="U975" s="1" t="s">
        <v>9088</v>
      </c>
      <c r="V975" s="6" t="s">
        <v>9089</v>
      </c>
      <c r="W975" s="7" t="s">
        <v>9090</v>
      </c>
    </row>
    <row r="976">
      <c r="A976" s="1" t="s">
        <v>9091</v>
      </c>
      <c r="B976" s="1" t="s">
        <v>9092</v>
      </c>
      <c r="C976" s="1" t="s">
        <v>5034</v>
      </c>
      <c r="D976" s="1" t="s">
        <v>8397</v>
      </c>
      <c r="E976" s="1" t="s">
        <v>8398</v>
      </c>
      <c r="F976" s="1" t="s">
        <v>8900</v>
      </c>
      <c r="G976" s="1"/>
      <c r="H976" s="2">
        <v>349.0</v>
      </c>
      <c r="I976" s="2">
        <v>999.0</v>
      </c>
      <c r="J976" s="1">
        <v>65.0</v>
      </c>
      <c r="K976" s="1"/>
      <c r="L976" s="1">
        <v>4.0</v>
      </c>
      <c r="M976" s="2" t="str">
        <f t="shared" si="1"/>
        <v>4–5</v>
      </c>
      <c r="N976" s="2">
        <v>15646.0</v>
      </c>
      <c r="O976" s="1" t="str">
        <f>IF(AND(L976&gt;=4,N976&gt;=calculations!$B$6),"Top deal",
   IF(AND(L976&gt;=4,N976&gt;=calculations!$B$2),"Good deal",
      IF(AND(L976&gt;=4,N976&lt;calculations!$B$2),"Too few reviews",
         IF(AND(L976&lt;4,N976&gt;=calculations!$B$2),"Popular but low-rated",
            "Low-rated &amp; few reviews"))))
   </f>
        <v>Good deal</v>
      </c>
      <c r="P976" s="1" t="s">
        <v>9093</v>
      </c>
      <c r="Q976" s="1" t="s">
        <v>9094</v>
      </c>
      <c r="R976" s="1" t="s">
        <v>9095</v>
      </c>
      <c r="S976" s="1" t="s">
        <v>9096</v>
      </c>
      <c r="T976" s="1" t="s">
        <v>9097</v>
      </c>
      <c r="U976" s="1" t="s">
        <v>9098</v>
      </c>
      <c r="V976" s="6" t="s">
        <v>9099</v>
      </c>
      <c r="W976" s="7" t="s">
        <v>9100</v>
      </c>
    </row>
    <row r="977">
      <c r="A977" s="1" t="s">
        <v>9101</v>
      </c>
      <c r="B977" s="1" t="s">
        <v>9102</v>
      </c>
      <c r="C977" s="1" t="s">
        <v>5034</v>
      </c>
      <c r="D977" s="1" t="s">
        <v>8411</v>
      </c>
      <c r="E977" s="1" t="s">
        <v>8412</v>
      </c>
      <c r="F977" s="1" t="s">
        <v>8424</v>
      </c>
      <c r="G977" s="1"/>
      <c r="H977" s="2">
        <v>1049.0</v>
      </c>
      <c r="I977" s="2">
        <v>1699.0</v>
      </c>
      <c r="J977" s="1">
        <v>38.0</v>
      </c>
      <c r="K977" s="1"/>
      <c r="L977" s="1">
        <v>3.1</v>
      </c>
      <c r="M977" s="2" t="str">
        <f t="shared" si="1"/>
        <v>3–4</v>
      </c>
      <c r="N977" s="2">
        <v>111.0</v>
      </c>
      <c r="O977" s="1" t="str">
        <f>IF(AND(L977&gt;=4,N977&gt;=calculations!$B$6),"Top deal",
   IF(AND(L977&gt;=4,N977&gt;=calculations!$B$2),"Good deal",
      IF(AND(L977&gt;=4,N977&lt;calculations!$B$2),"Too few reviews",
         IF(AND(L977&lt;4,N977&gt;=calculations!$B$2),"Popular but low-rated",
            "Low-rated &amp; few reviews"))))
   </f>
        <v>Low-rated &amp; few reviews</v>
      </c>
      <c r="P977" s="1" t="s">
        <v>9103</v>
      </c>
      <c r="Q977" s="1" t="s">
        <v>9104</v>
      </c>
      <c r="R977" s="1" t="s">
        <v>9105</v>
      </c>
      <c r="S977" s="1" t="s">
        <v>9106</v>
      </c>
      <c r="T977" s="1" t="s">
        <v>9107</v>
      </c>
      <c r="U977" s="1" t="s">
        <v>9108</v>
      </c>
      <c r="V977" s="6" t="s">
        <v>9109</v>
      </c>
      <c r="W977" s="7" t="s">
        <v>9110</v>
      </c>
    </row>
    <row r="978">
      <c r="A978" s="1" t="s">
        <v>9111</v>
      </c>
      <c r="B978" s="1" t="s">
        <v>9112</v>
      </c>
      <c r="C978" s="1" t="s">
        <v>5034</v>
      </c>
      <c r="D978" s="1" t="s">
        <v>8397</v>
      </c>
      <c r="E978" s="1" t="s">
        <v>8398</v>
      </c>
      <c r="F978" s="1" t="s">
        <v>8448</v>
      </c>
      <c r="G978" s="1" t="s">
        <v>9113</v>
      </c>
      <c r="H978" s="2">
        <v>799.0</v>
      </c>
      <c r="I978" s="2">
        <v>1500.0</v>
      </c>
      <c r="J978" s="1">
        <v>47.0</v>
      </c>
      <c r="K978" s="1"/>
      <c r="L978" s="1">
        <v>4.3</v>
      </c>
      <c r="M978" s="2" t="str">
        <f t="shared" si="1"/>
        <v>4–5</v>
      </c>
      <c r="N978" s="2">
        <v>9695.0</v>
      </c>
      <c r="O978" s="1" t="str">
        <f>IF(AND(L978&gt;=4,N978&gt;=calculations!$B$6),"Top deal",
   IF(AND(L978&gt;=4,N978&gt;=calculations!$B$2),"Good deal",
      IF(AND(L978&gt;=4,N978&lt;calculations!$B$2),"Too few reviews",
         IF(AND(L978&lt;4,N978&gt;=calculations!$B$2),"Popular but low-rated",
            "Low-rated &amp; few reviews"))))
   </f>
        <v>Good deal</v>
      </c>
      <c r="P978" s="1" t="s">
        <v>9114</v>
      </c>
      <c r="Q978" s="1" t="s">
        <v>9115</v>
      </c>
      <c r="R978" s="1" t="s">
        <v>9116</v>
      </c>
      <c r="S978" s="1" t="s">
        <v>9117</v>
      </c>
      <c r="T978" s="1" t="s">
        <v>9118</v>
      </c>
      <c r="U978" s="1" t="s">
        <v>9119</v>
      </c>
      <c r="V978" s="6" t="s">
        <v>9120</v>
      </c>
      <c r="W978" s="7" t="s">
        <v>9121</v>
      </c>
    </row>
    <row r="979">
      <c r="A979" s="1" t="s">
        <v>9122</v>
      </c>
      <c r="B979" s="1" t="s">
        <v>9123</v>
      </c>
      <c r="C979" s="1" t="s">
        <v>5034</v>
      </c>
      <c r="D979" s="1" t="s">
        <v>8411</v>
      </c>
      <c r="E979" s="1" t="s">
        <v>8587</v>
      </c>
      <c r="F979" s="1" t="s">
        <v>8640</v>
      </c>
      <c r="G979" s="1"/>
      <c r="H979" s="2">
        <v>4999.0</v>
      </c>
      <c r="I979" s="2">
        <v>9650.0</v>
      </c>
      <c r="J979" s="1">
        <v>48.0</v>
      </c>
      <c r="K979" s="1"/>
      <c r="L979" s="1">
        <v>4.2</v>
      </c>
      <c r="M979" s="2" t="str">
        <f t="shared" si="1"/>
        <v>4–5</v>
      </c>
      <c r="N979" s="2">
        <v>1772.0</v>
      </c>
      <c r="O979" s="1" t="str">
        <f>IF(AND(L979&gt;=4,N979&gt;=calculations!$B$6),"Top deal",
   IF(AND(L979&gt;=4,N979&gt;=calculations!$B$2),"Good deal",
      IF(AND(L979&gt;=4,N979&lt;calculations!$B$2),"Too few reviews",
         IF(AND(L979&lt;4,N979&gt;=calculations!$B$2),"Popular but low-rated",
            "Low-rated &amp; few reviews"))))
   </f>
        <v>Too few reviews</v>
      </c>
      <c r="P979" s="1" t="s">
        <v>9124</v>
      </c>
      <c r="Q979" s="1" t="s">
        <v>9125</v>
      </c>
      <c r="R979" s="1" t="s">
        <v>9126</v>
      </c>
      <c r="S979" s="1" t="s">
        <v>9127</v>
      </c>
      <c r="T979" s="1" t="s">
        <v>9128</v>
      </c>
      <c r="U979" s="1" t="s">
        <v>9129</v>
      </c>
      <c r="V979" s="6" t="s">
        <v>9130</v>
      </c>
      <c r="W979" s="7" t="s">
        <v>9131</v>
      </c>
    </row>
    <row r="980">
      <c r="A980" s="1" t="s">
        <v>9132</v>
      </c>
      <c r="B980" s="1" t="s">
        <v>9133</v>
      </c>
      <c r="C980" s="1" t="s">
        <v>5034</v>
      </c>
      <c r="D980" s="1" t="s">
        <v>8397</v>
      </c>
      <c r="E980" s="1" t="s">
        <v>8398</v>
      </c>
      <c r="F980" s="1" t="s">
        <v>8576</v>
      </c>
      <c r="G980" s="1"/>
      <c r="H980" s="2">
        <v>6999.0</v>
      </c>
      <c r="I980" s="2">
        <v>10590.0</v>
      </c>
      <c r="J980" s="1">
        <v>34.0</v>
      </c>
      <c r="K980" s="1"/>
      <c r="L980" s="1">
        <v>4.4</v>
      </c>
      <c r="M980" s="2" t="str">
        <f t="shared" si="1"/>
        <v>4–5</v>
      </c>
      <c r="N980" s="2">
        <v>11499.0</v>
      </c>
      <c r="O980" s="1" t="str">
        <f>IF(AND(L980&gt;=4,N980&gt;=calculations!$B$6),"Top deal",
   IF(AND(L980&gt;=4,N980&gt;=calculations!$B$2),"Good deal",
      IF(AND(L980&gt;=4,N980&lt;calculations!$B$2),"Too few reviews",
         IF(AND(L980&lt;4,N980&gt;=calculations!$B$2),"Popular but low-rated",
            "Low-rated &amp; few reviews"))))
   </f>
        <v>Good deal</v>
      </c>
      <c r="P980" s="1" t="s">
        <v>9134</v>
      </c>
      <c r="Q980" s="1" t="s">
        <v>9135</v>
      </c>
      <c r="R980" s="1" t="s">
        <v>9136</v>
      </c>
      <c r="S980" s="1" t="s">
        <v>9137</v>
      </c>
      <c r="T980" s="1" t="s">
        <v>9138</v>
      </c>
      <c r="U980" s="1" t="s">
        <v>9139</v>
      </c>
      <c r="V980" s="6" t="s">
        <v>9140</v>
      </c>
      <c r="W980" s="7" t="s">
        <v>9141</v>
      </c>
    </row>
    <row r="981">
      <c r="A981" s="1" t="s">
        <v>9142</v>
      </c>
      <c r="B981" s="1" t="s">
        <v>9143</v>
      </c>
      <c r="C981" s="1" t="s">
        <v>5034</v>
      </c>
      <c r="D981" s="1" t="s">
        <v>8397</v>
      </c>
      <c r="E981" s="1" t="s">
        <v>8398</v>
      </c>
      <c r="F981" s="1" t="s">
        <v>8448</v>
      </c>
      <c r="G981" s="1"/>
      <c r="H981" s="2">
        <v>799.0</v>
      </c>
      <c r="I981" s="2">
        <v>1999.0</v>
      </c>
      <c r="J981" s="1">
        <v>60.0</v>
      </c>
      <c r="K981" s="1"/>
      <c r="L981" s="1">
        <v>4.1</v>
      </c>
      <c r="M981" s="2" t="str">
        <f t="shared" si="1"/>
        <v>4–5</v>
      </c>
      <c r="N981" s="2">
        <v>2162.0</v>
      </c>
      <c r="O981" s="1" t="str">
        <f>IF(AND(L981&gt;=4,N981&gt;=calculations!$B$6),"Top deal",
   IF(AND(L981&gt;=4,N981&gt;=calculations!$B$2),"Good deal",
      IF(AND(L981&gt;=4,N981&lt;calculations!$B$2),"Too few reviews",
         IF(AND(L981&lt;4,N981&gt;=calculations!$B$2),"Popular but low-rated",
            "Low-rated &amp; few reviews"))))
   </f>
        <v>Too few reviews</v>
      </c>
      <c r="P981" s="1" t="s">
        <v>9144</v>
      </c>
      <c r="Q981" s="1" t="s">
        <v>9145</v>
      </c>
      <c r="R981" s="1" t="s">
        <v>9146</v>
      </c>
      <c r="S981" s="1" t="s">
        <v>9147</v>
      </c>
      <c r="T981" s="1" t="s">
        <v>9148</v>
      </c>
      <c r="U981" s="1" t="s">
        <v>9149</v>
      </c>
      <c r="V981" s="6" t="s">
        <v>9150</v>
      </c>
      <c r="W981" s="7" t="s">
        <v>9151</v>
      </c>
    </row>
    <row r="982">
      <c r="A982" s="1" t="s">
        <v>9152</v>
      </c>
      <c r="B982" s="1" t="s">
        <v>9153</v>
      </c>
      <c r="C982" s="1" t="s">
        <v>5034</v>
      </c>
      <c r="D982" s="1" t="s">
        <v>8397</v>
      </c>
      <c r="E982" s="1" t="s">
        <v>8398</v>
      </c>
      <c r="F982" s="1" t="s">
        <v>9154</v>
      </c>
      <c r="G982" s="1"/>
      <c r="H982" s="2">
        <v>89.0</v>
      </c>
      <c r="I982" s="2">
        <v>89.0</v>
      </c>
      <c r="J982" s="1">
        <v>0.0</v>
      </c>
      <c r="K982" s="1"/>
      <c r="L982" s="1">
        <v>4.2</v>
      </c>
      <c r="M982" s="2" t="str">
        <f t="shared" si="1"/>
        <v>4–5</v>
      </c>
      <c r="N982" s="2">
        <v>19621.0</v>
      </c>
      <c r="O982" s="1" t="str">
        <f>IF(AND(L982&gt;=4,N982&gt;=calculations!$B$6),"Top deal",
   IF(AND(L982&gt;=4,N982&gt;=calculations!$B$2),"Good deal",
      IF(AND(L982&gt;=4,N982&lt;calculations!$B$2),"Too few reviews",
         IF(AND(L982&lt;4,N982&gt;=calculations!$B$2),"Popular but low-rated",
            "Low-rated &amp; few reviews"))))
   </f>
        <v>Good deal</v>
      </c>
      <c r="P982" s="1" t="s">
        <v>9155</v>
      </c>
      <c r="Q982" s="1" t="s">
        <v>9156</v>
      </c>
      <c r="R982" s="1" t="s">
        <v>9157</v>
      </c>
      <c r="S982" s="1" t="s">
        <v>9158</v>
      </c>
      <c r="T982" s="1" t="s">
        <v>9159</v>
      </c>
      <c r="U982" s="1" t="s">
        <v>9160</v>
      </c>
      <c r="V982" s="6" t="s">
        <v>9161</v>
      </c>
      <c r="W982" s="7" t="s">
        <v>9162</v>
      </c>
    </row>
    <row r="983">
      <c r="A983" s="1" t="s">
        <v>9163</v>
      </c>
      <c r="B983" s="1" t="s">
        <v>9164</v>
      </c>
      <c r="C983" s="1" t="s">
        <v>5034</v>
      </c>
      <c r="D983" s="1" t="s">
        <v>8411</v>
      </c>
      <c r="E983" s="1" t="s">
        <v>9165</v>
      </c>
      <c r="F983" s="1" t="s">
        <v>9166</v>
      </c>
      <c r="G983" s="1"/>
      <c r="H983" s="2">
        <v>1400.0</v>
      </c>
      <c r="I983" s="2">
        <v>2485.0</v>
      </c>
      <c r="J983" s="1">
        <v>44.0</v>
      </c>
      <c r="K983" s="1"/>
      <c r="L983" s="1">
        <v>4.1</v>
      </c>
      <c r="M983" s="2" t="str">
        <f t="shared" si="1"/>
        <v>4–5</v>
      </c>
      <c r="N983" s="2">
        <v>19998.0</v>
      </c>
      <c r="O983" s="1" t="str">
        <f>IF(AND(L983&gt;=4,N983&gt;=calculations!$B$6),"Top deal",
   IF(AND(L983&gt;=4,N983&gt;=calculations!$B$2),"Good deal",
      IF(AND(L983&gt;=4,N983&lt;calculations!$B$2),"Too few reviews",
         IF(AND(L983&lt;4,N983&gt;=calculations!$B$2),"Popular but low-rated",
            "Low-rated &amp; few reviews"))))
   </f>
        <v>Good deal</v>
      </c>
      <c r="P983" s="1" t="s">
        <v>9167</v>
      </c>
      <c r="Q983" s="1" t="s">
        <v>9168</v>
      </c>
      <c r="R983" s="1" t="s">
        <v>9169</v>
      </c>
      <c r="S983" s="1" t="s">
        <v>9170</v>
      </c>
      <c r="T983" s="1" t="s">
        <v>9171</v>
      </c>
      <c r="U983" s="1" t="s">
        <v>9172</v>
      </c>
      <c r="V983" s="6" t="s">
        <v>9173</v>
      </c>
      <c r="W983" s="7" t="s">
        <v>9174</v>
      </c>
    </row>
    <row r="984">
      <c r="A984" s="1" t="s">
        <v>9175</v>
      </c>
      <c r="B984" s="1" t="s">
        <v>9176</v>
      </c>
      <c r="C984" s="1" t="s">
        <v>5034</v>
      </c>
      <c r="D984" s="1" t="s">
        <v>8754</v>
      </c>
      <c r="E984" s="1" t="s">
        <v>8755</v>
      </c>
      <c r="F984" s="1" t="s">
        <v>8756</v>
      </c>
      <c r="G984" s="1"/>
      <c r="H984" s="2">
        <v>355.0</v>
      </c>
      <c r="I984" s="2">
        <v>899.0</v>
      </c>
      <c r="J984" s="1">
        <v>61.0</v>
      </c>
      <c r="K984" s="1"/>
      <c r="L984" s="1">
        <v>4.1</v>
      </c>
      <c r="M984" s="2" t="str">
        <f t="shared" si="1"/>
        <v>4–5</v>
      </c>
      <c r="N984" s="2">
        <v>1051.0</v>
      </c>
      <c r="O984" s="1" t="str">
        <f>IF(AND(L984&gt;=4,N984&gt;=calculations!$B$6),"Top deal",
   IF(AND(L984&gt;=4,N984&gt;=calculations!$B$2),"Good deal",
      IF(AND(L984&gt;=4,N984&lt;calculations!$B$2),"Too few reviews",
         IF(AND(L984&lt;4,N984&gt;=calculations!$B$2),"Popular but low-rated",
            "Low-rated &amp; few reviews"))))
   </f>
        <v>Too few reviews</v>
      </c>
      <c r="P984" s="1" t="s">
        <v>9177</v>
      </c>
      <c r="Q984" s="1" t="s">
        <v>9178</v>
      </c>
      <c r="R984" s="1" t="s">
        <v>9179</v>
      </c>
      <c r="S984" s="1" t="s">
        <v>9180</v>
      </c>
      <c r="T984" s="1" t="s">
        <v>9181</v>
      </c>
      <c r="U984" s="1" t="s">
        <v>9182</v>
      </c>
      <c r="V984" s="6" t="s">
        <v>9183</v>
      </c>
      <c r="W984" s="7" t="s">
        <v>9184</v>
      </c>
    </row>
    <row r="985">
      <c r="A985" s="1" t="s">
        <v>9185</v>
      </c>
      <c r="B985" s="1" t="s">
        <v>9186</v>
      </c>
      <c r="C985" s="1" t="s">
        <v>5034</v>
      </c>
      <c r="D985" s="1" t="s">
        <v>8411</v>
      </c>
      <c r="E985" s="1" t="s">
        <v>8412</v>
      </c>
      <c r="F985" s="1" t="s">
        <v>8413</v>
      </c>
      <c r="G985" s="1"/>
      <c r="H985" s="2">
        <v>2169.0</v>
      </c>
      <c r="I985" s="2">
        <v>3279.0</v>
      </c>
      <c r="J985" s="1">
        <v>34.0</v>
      </c>
      <c r="K985" s="1"/>
      <c r="L985" s="1">
        <v>4.1</v>
      </c>
      <c r="M985" s="2" t="str">
        <f t="shared" si="1"/>
        <v>4–5</v>
      </c>
      <c r="N985" s="2">
        <v>1716.0</v>
      </c>
      <c r="O985" s="1" t="str">
        <f>IF(AND(L985&gt;=4,N985&gt;=calculations!$B$6),"Top deal",
   IF(AND(L985&gt;=4,N985&gt;=calculations!$B$2),"Good deal",
      IF(AND(L985&gt;=4,N985&lt;calculations!$B$2),"Too few reviews",
         IF(AND(L985&lt;4,N985&gt;=calculations!$B$2),"Popular but low-rated",
            "Low-rated &amp; few reviews"))))
   </f>
        <v>Too few reviews</v>
      </c>
      <c r="P985" s="1" t="s">
        <v>9187</v>
      </c>
      <c r="Q985" s="1" t="s">
        <v>9188</v>
      </c>
      <c r="R985" s="1" t="s">
        <v>9189</v>
      </c>
      <c r="S985" s="1" t="s">
        <v>9190</v>
      </c>
      <c r="T985" s="1" t="s">
        <v>9191</v>
      </c>
      <c r="U985" s="1" t="s">
        <v>9192</v>
      </c>
      <c r="V985" s="6" t="s">
        <v>9193</v>
      </c>
      <c r="W985" s="7" t="s">
        <v>9194</v>
      </c>
    </row>
    <row r="986">
      <c r="A986" s="1" t="s">
        <v>9195</v>
      </c>
      <c r="B986" s="1" t="s">
        <v>9196</v>
      </c>
      <c r="C986" s="1" t="s">
        <v>5034</v>
      </c>
      <c r="D986" s="1" t="s">
        <v>8397</v>
      </c>
      <c r="E986" s="1" t="s">
        <v>8435</v>
      </c>
      <c r="F986" s="1" t="s">
        <v>8838</v>
      </c>
      <c r="G986" s="1" t="s">
        <v>8839</v>
      </c>
      <c r="H986" s="2">
        <v>2799.0</v>
      </c>
      <c r="I986" s="2">
        <v>3799.0</v>
      </c>
      <c r="J986" s="1">
        <v>26.0</v>
      </c>
      <c r="K986" s="1"/>
      <c r="L986" s="1">
        <v>3.9</v>
      </c>
      <c r="M986" s="2" t="str">
        <f t="shared" si="1"/>
        <v>3–4</v>
      </c>
      <c r="N986" s="2">
        <v>32931.0</v>
      </c>
      <c r="O986" s="1" t="str">
        <f>IF(AND(L986&gt;=4,N986&gt;=calculations!$B$6),"Top deal",
   IF(AND(L986&gt;=4,N986&gt;=calculations!$B$2),"Good deal",
      IF(AND(L986&gt;=4,N986&lt;calculations!$B$2),"Too few reviews",
         IF(AND(L986&lt;4,N986&gt;=calculations!$B$2),"Popular but low-rated",
            "Low-rated &amp; few reviews"))))
   </f>
        <v>Popular but low-rated</v>
      </c>
      <c r="P986" s="1" t="s">
        <v>9197</v>
      </c>
      <c r="Q986" s="1" t="s">
        <v>9198</v>
      </c>
      <c r="R986" s="1" t="s">
        <v>9199</v>
      </c>
      <c r="S986" s="1" t="s">
        <v>9200</v>
      </c>
      <c r="T986" s="1" t="s">
        <v>9201</v>
      </c>
      <c r="U986" s="1" t="s">
        <v>9202</v>
      </c>
      <c r="V986" s="6" t="s">
        <v>9203</v>
      </c>
      <c r="W986" s="7" t="s">
        <v>9204</v>
      </c>
    </row>
    <row r="987">
      <c r="A987" s="1" t="s">
        <v>9205</v>
      </c>
      <c r="B987" s="1" t="s">
        <v>9206</v>
      </c>
      <c r="C987" s="1" t="s">
        <v>5034</v>
      </c>
      <c r="D987" s="1" t="s">
        <v>8397</v>
      </c>
      <c r="E987" s="1" t="s">
        <v>8398</v>
      </c>
      <c r="F987" s="1" t="s">
        <v>8399</v>
      </c>
      <c r="G987" s="1" t="s">
        <v>8400</v>
      </c>
      <c r="H987" s="2">
        <v>899.0</v>
      </c>
      <c r="I987" s="2">
        <v>1249.0</v>
      </c>
      <c r="J987" s="1">
        <v>28.0</v>
      </c>
      <c r="K987" s="1"/>
      <c r="L987" s="1">
        <v>3.9</v>
      </c>
      <c r="M987" s="2" t="str">
        <f t="shared" si="1"/>
        <v>3–4</v>
      </c>
      <c r="N987" s="2">
        <v>17424.0</v>
      </c>
      <c r="O987" s="1" t="str">
        <f>IF(AND(L987&gt;=4,N987&gt;=calculations!$B$6),"Top deal",
   IF(AND(L987&gt;=4,N987&gt;=calculations!$B$2),"Good deal",
      IF(AND(L987&gt;=4,N987&lt;calculations!$B$2),"Too few reviews",
         IF(AND(L987&lt;4,N987&gt;=calculations!$B$2),"Popular but low-rated",
            "Low-rated &amp; few reviews"))))
   </f>
        <v>Popular but low-rated</v>
      </c>
      <c r="P987" s="1" t="s">
        <v>9207</v>
      </c>
      <c r="Q987" s="1" t="s">
        <v>9208</v>
      </c>
      <c r="R987" s="1" t="s">
        <v>9209</v>
      </c>
      <c r="S987" s="1" t="s">
        <v>9210</v>
      </c>
      <c r="T987" s="1" t="s">
        <v>9211</v>
      </c>
      <c r="U987" s="1" t="s">
        <v>9212</v>
      </c>
      <c r="V987" s="6" t="s">
        <v>9213</v>
      </c>
      <c r="W987" s="7" t="s">
        <v>9214</v>
      </c>
    </row>
    <row r="988">
      <c r="A988" s="1" t="s">
        <v>9215</v>
      </c>
      <c r="B988" s="1" t="s">
        <v>9216</v>
      </c>
      <c r="C988" s="1" t="s">
        <v>5034</v>
      </c>
      <c r="D988" s="1" t="s">
        <v>8411</v>
      </c>
      <c r="E988" s="1" t="s">
        <v>8412</v>
      </c>
      <c r="F988" s="1"/>
      <c r="G988" s="1"/>
      <c r="H988" s="2">
        <v>2499.0</v>
      </c>
      <c r="I988" s="2">
        <v>5000.0</v>
      </c>
      <c r="J988" s="1">
        <v>50.0</v>
      </c>
      <c r="K988" s="1"/>
      <c r="L988" s="1">
        <v>3.8</v>
      </c>
      <c r="M988" s="2" t="str">
        <f t="shared" si="1"/>
        <v>3–4</v>
      </c>
      <c r="N988" s="2">
        <v>1889.0</v>
      </c>
      <c r="O988" s="1" t="str">
        <f>IF(AND(L988&gt;=4,N988&gt;=calculations!$B$6),"Top deal",
   IF(AND(L988&gt;=4,N988&gt;=calculations!$B$2),"Good deal",
      IF(AND(L988&gt;=4,N988&lt;calculations!$B$2),"Too few reviews",
         IF(AND(L988&lt;4,N988&gt;=calculations!$B$2),"Popular but low-rated",
            "Low-rated &amp; few reviews"))))
   </f>
        <v>Low-rated &amp; few reviews</v>
      </c>
      <c r="P988" s="1" t="s">
        <v>9217</v>
      </c>
      <c r="Q988" s="1" t="s">
        <v>9218</v>
      </c>
      <c r="R988" s="1" t="s">
        <v>9219</v>
      </c>
      <c r="S988" s="1" t="s">
        <v>9220</v>
      </c>
      <c r="T988" s="1" t="s">
        <v>9221</v>
      </c>
      <c r="U988" s="1" t="s">
        <v>9222</v>
      </c>
      <c r="V988" s="6" t="s">
        <v>9223</v>
      </c>
      <c r="W988" s="7" t="s">
        <v>9224</v>
      </c>
    </row>
    <row r="989">
      <c r="A989" s="1" t="s">
        <v>9225</v>
      </c>
      <c r="B989" s="1" t="s">
        <v>9226</v>
      </c>
      <c r="C989" s="1" t="s">
        <v>5034</v>
      </c>
      <c r="D989" s="1" t="s">
        <v>8411</v>
      </c>
      <c r="E989" s="1" t="s">
        <v>8587</v>
      </c>
      <c r="F989" s="1" t="s">
        <v>8588</v>
      </c>
      <c r="G989" s="1"/>
      <c r="H989" s="2">
        <v>3599.0</v>
      </c>
      <c r="I989" s="2">
        <v>7299.0</v>
      </c>
      <c r="J989" s="1">
        <v>51.0</v>
      </c>
      <c r="K989" s="1"/>
      <c r="L989" s="1">
        <v>4.0</v>
      </c>
      <c r="M989" s="2" t="str">
        <f t="shared" si="1"/>
        <v>4–5</v>
      </c>
      <c r="N989" s="2">
        <v>10324.0</v>
      </c>
      <c r="O989" s="1" t="str">
        <f>IF(AND(L989&gt;=4,N989&gt;=calculations!$B$6),"Top deal",
   IF(AND(L989&gt;=4,N989&gt;=calculations!$B$2),"Good deal",
      IF(AND(L989&gt;=4,N989&lt;calculations!$B$2),"Too few reviews",
         IF(AND(L989&lt;4,N989&gt;=calculations!$B$2),"Popular but low-rated",
            "Low-rated &amp; few reviews"))))
   </f>
        <v>Good deal</v>
      </c>
      <c r="P989" s="1" t="s">
        <v>9227</v>
      </c>
      <c r="Q989" s="1" t="s">
        <v>9228</v>
      </c>
      <c r="R989" s="1" t="s">
        <v>9229</v>
      </c>
      <c r="S989" s="1" t="s">
        <v>9230</v>
      </c>
      <c r="T989" s="1" t="s">
        <v>9231</v>
      </c>
      <c r="U989" s="1" t="s">
        <v>9232</v>
      </c>
      <c r="V989" s="6" t="s">
        <v>9233</v>
      </c>
      <c r="W989" s="7" t="s">
        <v>9234</v>
      </c>
    </row>
    <row r="990">
      <c r="A990" s="1" t="s">
        <v>9235</v>
      </c>
      <c r="B990" s="1" t="s">
        <v>9236</v>
      </c>
      <c r="C990" s="1" t="s">
        <v>5034</v>
      </c>
      <c r="D990" s="1" t="s">
        <v>8397</v>
      </c>
      <c r="E990" s="1" t="s">
        <v>8435</v>
      </c>
      <c r="F990" s="1" t="s">
        <v>8436</v>
      </c>
      <c r="G990" s="1" t="s">
        <v>8565</v>
      </c>
      <c r="H990" s="2">
        <v>499.0</v>
      </c>
      <c r="I990" s="2">
        <v>625.0</v>
      </c>
      <c r="J990" s="1">
        <v>20.0</v>
      </c>
      <c r="K990" s="1"/>
      <c r="L990" s="1">
        <v>4.2</v>
      </c>
      <c r="M990" s="2" t="str">
        <f t="shared" si="1"/>
        <v>4–5</v>
      </c>
      <c r="N990" s="2">
        <v>5355.0</v>
      </c>
      <c r="O990" s="1" t="str">
        <f>IF(AND(L990&gt;=4,N990&gt;=calculations!$B$6),"Top deal",
   IF(AND(L990&gt;=4,N990&gt;=calculations!$B$2),"Good deal",
      IF(AND(L990&gt;=4,N990&lt;calculations!$B$2),"Too few reviews",
         IF(AND(L990&lt;4,N990&gt;=calculations!$B$2),"Popular but low-rated",
            "Low-rated &amp; few reviews"))))
   </f>
        <v>Good deal</v>
      </c>
      <c r="P990" s="1" t="s">
        <v>9237</v>
      </c>
      <c r="Q990" s="1" t="s">
        <v>9238</v>
      </c>
      <c r="R990" s="1" t="s">
        <v>9239</v>
      </c>
      <c r="S990" s="1" t="s">
        <v>9240</v>
      </c>
      <c r="T990" s="1" t="s">
        <v>9241</v>
      </c>
      <c r="U990" s="1" t="s">
        <v>9242</v>
      </c>
      <c r="V990" s="6" t="s">
        <v>9243</v>
      </c>
      <c r="W990" s="7" t="s">
        <v>9244</v>
      </c>
    </row>
    <row r="991">
      <c r="A991" s="1" t="s">
        <v>9245</v>
      </c>
      <c r="B991" s="1" t="s">
        <v>9246</v>
      </c>
      <c r="C991" s="1" t="s">
        <v>5034</v>
      </c>
      <c r="D991" s="1" t="s">
        <v>8411</v>
      </c>
      <c r="E991" s="1" t="s">
        <v>8587</v>
      </c>
      <c r="F991" s="1" t="s">
        <v>8711</v>
      </c>
      <c r="G991" s="1"/>
      <c r="H991" s="2">
        <v>653.0</v>
      </c>
      <c r="I991" s="2">
        <v>1020.0</v>
      </c>
      <c r="J991" s="1">
        <v>36.0</v>
      </c>
      <c r="K991" s="1"/>
      <c r="L991" s="1">
        <v>4.1</v>
      </c>
      <c r="M991" s="2" t="str">
        <f t="shared" si="1"/>
        <v>4–5</v>
      </c>
      <c r="N991" s="2">
        <v>3366.0</v>
      </c>
      <c r="O991" s="1" t="str">
        <f>IF(AND(L991&gt;=4,N991&gt;=calculations!$B$6),"Top deal",
   IF(AND(L991&gt;=4,N991&gt;=calculations!$B$2),"Good deal",
      IF(AND(L991&gt;=4,N991&lt;calculations!$B$2),"Too few reviews",
         IF(AND(L991&lt;4,N991&gt;=calculations!$B$2),"Popular but low-rated",
            "Low-rated &amp; few reviews"))))
   </f>
        <v>Too few reviews</v>
      </c>
      <c r="P991" s="1" t="s">
        <v>9247</v>
      </c>
      <c r="Q991" s="1" t="s">
        <v>9248</v>
      </c>
      <c r="R991" s="1" t="s">
        <v>9249</v>
      </c>
      <c r="S991" s="1" t="s">
        <v>9250</v>
      </c>
      <c r="T991" s="1" t="s">
        <v>9251</v>
      </c>
      <c r="U991" s="1" t="s">
        <v>9252</v>
      </c>
      <c r="V991" s="6" t="s">
        <v>9253</v>
      </c>
      <c r="W991" s="7" t="s">
        <v>9254</v>
      </c>
    </row>
    <row r="992">
      <c r="A992" s="1" t="s">
        <v>9255</v>
      </c>
      <c r="B992" s="1" t="s">
        <v>9256</v>
      </c>
      <c r="C992" s="1" t="s">
        <v>5034</v>
      </c>
      <c r="D992" s="1" t="s">
        <v>8397</v>
      </c>
      <c r="E992" s="1" t="s">
        <v>8435</v>
      </c>
      <c r="F992" s="1" t="s">
        <v>9257</v>
      </c>
      <c r="G992" s="1"/>
      <c r="H992" s="2">
        <v>4789.0</v>
      </c>
      <c r="I992" s="2">
        <v>8990.0</v>
      </c>
      <c r="J992" s="1">
        <v>47.0</v>
      </c>
      <c r="K992" s="1"/>
      <c r="L992" s="1">
        <v>4.3</v>
      </c>
      <c r="M992" s="2" t="str">
        <f t="shared" si="1"/>
        <v>4–5</v>
      </c>
      <c r="N992" s="2">
        <v>1017.0</v>
      </c>
      <c r="O992" s="1" t="str">
        <f>IF(AND(L992&gt;=4,N992&gt;=calculations!$B$6),"Top deal",
   IF(AND(L992&gt;=4,N992&gt;=calculations!$B$2),"Good deal",
      IF(AND(L992&gt;=4,N992&lt;calculations!$B$2),"Too few reviews",
         IF(AND(L992&lt;4,N992&gt;=calculations!$B$2),"Popular but low-rated",
            "Low-rated &amp; few reviews"))))
   </f>
        <v>Too few reviews</v>
      </c>
      <c r="P992" s="1" t="s">
        <v>9258</v>
      </c>
      <c r="Q992" s="1" t="s">
        <v>9259</v>
      </c>
      <c r="R992" s="1" t="s">
        <v>9260</v>
      </c>
      <c r="S992" s="1" t="s">
        <v>9261</v>
      </c>
      <c r="T992" s="1" t="s">
        <v>9262</v>
      </c>
      <c r="U992" s="1" t="s">
        <v>9263</v>
      </c>
      <c r="V992" s="6" t="s">
        <v>9264</v>
      </c>
      <c r="W992" s="7" t="s">
        <v>9265</v>
      </c>
    </row>
    <row r="993">
      <c r="A993" s="1" t="s">
        <v>9266</v>
      </c>
      <c r="B993" s="1" t="s">
        <v>9267</v>
      </c>
      <c r="C993" s="1" t="s">
        <v>5034</v>
      </c>
      <c r="D993" s="1" t="s">
        <v>8411</v>
      </c>
      <c r="E993" s="1" t="s">
        <v>8412</v>
      </c>
      <c r="F993" s="1" t="s">
        <v>9268</v>
      </c>
      <c r="G993" s="1"/>
      <c r="H993" s="2">
        <v>1409.0</v>
      </c>
      <c r="I993" s="2">
        <v>1639.0</v>
      </c>
      <c r="J993" s="1">
        <v>14.0</v>
      </c>
      <c r="K993" s="1"/>
      <c r="L993" s="1">
        <v>3.7</v>
      </c>
      <c r="M993" s="2" t="str">
        <f t="shared" si="1"/>
        <v>3–4</v>
      </c>
      <c r="N993" s="2">
        <v>787.0</v>
      </c>
      <c r="O993" s="1" t="str">
        <f>IF(AND(L993&gt;=4,N993&gt;=calculations!$B$6),"Top deal",
   IF(AND(L993&gt;=4,N993&gt;=calculations!$B$2),"Good deal",
      IF(AND(L993&gt;=4,N993&lt;calculations!$B$2),"Too few reviews",
         IF(AND(L993&lt;4,N993&gt;=calculations!$B$2),"Popular but low-rated",
            "Low-rated &amp; few reviews"))))
   </f>
        <v>Low-rated &amp; few reviews</v>
      </c>
      <c r="P993" s="1" t="s">
        <v>9269</v>
      </c>
      <c r="Q993" s="1" t="s">
        <v>9270</v>
      </c>
      <c r="R993" s="1" t="s">
        <v>9271</v>
      </c>
      <c r="S993" s="1" t="s">
        <v>9272</v>
      </c>
      <c r="T993" s="1" t="s">
        <v>9273</v>
      </c>
      <c r="U993" s="1" t="s">
        <v>9274</v>
      </c>
      <c r="V993" s="6" t="s">
        <v>9275</v>
      </c>
      <c r="W993" s="7" t="s">
        <v>9276</v>
      </c>
    </row>
    <row r="994">
      <c r="A994" s="1" t="s">
        <v>9277</v>
      </c>
      <c r="B994" s="1" t="s">
        <v>9278</v>
      </c>
      <c r="C994" s="1" t="s">
        <v>5034</v>
      </c>
      <c r="D994" s="1" t="s">
        <v>8397</v>
      </c>
      <c r="E994" s="1" t="s">
        <v>8398</v>
      </c>
      <c r="F994" s="1" t="s">
        <v>8554</v>
      </c>
      <c r="G994" s="1"/>
      <c r="H994" s="2">
        <v>753.0</v>
      </c>
      <c r="I994" s="2">
        <v>899.0</v>
      </c>
      <c r="J994" s="1">
        <v>16.0</v>
      </c>
      <c r="K994" s="1"/>
      <c r="L994" s="1">
        <v>4.2</v>
      </c>
      <c r="M994" s="2" t="str">
        <f t="shared" si="1"/>
        <v>4–5</v>
      </c>
      <c r="N994" s="2">
        <v>18462.0</v>
      </c>
      <c r="O994" s="1" t="str">
        <f>IF(AND(L994&gt;=4,N994&gt;=calculations!$B$6),"Top deal",
   IF(AND(L994&gt;=4,N994&gt;=calculations!$B$2),"Good deal",
      IF(AND(L994&gt;=4,N994&lt;calculations!$B$2),"Too few reviews",
         IF(AND(L994&lt;4,N994&gt;=calculations!$B$2),"Popular but low-rated",
            "Low-rated &amp; few reviews"))))
   </f>
        <v>Good deal</v>
      </c>
      <c r="P994" s="1" t="s">
        <v>9279</v>
      </c>
      <c r="Q994" s="1" t="s">
        <v>9280</v>
      </c>
      <c r="R994" s="1" t="s">
        <v>9281</v>
      </c>
      <c r="S994" s="1" t="s">
        <v>9282</v>
      </c>
      <c r="T994" s="1" t="s">
        <v>9283</v>
      </c>
      <c r="U994" s="1" t="s">
        <v>9284</v>
      </c>
      <c r="V994" s="6" t="s">
        <v>9285</v>
      </c>
      <c r="W994" s="7" t="s">
        <v>9286</v>
      </c>
    </row>
    <row r="995">
      <c r="A995" s="1" t="s">
        <v>9287</v>
      </c>
      <c r="B995" s="1" t="s">
        <v>9288</v>
      </c>
      <c r="C995" s="1" t="s">
        <v>5034</v>
      </c>
      <c r="D995" s="1" t="s">
        <v>8397</v>
      </c>
      <c r="E995" s="1" t="s">
        <v>8398</v>
      </c>
      <c r="F995" s="1" t="s">
        <v>8900</v>
      </c>
      <c r="G995" s="1"/>
      <c r="H995" s="2">
        <v>353.0</v>
      </c>
      <c r="I995" s="2">
        <v>1199.0</v>
      </c>
      <c r="J995" s="1">
        <v>71.0</v>
      </c>
      <c r="K995" s="1"/>
      <c r="L995" s="1">
        <v>4.3</v>
      </c>
      <c r="M995" s="2" t="str">
        <f t="shared" si="1"/>
        <v>4–5</v>
      </c>
      <c r="N995" s="2">
        <v>629.0</v>
      </c>
      <c r="O995" s="1" t="str">
        <f>IF(AND(L995&gt;=4,N995&gt;=calculations!$B$6),"Top deal",
   IF(AND(L995&gt;=4,N995&gt;=calculations!$B$2),"Good deal",
      IF(AND(L995&gt;=4,N995&lt;calculations!$B$2),"Too few reviews",
         IF(AND(L995&lt;4,N995&gt;=calculations!$B$2),"Popular but low-rated",
            "Low-rated &amp; few reviews"))))
   </f>
        <v>Too few reviews</v>
      </c>
      <c r="P995" s="1" t="s">
        <v>9289</v>
      </c>
      <c r="Q995" s="1" t="s">
        <v>9290</v>
      </c>
      <c r="R995" s="1" t="s">
        <v>9291</v>
      </c>
      <c r="S995" s="1" t="s">
        <v>9292</v>
      </c>
      <c r="T995" s="1" t="s">
        <v>9293</v>
      </c>
      <c r="U995" s="1" t="s">
        <v>9294</v>
      </c>
      <c r="V995" s="6" t="s">
        <v>9295</v>
      </c>
      <c r="W995" s="7" t="s">
        <v>9296</v>
      </c>
    </row>
    <row r="996">
      <c r="A996" s="1" t="s">
        <v>9297</v>
      </c>
      <c r="B996" s="1" t="s">
        <v>9298</v>
      </c>
      <c r="C996" s="1" t="s">
        <v>5034</v>
      </c>
      <c r="D996" s="1" t="s">
        <v>8397</v>
      </c>
      <c r="E996" s="1" t="s">
        <v>8398</v>
      </c>
      <c r="F996" s="1" t="s">
        <v>8448</v>
      </c>
      <c r="G996" s="1"/>
      <c r="H996" s="2">
        <v>1099.0</v>
      </c>
      <c r="I996" s="2">
        <v>1899.0</v>
      </c>
      <c r="J996" s="1">
        <v>42.0</v>
      </c>
      <c r="K996" s="1"/>
      <c r="L996" s="1">
        <v>4.3</v>
      </c>
      <c r="M996" s="2" t="str">
        <f t="shared" si="1"/>
        <v>4–5</v>
      </c>
      <c r="N996" s="2">
        <v>15276.0</v>
      </c>
      <c r="O996" s="1" t="str">
        <f>IF(AND(L996&gt;=4,N996&gt;=calculations!$B$6),"Top deal",
   IF(AND(L996&gt;=4,N996&gt;=calculations!$B$2),"Good deal",
      IF(AND(L996&gt;=4,N996&lt;calculations!$B$2),"Too few reviews",
         IF(AND(L996&lt;4,N996&gt;=calculations!$B$2),"Popular but low-rated",
            "Low-rated &amp; few reviews"))))
   </f>
        <v>Good deal</v>
      </c>
      <c r="P996" s="1" t="s">
        <v>9299</v>
      </c>
      <c r="Q996" s="1" t="s">
        <v>9300</v>
      </c>
      <c r="R996" s="1" t="s">
        <v>9301</v>
      </c>
      <c r="S996" s="1" t="s">
        <v>9302</v>
      </c>
      <c r="T996" s="1" t="s">
        <v>9303</v>
      </c>
      <c r="U996" s="1" t="s">
        <v>9304</v>
      </c>
      <c r="V996" s="6" t="s">
        <v>9305</v>
      </c>
      <c r="W996" s="7" t="s">
        <v>9306</v>
      </c>
    </row>
    <row r="997">
      <c r="A997" s="1" t="s">
        <v>9307</v>
      </c>
      <c r="B997" s="1" t="s">
        <v>9308</v>
      </c>
      <c r="C997" s="1" t="s">
        <v>5034</v>
      </c>
      <c r="D997" s="1" t="s">
        <v>8397</v>
      </c>
      <c r="E997" s="1" t="s">
        <v>8398</v>
      </c>
      <c r="F997" s="1" t="s">
        <v>8742</v>
      </c>
      <c r="G997" s="1" t="s">
        <v>8743</v>
      </c>
      <c r="H997" s="2">
        <v>8799.0</v>
      </c>
      <c r="I997" s="2">
        <v>11595.0</v>
      </c>
      <c r="J997" s="1">
        <v>24.0</v>
      </c>
      <c r="K997" s="1"/>
      <c r="L997" s="1">
        <v>4.4</v>
      </c>
      <c r="M997" s="2" t="str">
        <f t="shared" si="1"/>
        <v>4–5</v>
      </c>
      <c r="N997" s="2">
        <v>2981.0</v>
      </c>
      <c r="O997" s="1" t="str">
        <f>IF(AND(L997&gt;=4,N997&gt;=calculations!$B$6),"Top deal",
   IF(AND(L997&gt;=4,N997&gt;=calculations!$B$2),"Good deal",
      IF(AND(L997&gt;=4,N997&lt;calculations!$B$2),"Too few reviews",
         IF(AND(L997&lt;4,N997&gt;=calculations!$B$2),"Popular but low-rated",
            "Low-rated &amp; few reviews"))))
   </f>
        <v>Too few reviews</v>
      </c>
      <c r="P997" s="1" t="s">
        <v>9309</v>
      </c>
      <c r="Q997" s="1" t="s">
        <v>9310</v>
      </c>
      <c r="R997" s="1" t="s">
        <v>9311</v>
      </c>
      <c r="S997" s="1" t="s">
        <v>9312</v>
      </c>
      <c r="T997" s="1" t="s">
        <v>9313</v>
      </c>
      <c r="U997" s="1" t="s">
        <v>9314</v>
      </c>
      <c r="V997" s="6" t="s">
        <v>9315</v>
      </c>
      <c r="W997" s="7" t="s">
        <v>9316</v>
      </c>
    </row>
    <row r="998">
      <c r="A998" s="1" t="s">
        <v>9317</v>
      </c>
      <c r="B998" s="1" t="s">
        <v>9318</v>
      </c>
      <c r="C998" s="1" t="s">
        <v>5034</v>
      </c>
      <c r="D998" s="1" t="s">
        <v>8397</v>
      </c>
      <c r="E998" s="1" t="s">
        <v>8398</v>
      </c>
      <c r="F998" s="1" t="s">
        <v>8399</v>
      </c>
      <c r="G998" s="1" t="s">
        <v>8400</v>
      </c>
      <c r="H998" s="2">
        <v>1345.0</v>
      </c>
      <c r="I998" s="2">
        <v>1750.0</v>
      </c>
      <c r="J998" s="1">
        <v>23.0</v>
      </c>
      <c r="K998" s="1"/>
      <c r="L998" s="1">
        <v>3.8</v>
      </c>
      <c r="M998" s="2" t="str">
        <f t="shared" si="1"/>
        <v>3–4</v>
      </c>
      <c r="N998" s="2">
        <v>2466.0</v>
      </c>
      <c r="O998" s="1" t="str">
        <f>IF(AND(L998&gt;=4,N998&gt;=calculations!$B$6),"Top deal",
   IF(AND(L998&gt;=4,N998&gt;=calculations!$B$2),"Good deal",
      IF(AND(L998&gt;=4,N998&lt;calculations!$B$2),"Too few reviews",
         IF(AND(L998&lt;4,N998&gt;=calculations!$B$2),"Popular but low-rated",
            "Low-rated &amp; few reviews"))))
   </f>
        <v>Low-rated &amp; few reviews</v>
      </c>
      <c r="P998" s="1" t="s">
        <v>9319</v>
      </c>
      <c r="Q998" s="1" t="s">
        <v>9320</v>
      </c>
      <c r="R998" s="1" t="s">
        <v>9321</v>
      </c>
      <c r="S998" s="1" t="s">
        <v>9322</v>
      </c>
      <c r="T998" s="1" t="s">
        <v>9323</v>
      </c>
      <c r="U998" s="1" t="s">
        <v>9324</v>
      </c>
      <c r="V998" s="6" t="s">
        <v>9325</v>
      </c>
      <c r="W998" s="7" t="s">
        <v>9326</v>
      </c>
    </row>
    <row r="999">
      <c r="A999" s="1" t="s">
        <v>9327</v>
      </c>
      <c r="B999" s="1" t="s">
        <v>9328</v>
      </c>
      <c r="C999" s="1" t="s">
        <v>5034</v>
      </c>
      <c r="D999" s="1" t="s">
        <v>8397</v>
      </c>
      <c r="E999" s="1" t="s">
        <v>8398</v>
      </c>
      <c r="F999" s="1" t="s">
        <v>9329</v>
      </c>
      <c r="G999" s="1"/>
      <c r="H999" s="2">
        <v>2095.0</v>
      </c>
      <c r="I999" s="2">
        <v>2095.0</v>
      </c>
      <c r="J999" s="1">
        <v>0.0</v>
      </c>
      <c r="K999" s="1"/>
      <c r="L999" s="1">
        <v>4.5</v>
      </c>
      <c r="M999" s="2" t="str">
        <f t="shared" si="1"/>
        <v>4–5</v>
      </c>
      <c r="N999" s="2">
        <v>7949.0</v>
      </c>
      <c r="O999" s="1" t="str">
        <f>IF(AND(L999&gt;=4,N999&gt;=calculations!$B$6),"Top deal",
   IF(AND(L999&gt;=4,N999&gt;=calculations!$B$2),"Good deal",
      IF(AND(L999&gt;=4,N999&lt;calculations!$B$2),"Too few reviews",
         IF(AND(L999&lt;4,N999&gt;=calculations!$B$2),"Popular but low-rated",
            "Low-rated &amp; few reviews"))))
   </f>
        <v>Good deal</v>
      </c>
      <c r="P999" s="1" t="s">
        <v>9330</v>
      </c>
      <c r="Q999" s="1" t="s">
        <v>9331</v>
      </c>
      <c r="R999" s="1" t="s">
        <v>9332</v>
      </c>
      <c r="S999" s="1" t="s">
        <v>9333</v>
      </c>
      <c r="T999" s="1" t="s">
        <v>9334</v>
      </c>
      <c r="U999" s="1" t="s">
        <v>9335</v>
      </c>
      <c r="V999" s="6" t="s">
        <v>9336</v>
      </c>
      <c r="W999" s="7" t="s">
        <v>9337</v>
      </c>
    </row>
    <row r="1000">
      <c r="A1000" s="1" t="s">
        <v>9338</v>
      </c>
      <c r="B1000" s="1" t="s">
        <v>9339</v>
      </c>
      <c r="C1000" s="1" t="s">
        <v>5034</v>
      </c>
      <c r="D1000" s="1" t="s">
        <v>8411</v>
      </c>
      <c r="E1000" s="1" t="s">
        <v>8412</v>
      </c>
      <c r="F1000" s="1" t="s">
        <v>8413</v>
      </c>
      <c r="G1000" s="1"/>
      <c r="H1000" s="2">
        <v>1498.0</v>
      </c>
      <c r="I1000" s="2">
        <v>2300.0</v>
      </c>
      <c r="J1000" s="1">
        <v>35.0</v>
      </c>
      <c r="K1000" s="1"/>
      <c r="L1000" s="1">
        <v>3.8</v>
      </c>
      <c r="M1000" s="2" t="str">
        <f t="shared" si="1"/>
        <v>3–4</v>
      </c>
      <c r="N1000" s="2">
        <v>95.0</v>
      </c>
      <c r="O1000" s="1" t="str">
        <f>IF(AND(L1000&gt;=4,N1000&gt;=calculations!$B$6),"Top deal",
   IF(AND(L1000&gt;=4,N1000&gt;=calculations!$B$2),"Good deal",
      IF(AND(L1000&gt;=4,N1000&lt;calculations!$B$2),"Too few reviews",
         IF(AND(L1000&lt;4,N1000&gt;=calculations!$B$2),"Popular but low-rated",
            "Low-rated &amp; few reviews"))))
   </f>
        <v>Low-rated &amp; few reviews</v>
      </c>
      <c r="P1000" s="1" t="s">
        <v>9340</v>
      </c>
      <c r="Q1000" s="1" t="s">
        <v>9341</v>
      </c>
      <c r="R1000" s="1" t="s">
        <v>9342</v>
      </c>
      <c r="S1000" s="1" t="s">
        <v>9343</v>
      </c>
      <c r="T1000" s="1" t="s">
        <v>9344</v>
      </c>
      <c r="U1000" s="1" t="s">
        <v>9345</v>
      </c>
      <c r="V1000" s="6" t="s">
        <v>9346</v>
      </c>
      <c r="W1000" s="7" t="s">
        <v>9347</v>
      </c>
    </row>
    <row r="1001">
      <c r="A1001" s="1" t="s">
        <v>9348</v>
      </c>
      <c r="B1001" s="1" t="s">
        <v>9349</v>
      </c>
      <c r="C1001" s="1" t="s">
        <v>5034</v>
      </c>
      <c r="D1001" s="1" t="s">
        <v>8411</v>
      </c>
      <c r="E1001" s="1" t="s">
        <v>8412</v>
      </c>
      <c r="F1001" s="1" t="s">
        <v>9350</v>
      </c>
      <c r="G1001" s="1"/>
      <c r="H1001" s="2">
        <v>2199.0</v>
      </c>
      <c r="I1001" s="2">
        <v>2990.0</v>
      </c>
      <c r="J1001" s="1">
        <v>26.0</v>
      </c>
      <c r="K1001" s="1"/>
      <c r="L1001" s="1">
        <v>3.8</v>
      </c>
      <c r="M1001" s="2" t="str">
        <f t="shared" si="1"/>
        <v>3–4</v>
      </c>
      <c r="N1001" s="2">
        <v>1558.0</v>
      </c>
      <c r="O1001" s="1" t="str">
        <f>IF(AND(L1001&gt;=4,N1001&gt;=calculations!$B$6),"Top deal",
   IF(AND(L1001&gt;=4,N1001&gt;=calculations!$B$2),"Good deal",
      IF(AND(L1001&gt;=4,N1001&lt;calculations!$B$2),"Too few reviews",
         IF(AND(L1001&lt;4,N1001&gt;=calculations!$B$2),"Popular but low-rated",
            "Low-rated &amp; few reviews"))))
   </f>
        <v>Low-rated &amp; few reviews</v>
      </c>
      <c r="P1001" s="1" t="s">
        <v>9351</v>
      </c>
      <c r="Q1001" s="1" t="s">
        <v>9352</v>
      </c>
      <c r="R1001" s="1" t="s">
        <v>9353</v>
      </c>
      <c r="S1001" s="1" t="s">
        <v>9354</v>
      </c>
      <c r="T1001" s="1" t="s">
        <v>9355</v>
      </c>
      <c r="U1001" s="1" t="s">
        <v>9356</v>
      </c>
      <c r="V1001" s="6" t="s">
        <v>9357</v>
      </c>
      <c r="W1001" s="7" t="s">
        <v>9358</v>
      </c>
    </row>
    <row r="1002">
      <c r="A1002" s="1" t="s">
        <v>9359</v>
      </c>
      <c r="B1002" s="1" t="s">
        <v>9360</v>
      </c>
      <c r="C1002" s="1" t="s">
        <v>5034</v>
      </c>
      <c r="D1002" s="1" t="s">
        <v>8397</v>
      </c>
      <c r="E1002" s="1" t="s">
        <v>8398</v>
      </c>
      <c r="F1002" s="1" t="s">
        <v>8576</v>
      </c>
      <c r="G1002" s="1"/>
      <c r="H1002" s="2">
        <v>3699.0</v>
      </c>
      <c r="I1002" s="2">
        <v>4295.0</v>
      </c>
      <c r="J1002" s="1">
        <v>14.0</v>
      </c>
      <c r="K1002" s="1"/>
      <c r="L1002" s="1">
        <v>4.1</v>
      </c>
      <c r="M1002" s="2" t="str">
        <f t="shared" si="1"/>
        <v>4–5</v>
      </c>
      <c r="N1002" s="2">
        <v>26543.0</v>
      </c>
      <c r="O1002" s="1" t="str">
        <f>IF(AND(L1002&gt;=4,N1002&gt;=calculations!$B$6),"Top deal",
   IF(AND(L1002&gt;=4,N1002&gt;=calculations!$B$2),"Good deal",
      IF(AND(L1002&gt;=4,N1002&lt;calculations!$B$2),"Too few reviews",
         IF(AND(L1002&lt;4,N1002&gt;=calculations!$B$2),"Popular but low-rated",
            "Low-rated &amp; few reviews"))))
   </f>
        <v>Top deal</v>
      </c>
      <c r="P1002" s="1" t="s">
        <v>9361</v>
      </c>
      <c r="Q1002" s="1" t="s">
        <v>9362</v>
      </c>
      <c r="R1002" s="1" t="s">
        <v>9363</v>
      </c>
      <c r="S1002" s="1" t="s">
        <v>9364</v>
      </c>
      <c r="T1002" s="1" t="s">
        <v>9365</v>
      </c>
      <c r="U1002" s="1" t="s">
        <v>9366</v>
      </c>
      <c r="V1002" s="6" t="s">
        <v>9367</v>
      </c>
      <c r="W1002" s="7" t="s">
        <v>9368</v>
      </c>
    </row>
    <row r="1003">
      <c r="A1003" s="1" t="s">
        <v>9369</v>
      </c>
      <c r="B1003" s="1" t="s">
        <v>9370</v>
      </c>
      <c r="C1003" s="1" t="s">
        <v>5034</v>
      </c>
      <c r="D1003" s="1" t="s">
        <v>8754</v>
      </c>
      <c r="E1003" s="1" t="s">
        <v>8755</v>
      </c>
      <c r="F1003" s="1" t="s">
        <v>8756</v>
      </c>
      <c r="G1003" s="1"/>
      <c r="H1003" s="2">
        <v>177.0</v>
      </c>
      <c r="I1003" s="2">
        <v>199.0</v>
      </c>
      <c r="J1003" s="1">
        <v>11.0</v>
      </c>
      <c r="K1003" s="1"/>
      <c r="L1003" s="1">
        <v>4.1</v>
      </c>
      <c r="M1003" s="2" t="str">
        <f t="shared" si="1"/>
        <v>4–5</v>
      </c>
      <c r="N1003" s="2">
        <v>3688.0</v>
      </c>
      <c r="O1003" s="1" t="str">
        <f>IF(AND(L1003&gt;=4,N1003&gt;=calculations!$B$6),"Top deal",
   IF(AND(L1003&gt;=4,N1003&gt;=calculations!$B$2),"Good deal",
      IF(AND(L1003&gt;=4,N1003&lt;calculations!$B$2),"Too few reviews",
         IF(AND(L1003&lt;4,N1003&gt;=calculations!$B$2),"Popular but low-rated",
            "Low-rated &amp; few reviews"))))
   </f>
        <v>Too few reviews</v>
      </c>
      <c r="P1003" s="1" t="s">
        <v>9371</v>
      </c>
      <c r="Q1003" s="1" t="s">
        <v>9372</v>
      </c>
      <c r="R1003" s="1" t="s">
        <v>9373</v>
      </c>
      <c r="S1003" s="1" t="s">
        <v>9374</v>
      </c>
      <c r="T1003" s="1" t="s">
        <v>9375</v>
      </c>
      <c r="U1003" s="1" t="s">
        <v>9376</v>
      </c>
      <c r="V1003" s="6" t="s">
        <v>9377</v>
      </c>
      <c r="W1003" s="7" t="s">
        <v>9378</v>
      </c>
    </row>
    <row r="1004">
      <c r="A1004" s="1" t="s">
        <v>9379</v>
      </c>
      <c r="B1004" s="1" t="s">
        <v>9380</v>
      </c>
      <c r="C1004" s="1" t="s">
        <v>5034</v>
      </c>
      <c r="D1004" s="1" t="s">
        <v>8397</v>
      </c>
      <c r="E1004" s="1" t="s">
        <v>8398</v>
      </c>
      <c r="F1004" s="1" t="s">
        <v>8576</v>
      </c>
      <c r="G1004" s="1"/>
      <c r="H1004" s="2">
        <v>1149.0</v>
      </c>
      <c r="I1004" s="2">
        <v>2499.0</v>
      </c>
      <c r="J1004" s="1">
        <v>54.0</v>
      </c>
      <c r="K1004" s="1"/>
      <c r="L1004" s="1">
        <v>3.8</v>
      </c>
      <c r="M1004" s="2" t="str">
        <f t="shared" si="1"/>
        <v>3–4</v>
      </c>
      <c r="N1004" s="2">
        <v>4383.0</v>
      </c>
      <c r="O1004" s="1" t="str">
        <f>IF(AND(L1004&gt;=4,N1004&gt;=calculations!$B$6),"Top deal",
   IF(AND(L1004&gt;=4,N1004&gt;=calculations!$B$2),"Good deal",
      IF(AND(L1004&gt;=4,N1004&lt;calculations!$B$2),"Too few reviews",
         IF(AND(L1004&lt;4,N1004&gt;=calculations!$B$2),"Popular but low-rated",
            "Low-rated &amp; few reviews"))))
   </f>
        <v>Low-rated &amp; few reviews</v>
      </c>
      <c r="P1004" s="1" t="s">
        <v>9381</v>
      </c>
      <c r="Q1004" s="1" t="s">
        <v>9382</v>
      </c>
      <c r="R1004" s="1" t="s">
        <v>9383</v>
      </c>
      <c r="S1004" s="1" t="s">
        <v>9384</v>
      </c>
      <c r="T1004" s="1" t="s">
        <v>9385</v>
      </c>
      <c r="U1004" s="1" t="s">
        <v>9386</v>
      </c>
      <c r="V1004" s="6" t="s">
        <v>9387</v>
      </c>
      <c r="W1004" s="7" t="s">
        <v>9388</v>
      </c>
    </row>
    <row r="1005">
      <c r="A1005" s="1" t="s">
        <v>9389</v>
      </c>
      <c r="B1005" s="1" t="s">
        <v>9390</v>
      </c>
      <c r="C1005" s="1" t="s">
        <v>5034</v>
      </c>
      <c r="D1005" s="1" t="s">
        <v>8397</v>
      </c>
      <c r="E1005" s="1" t="s">
        <v>9391</v>
      </c>
      <c r="F1005" s="1" t="s">
        <v>9392</v>
      </c>
      <c r="G1005" s="1" t="s">
        <v>9393</v>
      </c>
      <c r="H1005" s="2">
        <v>244.0</v>
      </c>
      <c r="I1005" s="2">
        <v>499.0</v>
      </c>
      <c r="J1005" s="1">
        <v>51.0</v>
      </c>
      <c r="K1005" s="1"/>
      <c r="L1005" s="1">
        <v>3.3</v>
      </c>
      <c r="M1005" s="2" t="str">
        <f t="shared" si="1"/>
        <v>3–4</v>
      </c>
      <c r="N1005" s="2">
        <v>478.0</v>
      </c>
      <c r="O1005" s="1" t="str">
        <f>IF(AND(L1005&gt;=4,N1005&gt;=calculations!$B$6),"Top deal",
   IF(AND(L1005&gt;=4,N1005&gt;=calculations!$B$2),"Good deal",
      IF(AND(L1005&gt;=4,N1005&lt;calculations!$B$2),"Too few reviews",
         IF(AND(L1005&lt;4,N1005&gt;=calculations!$B$2),"Popular but low-rated",
            "Low-rated &amp; few reviews"))))
   </f>
        <v>Low-rated &amp; few reviews</v>
      </c>
      <c r="P1005" s="1" t="s">
        <v>9394</v>
      </c>
      <c r="Q1005" s="1" t="s">
        <v>9395</v>
      </c>
      <c r="R1005" s="1" t="s">
        <v>9396</v>
      </c>
      <c r="S1005" s="1" t="s">
        <v>9397</v>
      </c>
      <c r="T1005" s="1" t="s">
        <v>9398</v>
      </c>
      <c r="U1005" s="1" t="s">
        <v>9399</v>
      </c>
      <c r="V1005" s="6" t="s">
        <v>9400</v>
      </c>
      <c r="W1005" s="7" t="s">
        <v>9401</v>
      </c>
    </row>
    <row r="1006">
      <c r="A1006" s="1" t="s">
        <v>9402</v>
      </c>
      <c r="B1006" s="1" t="s">
        <v>9403</v>
      </c>
      <c r="C1006" s="1" t="s">
        <v>5034</v>
      </c>
      <c r="D1006" s="1" t="s">
        <v>8411</v>
      </c>
      <c r="E1006" s="1" t="s">
        <v>8412</v>
      </c>
      <c r="F1006" s="1" t="s">
        <v>8413</v>
      </c>
      <c r="G1006" s="1"/>
      <c r="H1006" s="2">
        <v>1959.0</v>
      </c>
      <c r="I1006" s="2">
        <v>2400.0</v>
      </c>
      <c r="J1006" s="1">
        <v>18.0</v>
      </c>
      <c r="K1006" s="1"/>
      <c r="L1006" s="1">
        <v>4.0</v>
      </c>
      <c r="M1006" s="2" t="str">
        <f t="shared" si="1"/>
        <v>4–5</v>
      </c>
      <c r="N1006" s="2">
        <v>237.0</v>
      </c>
      <c r="O1006" s="1" t="str">
        <f>IF(AND(L1006&gt;=4,N1006&gt;=calculations!$B$6),"Top deal",
   IF(AND(L1006&gt;=4,N1006&gt;=calculations!$B$2),"Good deal",
      IF(AND(L1006&gt;=4,N1006&lt;calculations!$B$2),"Too few reviews",
         IF(AND(L1006&lt;4,N1006&gt;=calculations!$B$2),"Popular but low-rated",
            "Low-rated &amp; few reviews"))))
   </f>
        <v>Too few reviews</v>
      </c>
      <c r="P1006" s="1" t="s">
        <v>9404</v>
      </c>
      <c r="Q1006" s="1" t="s">
        <v>9405</v>
      </c>
      <c r="R1006" s="1" t="s">
        <v>9406</v>
      </c>
      <c r="S1006" s="1" t="s">
        <v>9407</v>
      </c>
      <c r="T1006" s="1" t="s">
        <v>9408</v>
      </c>
      <c r="U1006" s="1" t="s">
        <v>9409</v>
      </c>
      <c r="V1006" s="6" t="s">
        <v>9410</v>
      </c>
      <c r="W1006" s="7" t="s">
        <v>9411</v>
      </c>
    </row>
    <row r="1007">
      <c r="A1007" s="1" t="s">
        <v>9412</v>
      </c>
      <c r="B1007" s="1" t="s">
        <v>9413</v>
      </c>
      <c r="C1007" s="1" t="s">
        <v>5034</v>
      </c>
      <c r="D1007" s="1" t="s">
        <v>8397</v>
      </c>
      <c r="E1007" s="1" t="s">
        <v>8435</v>
      </c>
      <c r="F1007" s="1" t="s">
        <v>8436</v>
      </c>
      <c r="G1007" s="1" t="s">
        <v>8437</v>
      </c>
      <c r="H1007" s="2">
        <v>319.0</v>
      </c>
      <c r="I1007" s="2">
        <v>749.0</v>
      </c>
      <c r="J1007" s="1">
        <v>57.0</v>
      </c>
      <c r="K1007" s="1"/>
      <c r="L1007" s="1">
        <v>4.6</v>
      </c>
      <c r="M1007" s="2" t="str">
        <f t="shared" si="1"/>
        <v>4–5</v>
      </c>
      <c r="N1007" s="2">
        <v>124.0</v>
      </c>
      <c r="O1007" s="1" t="str">
        <f>IF(AND(L1007&gt;=4,N1007&gt;=calculations!$B$6),"Top deal",
   IF(AND(L1007&gt;=4,N1007&gt;=calculations!$B$2),"Good deal",
      IF(AND(L1007&gt;=4,N1007&lt;calculations!$B$2),"Too few reviews",
         IF(AND(L1007&lt;4,N1007&gt;=calculations!$B$2),"Popular but low-rated",
            "Low-rated &amp; few reviews"))))
   </f>
        <v>Too few reviews</v>
      </c>
      <c r="P1007" s="1" t="s">
        <v>9414</v>
      </c>
      <c r="Q1007" s="1" t="s">
        <v>9415</v>
      </c>
      <c r="R1007" s="1" t="s">
        <v>9416</v>
      </c>
      <c r="S1007" s="1" t="s">
        <v>9417</v>
      </c>
      <c r="T1007" s="1" t="s">
        <v>9418</v>
      </c>
      <c r="U1007" s="1" t="s">
        <v>9419</v>
      </c>
      <c r="V1007" s="6" t="s">
        <v>9420</v>
      </c>
      <c r="W1007" s="7" t="s">
        <v>9421</v>
      </c>
    </row>
    <row r="1008">
      <c r="A1008" s="1" t="s">
        <v>9422</v>
      </c>
      <c r="B1008" s="1" t="s">
        <v>9423</v>
      </c>
      <c r="C1008" s="1" t="s">
        <v>5034</v>
      </c>
      <c r="D1008" s="1" t="s">
        <v>8397</v>
      </c>
      <c r="E1008" s="1" t="s">
        <v>8398</v>
      </c>
      <c r="F1008" s="1" t="s">
        <v>8399</v>
      </c>
      <c r="G1008" s="1" t="s">
        <v>8400</v>
      </c>
      <c r="H1008" s="2">
        <v>1499.0</v>
      </c>
      <c r="I1008" s="2">
        <v>1775.0</v>
      </c>
      <c r="J1008" s="1">
        <v>16.0</v>
      </c>
      <c r="K1008" s="1"/>
      <c r="L1008" s="1">
        <v>3.9</v>
      </c>
      <c r="M1008" s="2" t="str">
        <f t="shared" si="1"/>
        <v>3–4</v>
      </c>
      <c r="N1008" s="2">
        <v>14667.0</v>
      </c>
      <c r="O1008" s="1" t="str">
        <f>IF(AND(L1008&gt;=4,N1008&gt;=calculations!$B$6),"Top deal",
   IF(AND(L1008&gt;=4,N1008&gt;=calculations!$B$2),"Good deal",
      IF(AND(L1008&gt;=4,N1008&lt;calculations!$B$2),"Too few reviews",
         IF(AND(L1008&lt;4,N1008&gt;=calculations!$B$2),"Popular but low-rated",
            "Low-rated &amp; few reviews"))))
   </f>
        <v>Popular but low-rated</v>
      </c>
      <c r="P1008" s="1" t="s">
        <v>9424</v>
      </c>
      <c r="Q1008" s="1" t="s">
        <v>9425</v>
      </c>
      <c r="R1008" s="1" t="s">
        <v>9426</v>
      </c>
      <c r="S1008" s="1" t="s">
        <v>9427</v>
      </c>
      <c r="T1008" s="1" t="s">
        <v>9428</v>
      </c>
      <c r="U1008" s="1" t="s">
        <v>9429</v>
      </c>
      <c r="V1008" s="6" t="s">
        <v>9430</v>
      </c>
      <c r="W1008" s="7" t="s">
        <v>9431</v>
      </c>
    </row>
    <row r="1009">
      <c r="A1009" s="1" t="s">
        <v>9432</v>
      </c>
      <c r="B1009" s="1" t="s">
        <v>9433</v>
      </c>
      <c r="C1009" s="1" t="s">
        <v>5034</v>
      </c>
      <c r="D1009" s="1" t="s">
        <v>8397</v>
      </c>
      <c r="E1009" s="1" t="s">
        <v>8435</v>
      </c>
      <c r="F1009" s="1" t="s">
        <v>8436</v>
      </c>
      <c r="G1009" s="1" t="s">
        <v>8437</v>
      </c>
      <c r="H1009" s="2">
        <v>469.0</v>
      </c>
      <c r="I1009" s="2">
        <v>1599.0</v>
      </c>
      <c r="J1009" s="1">
        <v>71.0</v>
      </c>
      <c r="K1009" s="1"/>
      <c r="L1009" s="1">
        <v>3.7</v>
      </c>
      <c r="M1009" s="2" t="str">
        <f t="shared" si="1"/>
        <v>3–4</v>
      </c>
      <c r="N1009" s="2">
        <v>6.0</v>
      </c>
      <c r="O1009" s="1" t="str">
        <f>IF(AND(L1009&gt;=4,N1009&gt;=calculations!$B$6),"Top deal",
   IF(AND(L1009&gt;=4,N1009&gt;=calculations!$B$2),"Good deal",
      IF(AND(L1009&gt;=4,N1009&lt;calculations!$B$2),"Too few reviews",
         IF(AND(L1009&lt;4,N1009&gt;=calculations!$B$2),"Popular but low-rated",
            "Low-rated &amp; few reviews"))))
   </f>
        <v>Low-rated &amp; few reviews</v>
      </c>
      <c r="P1009" s="1" t="s">
        <v>9434</v>
      </c>
      <c r="Q1009" s="1" t="s">
        <v>9435</v>
      </c>
      <c r="R1009" s="1" t="s">
        <v>9436</v>
      </c>
      <c r="S1009" s="1" t="s">
        <v>9437</v>
      </c>
      <c r="T1009" s="1" t="s">
        <v>9438</v>
      </c>
      <c r="U1009" s="1" t="s">
        <v>9439</v>
      </c>
      <c r="V1009" s="6" t="s">
        <v>9440</v>
      </c>
      <c r="W1009" s="7" t="s">
        <v>9441</v>
      </c>
    </row>
    <row r="1010">
      <c r="A1010" s="1" t="s">
        <v>9442</v>
      </c>
      <c r="B1010" s="1" t="s">
        <v>9443</v>
      </c>
      <c r="C1010" s="1" t="s">
        <v>5034</v>
      </c>
      <c r="D1010" s="1" t="s">
        <v>8397</v>
      </c>
      <c r="E1010" s="1" t="s">
        <v>8398</v>
      </c>
      <c r="F1010" s="1" t="s">
        <v>9329</v>
      </c>
      <c r="G1010" s="1"/>
      <c r="H1010" s="2">
        <v>1099.0</v>
      </c>
      <c r="I1010" s="2">
        <v>1795.0</v>
      </c>
      <c r="J1010" s="1">
        <v>39.0</v>
      </c>
      <c r="K1010" s="1"/>
      <c r="L1010" s="1">
        <v>4.2</v>
      </c>
      <c r="M1010" s="2" t="str">
        <f t="shared" si="1"/>
        <v>4–5</v>
      </c>
      <c r="N1010" s="2">
        <v>4244.0</v>
      </c>
      <c r="O1010" s="1" t="str">
        <f>IF(AND(L1010&gt;=4,N1010&gt;=calculations!$B$6),"Top deal",
   IF(AND(L1010&gt;=4,N1010&gt;=calculations!$B$2),"Good deal",
      IF(AND(L1010&gt;=4,N1010&lt;calculations!$B$2),"Too few reviews",
         IF(AND(L1010&lt;4,N1010&gt;=calculations!$B$2),"Popular but low-rated",
            "Low-rated &amp; few reviews"))))
   </f>
        <v>Too few reviews</v>
      </c>
      <c r="P1010" s="1" t="s">
        <v>9444</v>
      </c>
      <c r="Q1010" s="1" t="s">
        <v>9445</v>
      </c>
      <c r="R1010" s="1" t="s">
        <v>9446</v>
      </c>
      <c r="S1010" s="1" t="s">
        <v>9447</v>
      </c>
      <c r="T1010" s="1" t="s">
        <v>9448</v>
      </c>
      <c r="U1010" s="1" t="s">
        <v>9449</v>
      </c>
      <c r="V1010" s="6" t="s">
        <v>9450</v>
      </c>
      <c r="W1010" s="7" t="s">
        <v>9451</v>
      </c>
    </row>
    <row r="1011">
      <c r="A1011" s="1" t="s">
        <v>9452</v>
      </c>
      <c r="B1011" s="1" t="s">
        <v>9453</v>
      </c>
      <c r="C1011" s="1" t="s">
        <v>5034</v>
      </c>
      <c r="D1011" s="1" t="s">
        <v>8411</v>
      </c>
      <c r="E1011" s="1" t="s">
        <v>8412</v>
      </c>
      <c r="F1011" s="1" t="s">
        <v>8424</v>
      </c>
      <c r="G1011" s="1"/>
      <c r="H1011" s="2">
        <v>9590.0</v>
      </c>
      <c r="I1011" s="2">
        <v>15999.0</v>
      </c>
      <c r="J1011" s="1">
        <v>40.0</v>
      </c>
      <c r="K1011" s="1"/>
      <c r="L1011" s="1">
        <v>4.1</v>
      </c>
      <c r="M1011" s="2" t="str">
        <f t="shared" si="1"/>
        <v>4–5</v>
      </c>
      <c r="N1011" s="2">
        <v>1017.0</v>
      </c>
      <c r="O1011" s="1" t="str">
        <f>IF(AND(L1011&gt;=4,N1011&gt;=calculations!$B$6),"Top deal",
   IF(AND(L1011&gt;=4,N1011&gt;=calculations!$B$2),"Good deal",
      IF(AND(L1011&gt;=4,N1011&lt;calculations!$B$2),"Too few reviews",
         IF(AND(L1011&lt;4,N1011&gt;=calculations!$B$2),"Popular but low-rated",
            "Low-rated &amp; few reviews"))))
   </f>
        <v>Too few reviews</v>
      </c>
      <c r="P1011" s="1" t="s">
        <v>9454</v>
      </c>
      <c r="Q1011" s="1" t="s">
        <v>9455</v>
      </c>
      <c r="R1011" s="1" t="s">
        <v>9456</v>
      </c>
      <c r="S1011" s="1" t="s">
        <v>9457</v>
      </c>
      <c r="T1011" s="1" t="s">
        <v>9458</v>
      </c>
      <c r="U1011" s="1" t="s">
        <v>9459</v>
      </c>
      <c r="V1011" s="6" t="s">
        <v>9460</v>
      </c>
      <c r="W1011" s="7" t="s">
        <v>9461</v>
      </c>
    </row>
    <row r="1012">
      <c r="A1012" s="1" t="s">
        <v>9462</v>
      </c>
      <c r="B1012" s="1" t="s">
        <v>9463</v>
      </c>
      <c r="C1012" s="1" t="s">
        <v>5034</v>
      </c>
      <c r="D1012" s="1" t="s">
        <v>8411</v>
      </c>
      <c r="E1012" s="1" t="s">
        <v>9165</v>
      </c>
      <c r="F1012" s="1" t="s">
        <v>9464</v>
      </c>
      <c r="G1012" s="1"/>
      <c r="H1012" s="2">
        <v>999.0</v>
      </c>
      <c r="I1012" s="2">
        <v>1490.0</v>
      </c>
      <c r="J1012" s="1">
        <v>33.0</v>
      </c>
      <c r="K1012" s="1"/>
      <c r="L1012" s="1">
        <v>4.1</v>
      </c>
      <c r="M1012" s="2" t="str">
        <f t="shared" si="1"/>
        <v>4–5</v>
      </c>
      <c r="N1012" s="2">
        <v>12999.0</v>
      </c>
      <c r="O1012" s="1" t="str">
        <f>IF(AND(L1012&gt;=4,N1012&gt;=calculations!$B$6),"Top deal",
   IF(AND(L1012&gt;=4,N1012&gt;=calculations!$B$2),"Good deal",
      IF(AND(L1012&gt;=4,N1012&lt;calculations!$B$2),"Too few reviews",
         IF(AND(L1012&lt;4,N1012&gt;=calculations!$B$2),"Popular but low-rated",
            "Low-rated &amp; few reviews"))))
   </f>
        <v>Good deal</v>
      </c>
      <c r="P1012" s="1" t="s">
        <v>9465</v>
      </c>
      <c r="Q1012" s="1" t="s">
        <v>9466</v>
      </c>
      <c r="R1012" s="1" t="s">
        <v>9467</v>
      </c>
      <c r="S1012" s="1" t="s">
        <v>9468</v>
      </c>
      <c r="T1012" s="1" t="s">
        <v>9469</v>
      </c>
      <c r="U1012" s="1" t="s">
        <v>9470</v>
      </c>
      <c r="V1012" s="6" t="s">
        <v>9471</v>
      </c>
      <c r="W1012" s="7" t="s">
        <v>9472</v>
      </c>
    </row>
    <row r="1013">
      <c r="A1013" s="1" t="s">
        <v>9473</v>
      </c>
      <c r="B1013" s="1" t="s">
        <v>9474</v>
      </c>
      <c r="C1013" s="1" t="s">
        <v>5034</v>
      </c>
      <c r="D1013" s="1" t="s">
        <v>8397</v>
      </c>
      <c r="E1013" s="1" t="s">
        <v>8398</v>
      </c>
      <c r="F1013" s="1" t="s">
        <v>8399</v>
      </c>
      <c r="G1013" s="1" t="s">
        <v>8629</v>
      </c>
      <c r="H1013" s="2">
        <v>1299.0</v>
      </c>
      <c r="I1013" s="2">
        <v>1999.0</v>
      </c>
      <c r="J1013" s="1">
        <v>35.0</v>
      </c>
      <c r="K1013" s="1"/>
      <c r="L1013" s="1">
        <v>3.8</v>
      </c>
      <c r="M1013" s="2" t="str">
        <f t="shared" si="1"/>
        <v>3–4</v>
      </c>
      <c r="N1013" s="2">
        <v>311.0</v>
      </c>
      <c r="O1013" s="1" t="str">
        <f>IF(AND(L1013&gt;=4,N1013&gt;=calculations!$B$6),"Top deal",
   IF(AND(L1013&gt;=4,N1013&gt;=calculations!$B$2),"Good deal",
      IF(AND(L1013&gt;=4,N1013&lt;calculations!$B$2),"Too few reviews",
         IF(AND(L1013&lt;4,N1013&gt;=calculations!$B$2),"Popular but low-rated",
            "Low-rated &amp; few reviews"))))
   </f>
        <v>Low-rated &amp; few reviews</v>
      </c>
      <c r="P1013" s="1" t="s">
        <v>9475</v>
      </c>
      <c r="Q1013" s="1" t="s">
        <v>9476</v>
      </c>
      <c r="R1013" s="1" t="s">
        <v>9477</v>
      </c>
      <c r="S1013" s="1" t="s">
        <v>9478</v>
      </c>
      <c r="T1013" s="1" t="s">
        <v>9479</v>
      </c>
      <c r="U1013" s="1" t="s">
        <v>9480</v>
      </c>
      <c r="V1013" s="6" t="s">
        <v>9481</v>
      </c>
      <c r="W1013" s="7" t="s">
        <v>9482</v>
      </c>
    </row>
    <row r="1014">
      <c r="A1014" s="1" t="s">
        <v>9483</v>
      </c>
      <c r="B1014" s="1" t="s">
        <v>9484</v>
      </c>
      <c r="C1014" s="1" t="s">
        <v>5034</v>
      </c>
      <c r="D1014" s="1" t="s">
        <v>8397</v>
      </c>
      <c r="E1014" s="1" t="s">
        <v>9391</v>
      </c>
      <c r="F1014" s="1" t="s">
        <v>9485</v>
      </c>
      <c r="G1014" s="1"/>
      <c r="H1014" s="2">
        <v>292.0</v>
      </c>
      <c r="I1014" s="2">
        <v>499.0</v>
      </c>
      <c r="J1014" s="1">
        <v>41.0</v>
      </c>
      <c r="K1014" s="1"/>
      <c r="L1014" s="1">
        <v>4.1</v>
      </c>
      <c r="M1014" s="2" t="str">
        <f t="shared" si="1"/>
        <v>4–5</v>
      </c>
      <c r="N1014" s="2">
        <v>4238.0</v>
      </c>
      <c r="O1014" s="1" t="str">
        <f>IF(AND(L1014&gt;=4,N1014&gt;=calculations!$B$6),"Top deal",
   IF(AND(L1014&gt;=4,N1014&gt;=calculations!$B$2),"Good deal",
      IF(AND(L1014&gt;=4,N1014&lt;calculations!$B$2),"Too few reviews",
         IF(AND(L1014&lt;4,N1014&gt;=calculations!$B$2),"Popular but low-rated",
            "Low-rated &amp; few reviews"))))
   </f>
        <v>Too few reviews</v>
      </c>
      <c r="P1014" s="1" t="s">
        <v>9486</v>
      </c>
      <c r="Q1014" s="1" t="s">
        <v>9487</v>
      </c>
      <c r="R1014" s="1" t="s">
        <v>9488</v>
      </c>
      <c r="S1014" s="1" t="s">
        <v>9489</v>
      </c>
      <c r="T1014" s="1" t="s">
        <v>9490</v>
      </c>
      <c r="U1014" s="1" t="s">
        <v>9491</v>
      </c>
      <c r="V1014" s="6" t="s">
        <v>9492</v>
      </c>
      <c r="W1014" s="7" t="s">
        <v>9493</v>
      </c>
    </row>
    <row r="1015">
      <c r="A1015" s="1" t="s">
        <v>9494</v>
      </c>
      <c r="B1015" s="1" t="s">
        <v>9495</v>
      </c>
      <c r="C1015" s="1" t="s">
        <v>5034</v>
      </c>
      <c r="D1015" s="1" t="s">
        <v>8397</v>
      </c>
      <c r="E1015" s="1" t="s">
        <v>8398</v>
      </c>
      <c r="F1015" s="1" t="s">
        <v>9154</v>
      </c>
      <c r="G1015" s="1"/>
      <c r="H1015" s="2">
        <v>160.0</v>
      </c>
      <c r="I1015" s="2">
        <v>299.0</v>
      </c>
      <c r="J1015" s="1">
        <v>46.0</v>
      </c>
      <c r="K1015" s="1"/>
      <c r="L1015" s="1">
        <v>4.6</v>
      </c>
      <c r="M1015" s="2" t="str">
        <f t="shared" si="1"/>
        <v>4–5</v>
      </c>
      <c r="N1015" s="2">
        <v>2781.0</v>
      </c>
      <c r="O1015" s="1" t="str">
        <f>IF(AND(L1015&gt;=4,N1015&gt;=calculations!$B$6),"Top deal",
   IF(AND(L1015&gt;=4,N1015&gt;=calculations!$B$2),"Good deal",
      IF(AND(L1015&gt;=4,N1015&lt;calculations!$B$2),"Too few reviews",
         IF(AND(L1015&lt;4,N1015&gt;=calculations!$B$2),"Popular but low-rated",
            "Low-rated &amp; few reviews"))))
   </f>
        <v>Too few reviews</v>
      </c>
      <c r="P1015" s="1" t="s">
        <v>9496</v>
      </c>
      <c r="Q1015" s="1" t="s">
        <v>9497</v>
      </c>
      <c r="R1015" s="1" t="s">
        <v>9498</v>
      </c>
      <c r="S1015" s="1" t="s">
        <v>9499</v>
      </c>
      <c r="T1015" s="1" t="s">
        <v>9500</v>
      </c>
      <c r="U1015" s="1" t="s">
        <v>9501</v>
      </c>
      <c r="V1015" s="6" t="s">
        <v>9502</v>
      </c>
      <c r="W1015" s="7" t="s">
        <v>9503</v>
      </c>
    </row>
    <row r="1016">
      <c r="A1016" s="1" t="s">
        <v>9504</v>
      </c>
      <c r="B1016" s="1" t="s">
        <v>9505</v>
      </c>
      <c r="C1016" s="1" t="s">
        <v>5034</v>
      </c>
      <c r="D1016" s="1" t="s">
        <v>8397</v>
      </c>
      <c r="E1016" s="1" t="s">
        <v>9506</v>
      </c>
      <c r="F1016" s="1" t="s">
        <v>9507</v>
      </c>
      <c r="G1016" s="1"/>
      <c r="H1016" s="2">
        <v>600.0</v>
      </c>
      <c r="I1016" s="2">
        <v>600.0</v>
      </c>
      <c r="J1016" s="1">
        <v>0.0</v>
      </c>
      <c r="K1016" s="1"/>
      <c r="L1016" s="1">
        <v>4.1</v>
      </c>
      <c r="M1016" s="2" t="str">
        <f t="shared" si="1"/>
        <v>4–5</v>
      </c>
      <c r="N1016" s="2">
        <v>10907.0</v>
      </c>
      <c r="O1016" s="1" t="str">
        <f>IF(AND(L1016&gt;=4,N1016&gt;=calculations!$B$6),"Top deal",
   IF(AND(L1016&gt;=4,N1016&gt;=calculations!$B$2),"Good deal",
      IF(AND(L1016&gt;=4,N1016&lt;calculations!$B$2),"Too few reviews",
         IF(AND(L1016&lt;4,N1016&gt;=calculations!$B$2),"Popular but low-rated",
            "Low-rated &amp; few reviews"))))
   </f>
        <v>Good deal</v>
      </c>
      <c r="P1016" s="1" t="s">
        <v>9508</v>
      </c>
      <c r="Q1016" s="1" t="s">
        <v>9509</v>
      </c>
      <c r="R1016" s="1" t="s">
        <v>9510</v>
      </c>
      <c r="S1016" s="1" t="s">
        <v>9511</v>
      </c>
      <c r="T1016" s="1" t="s">
        <v>9512</v>
      </c>
      <c r="U1016" s="1" t="s">
        <v>9513</v>
      </c>
      <c r="V1016" s="6" t="s">
        <v>9514</v>
      </c>
      <c r="W1016" s="7" t="s">
        <v>9515</v>
      </c>
    </row>
    <row r="1017">
      <c r="A1017" s="1" t="s">
        <v>9516</v>
      </c>
      <c r="B1017" s="1" t="s">
        <v>9517</v>
      </c>
      <c r="C1017" s="1" t="s">
        <v>5034</v>
      </c>
      <c r="D1017" s="1" t="s">
        <v>8397</v>
      </c>
      <c r="E1017" s="1" t="s">
        <v>9506</v>
      </c>
      <c r="F1017" s="1" t="s">
        <v>9518</v>
      </c>
      <c r="G1017" s="1"/>
      <c r="H1017" s="2">
        <v>1130.0</v>
      </c>
      <c r="I1017" s="2">
        <v>1130.0</v>
      </c>
      <c r="J1017" s="1">
        <v>0.0</v>
      </c>
      <c r="K1017" s="1"/>
      <c r="L1017" s="1">
        <v>4.2</v>
      </c>
      <c r="M1017" s="2" t="str">
        <f t="shared" si="1"/>
        <v>4–5</v>
      </c>
      <c r="N1017" s="2">
        <v>13250.0</v>
      </c>
      <c r="O1017" s="1" t="str">
        <f>IF(AND(L1017&gt;=4,N1017&gt;=calculations!$B$6),"Top deal",
   IF(AND(L1017&gt;=4,N1017&gt;=calculations!$B$2),"Good deal",
      IF(AND(L1017&gt;=4,N1017&lt;calculations!$B$2),"Too few reviews",
         IF(AND(L1017&lt;4,N1017&gt;=calculations!$B$2),"Popular but low-rated",
            "Low-rated &amp; few reviews"))))
   </f>
        <v>Good deal</v>
      </c>
      <c r="P1017" s="1" t="s">
        <v>9519</v>
      </c>
      <c r="Q1017" s="1" t="s">
        <v>9520</v>
      </c>
      <c r="R1017" s="1" t="s">
        <v>9521</v>
      </c>
      <c r="S1017" s="1" t="s">
        <v>9522</v>
      </c>
      <c r="T1017" s="1" t="s">
        <v>9523</v>
      </c>
      <c r="U1017" s="1" t="s">
        <v>9524</v>
      </c>
      <c r="V1017" s="6" t="s">
        <v>9525</v>
      </c>
      <c r="W1017" s="7" t="s">
        <v>9526</v>
      </c>
    </row>
    <row r="1018">
      <c r="A1018" s="1" t="s">
        <v>9527</v>
      </c>
      <c r="B1018" s="1" t="s">
        <v>9528</v>
      </c>
      <c r="C1018" s="1" t="s">
        <v>5034</v>
      </c>
      <c r="D1018" s="1" t="s">
        <v>8397</v>
      </c>
      <c r="E1018" s="1" t="s">
        <v>8398</v>
      </c>
      <c r="F1018" s="1" t="s">
        <v>8576</v>
      </c>
      <c r="G1018" s="1"/>
      <c r="H1018" s="2">
        <v>3249.0</v>
      </c>
      <c r="I1018" s="2">
        <v>6295.0</v>
      </c>
      <c r="J1018" s="1">
        <v>48.0</v>
      </c>
      <c r="K1018" s="1"/>
      <c r="L1018" s="1">
        <v>3.9</v>
      </c>
      <c r="M1018" s="2" t="str">
        <f t="shared" si="1"/>
        <v>3–4</v>
      </c>
      <c r="N1018" s="2">
        <v>43070.0</v>
      </c>
      <c r="O1018" s="1" t="str">
        <f>IF(AND(L1018&gt;=4,N1018&gt;=calculations!$B$6),"Top deal",
   IF(AND(L1018&gt;=4,N1018&gt;=calculations!$B$2),"Good deal",
      IF(AND(L1018&gt;=4,N1018&lt;calculations!$B$2),"Too few reviews",
         IF(AND(L1018&lt;4,N1018&gt;=calculations!$B$2),"Popular but low-rated",
            "Low-rated &amp; few reviews"))))
   </f>
        <v>Popular but low-rated</v>
      </c>
      <c r="P1018" s="1" t="s">
        <v>9529</v>
      </c>
      <c r="Q1018" s="1" t="s">
        <v>9530</v>
      </c>
      <c r="R1018" s="1" t="s">
        <v>9531</v>
      </c>
      <c r="S1018" s="1" t="s">
        <v>9532</v>
      </c>
      <c r="T1018" s="1" t="s">
        <v>9533</v>
      </c>
      <c r="U1018" s="1" t="s">
        <v>9534</v>
      </c>
      <c r="V1018" s="6" t="s">
        <v>9535</v>
      </c>
      <c r="W1018" s="7" t="s">
        <v>9536</v>
      </c>
    </row>
    <row r="1019">
      <c r="A1019" s="1" t="s">
        <v>9537</v>
      </c>
      <c r="B1019" s="1" t="s">
        <v>9538</v>
      </c>
      <c r="C1019" s="1" t="s">
        <v>5034</v>
      </c>
      <c r="D1019" s="1" t="s">
        <v>8397</v>
      </c>
      <c r="E1019" s="1" t="s">
        <v>8398</v>
      </c>
      <c r="F1019" s="1" t="s">
        <v>8576</v>
      </c>
      <c r="G1019" s="1"/>
      <c r="H1019" s="2">
        <v>3599.0</v>
      </c>
      <c r="I1019" s="2">
        <v>9455.0</v>
      </c>
      <c r="J1019" s="1">
        <v>62.0</v>
      </c>
      <c r="K1019" s="1"/>
      <c r="L1019" s="1">
        <v>4.1</v>
      </c>
      <c r="M1019" s="2" t="str">
        <f t="shared" si="1"/>
        <v>4–5</v>
      </c>
      <c r="N1019" s="2">
        <v>11828.0</v>
      </c>
      <c r="O1019" s="1" t="str">
        <f>IF(AND(L1019&gt;=4,N1019&gt;=calculations!$B$6),"Top deal",
   IF(AND(L1019&gt;=4,N1019&gt;=calculations!$B$2),"Good deal",
      IF(AND(L1019&gt;=4,N1019&lt;calculations!$B$2),"Too few reviews",
         IF(AND(L1019&lt;4,N1019&gt;=calculations!$B$2),"Popular but low-rated",
            "Low-rated &amp; few reviews"))))
   </f>
        <v>Good deal</v>
      </c>
      <c r="P1019" s="1" t="s">
        <v>9539</v>
      </c>
      <c r="Q1019" s="1" t="s">
        <v>9540</v>
      </c>
      <c r="R1019" s="1" t="s">
        <v>9541</v>
      </c>
      <c r="S1019" s="1" t="s">
        <v>9542</v>
      </c>
      <c r="T1019" s="1" t="s">
        <v>9543</v>
      </c>
      <c r="U1019" s="1" t="s">
        <v>9544</v>
      </c>
      <c r="V1019" s="6" t="s">
        <v>9545</v>
      </c>
      <c r="W1019" s="7" t="s">
        <v>9546</v>
      </c>
    </row>
    <row r="1020">
      <c r="A1020" s="1" t="s">
        <v>9547</v>
      </c>
      <c r="B1020" s="1" t="s">
        <v>9548</v>
      </c>
      <c r="C1020" s="1" t="s">
        <v>5034</v>
      </c>
      <c r="D1020" s="1" t="s">
        <v>8397</v>
      </c>
      <c r="E1020" s="1" t="s">
        <v>8398</v>
      </c>
      <c r="F1020" s="1" t="s">
        <v>8900</v>
      </c>
      <c r="G1020" s="1"/>
      <c r="H1020" s="2">
        <v>368.0</v>
      </c>
      <c r="I1020" s="2">
        <v>699.0</v>
      </c>
      <c r="J1020" s="1">
        <v>47.0</v>
      </c>
      <c r="K1020" s="1"/>
      <c r="L1020" s="1">
        <v>4.1</v>
      </c>
      <c r="M1020" s="2" t="str">
        <f t="shared" si="1"/>
        <v>4–5</v>
      </c>
      <c r="N1020" s="2">
        <v>1240.0</v>
      </c>
      <c r="O1020" s="1" t="str">
        <f>IF(AND(L1020&gt;=4,N1020&gt;=calculations!$B$6),"Top deal",
   IF(AND(L1020&gt;=4,N1020&gt;=calculations!$B$2),"Good deal",
      IF(AND(L1020&gt;=4,N1020&lt;calculations!$B$2),"Too few reviews",
         IF(AND(L1020&lt;4,N1020&gt;=calculations!$B$2),"Popular but low-rated",
            "Low-rated &amp; few reviews"))))
   </f>
        <v>Too few reviews</v>
      </c>
      <c r="P1020" s="1" t="s">
        <v>9549</v>
      </c>
      <c r="Q1020" s="1" t="s">
        <v>9550</v>
      </c>
      <c r="R1020" s="1" t="s">
        <v>9551</v>
      </c>
      <c r="S1020" s="1" t="s">
        <v>9552</v>
      </c>
      <c r="T1020" s="1" t="s">
        <v>9553</v>
      </c>
      <c r="U1020" s="1" t="s">
        <v>9554</v>
      </c>
      <c r="V1020" s="6" t="s">
        <v>9555</v>
      </c>
      <c r="W1020" s="7" t="s">
        <v>9556</v>
      </c>
    </row>
    <row r="1021">
      <c r="A1021" s="1" t="s">
        <v>9557</v>
      </c>
      <c r="B1021" s="1" t="s">
        <v>9558</v>
      </c>
      <c r="C1021" s="1" t="s">
        <v>5034</v>
      </c>
      <c r="D1021" s="1" t="s">
        <v>8397</v>
      </c>
      <c r="E1021" s="1" t="s">
        <v>8398</v>
      </c>
      <c r="F1021" s="1" t="s">
        <v>8576</v>
      </c>
      <c r="G1021" s="1"/>
      <c r="H1021" s="2">
        <v>3199.0</v>
      </c>
      <c r="I1021" s="2">
        <v>4999.0</v>
      </c>
      <c r="J1021" s="1">
        <v>36.0</v>
      </c>
      <c r="K1021" s="1"/>
      <c r="L1021" s="1">
        <v>4.0</v>
      </c>
      <c r="M1021" s="2" t="str">
        <f t="shared" si="1"/>
        <v>4–5</v>
      </c>
      <c r="N1021" s="2">
        <v>20869.0</v>
      </c>
      <c r="O1021" s="1" t="str">
        <f>IF(AND(L1021&gt;=4,N1021&gt;=calculations!$B$6),"Top deal",
   IF(AND(L1021&gt;=4,N1021&gt;=calculations!$B$2),"Good deal",
      IF(AND(L1021&gt;=4,N1021&lt;calculations!$B$2),"Too few reviews",
         IF(AND(L1021&lt;4,N1021&gt;=calculations!$B$2),"Popular but low-rated",
            "Low-rated &amp; few reviews"))))
   </f>
        <v>Top deal</v>
      </c>
      <c r="P1021" s="1" t="s">
        <v>9559</v>
      </c>
      <c r="Q1021" s="1" t="s">
        <v>9560</v>
      </c>
      <c r="R1021" s="1" t="s">
        <v>9561</v>
      </c>
      <c r="S1021" s="1" t="s">
        <v>9562</v>
      </c>
      <c r="T1021" s="1" t="s">
        <v>9563</v>
      </c>
      <c r="U1021" s="1" t="s">
        <v>9564</v>
      </c>
      <c r="V1021" s="6" t="s">
        <v>9565</v>
      </c>
      <c r="W1021" s="7" t="s">
        <v>9566</v>
      </c>
    </row>
    <row r="1022">
      <c r="A1022" s="1" t="s">
        <v>9567</v>
      </c>
      <c r="B1022" s="1" t="s">
        <v>9568</v>
      </c>
      <c r="C1022" s="1" t="s">
        <v>5034</v>
      </c>
      <c r="D1022" s="1" t="s">
        <v>8397</v>
      </c>
      <c r="E1022" s="1" t="s">
        <v>8398</v>
      </c>
      <c r="F1022" s="1" t="s">
        <v>9569</v>
      </c>
      <c r="G1022" s="1"/>
      <c r="H1022" s="2">
        <v>1599.0</v>
      </c>
      <c r="I1022" s="2">
        <v>2900.0</v>
      </c>
      <c r="J1022" s="1">
        <v>45.0</v>
      </c>
      <c r="K1022" s="1"/>
      <c r="L1022" s="1">
        <v>3.7</v>
      </c>
      <c r="M1022" s="2" t="str">
        <f t="shared" si="1"/>
        <v>3–4</v>
      </c>
      <c r="N1022" s="2">
        <v>441.0</v>
      </c>
      <c r="O1022" s="1" t="str">
        <f>IF(AND(L1022&gt;=4,N1022&gt;=calculations!$B$6),"Top deal",
   IF(AND(L1022&gt;=4,N1022&gt;=calculations!$B$2),"Good deal",
      IF(AND(L1022&gt;=4,N1022&lt;calculations!$B$2),"Too few reviews",
         IF(AND(L1022&lt;4,N1022&gt;=calculations!$B$2),"Popular but low-rated",
            "Low-rated &amp; few reviews"))))
   </f>
        <v>Low-rated &amp; few reviews</v>
      </c>
      <c r="P1022" s="1" t="s">
        <v>9570</v>
      </c>
      <c r="Q1022" s="1" t="s">
        <v>9571</v>
      </c>
      <c r="R1022" s="1" t="s">
        <v>9572</v>
      </c>
      <c r="S1022" s="1" t="s">
        <v>9573</v>
      </c>
      <c r="T1022" s="1" t="s">
        <v>9574</v>
      </c>
      <c r="U1022" s="1" t="s">
        <v>9575</v>
      </c>
      <c r="V1022" s="6" t="s">
        <v>9576</v>
      </c>
      <c r="W1022" s="7" t="s">
        <v>9577</v>
      </c>
    </row>
    <row r="1023">
      <c r="A1023" s="1" t="s">
        <v>9578</v>
      </c>
      <c r="B1023" s="1" t="s">
        <v>9579</v>
      </c>
      <c r="C1023" s="1" t="s">
        <v>5034</v>
      </c>
      <c r="D1023" s="1" t="s">
        <v>8397</v>
      </c>
      <c r="E1023" s="1" t="s">
        <v>8398</v>
      </c>
      <c r="F1023" s="1" t="s">
        <v>8554</v>
      </c>
      <c r="G1023" s="1"/>
      <c r="H1023" s="2">
        <v>1999.0</v>
      </c>
      <c r="I1023" s="2">
        <v>2499.0</v>
      </c>
      <c r="J1023" s="1">
        <v>20.0</v>
      </c>
      <c r="K1023" s="1"/>
      <c r="L1023" s="1">
        <v>4.1</v>
      </c>
      <c r="M1023" s="2" t="str">
        <f t="shared" si="1"/>
        <v>4–5</v>
      </c>
      <c r="N1023" s="2">
        <v>1034.0</v>
      </c>
      <c r="O1023" s="1" t="str">
        <f>IF(AND(L1023&gt;=4,N1023&gt;=calculations!$B$6),"Top deal",
   IF(AND(L1023&gt;=4,N1023&gt;=calculations!$B$2),"Good deal",
      IF(AND(L1023&gt;=4,N1023&lt;calculations!$B$2),"Too few reviews",
         IF(AND(L1023&lt;4,N1023&gt;=calculations!$B$2),"Popular but low-rated",
            "Low-rated &amp; few reviews"))))
   </f>
        <v>Too few reviews</v>
      </c>
      <c r="P1023" s="1" t="s">
        <v>9580</v>
      </c>
      <c r="Q1023" s="1" t="s">
        <v>9581</v>
      </c>
      <c r="R1023" s="1" t="s">
        <v>9582</v>
      </c>
      <c r="S1023" s="1" t="s">
        <v>9583</v>
      </c>
      <c r="T1023" s="1" t="s">
        <v>9584</v>
      </c>
      <c r="U1023" s="1" t="s">
        <v>9585</v>
      </c>
      <c r="V1023" s="6" t="s">
        <v>9586</v>
      </c>
      <c r="W1023" s="7" t="s">
        <v>9587</v>
      </c>
    </row>
    <row r="1024">
      <c r="A1024" s="1" t="s">
        <v>9588</v>
      </c>
      <c r="B1024" s="1" t="s">
        <v>9589</v>
      </c>
      <c r="C1024" s="1" t="s">
        <v>5034</v>
      </c>
      <c r="D1024" s="1" t="s">
        <v>8397</v>
      </c>
      <c r="E1024" s="1" t="s">
        <v>8435</v>
      </c>
      <c r="F1024" s="1" t="s">
        <v>8436</v>
      </c>
      <c r="G1024" s="1" t="s">
        <v>8565</v>
      </c>
      <c r="H1024" s="2">
        <v>616.0</v>
      </c>
      <c r="I1024" s="2">
        <v>1190.0</v>
      </c>
      <c r="J1024" s="1">
        <v>48.0</v>
      </c>
      <c r="K1024" s="1"/>
      <c r="L1024" s="1">
        <v>4.1</v>
      </c>
      <c r="M1024" s="2" t="str">
        <f t="shared" si="1"/>
        <v>4–5</v>
      </c>
      <c r="N1024" s="2">
        <v>37126.0</v>
      </c>
      <c r="O1024" s="1" t="str">
        <f>IF(AND(L1024&gt;=4,N1024&gt;=calculations!$B$6),"Top deal",
   IF(AND(L1024&gt;=4,N1024&gt;=calculations!$B$2),"Good deal",
      IF(AND(L1024&gt;=4,N1024&lt;calculations!$B$2),"Too few reviews",
         IF(AND(L1024&lt;4,N1024&gt;=calculations!$B$2),"Popular but low-rated",
            "Low-rated &amp; few reviews"))))
   </f>
        <v>Top deal</v>
      </c>
      <c r="P1024" s="1" t="s">
        <v>9590</v>
      </c>
      <c r="Q1024" s="1" t="s">
        <v>9591</v>
      </c>
      <c r="R1024" s="1" t="s">
        <v>9592</v>
      </c>
      <c r="S1024" s="1" t="s">
        <v>9593</v>
      </c>
      <c r="T1024" s="1" t="s">
        <v>9594</v>
      </c>
      <c r="U1024" s="1" t="s">
        <v>9595</v>
      </c>
      <c r="V1024" s="6" t="s">
        <v>9596</v>
      </c>
      <c r="W1024" s="7" t="s">
        <v>9597</v>
      </c>
    </row>
    <row r="1025">
      <c r="A1025" s="1" t="s">
        <v>9598</v>
      </c>
      <c r="B1025" s="1" t="s">
        <v>9599</v>
      </c>
      <c r="C1025" s="1" t="s">
        <v>5034</v>
      </c>
      <c r="D1025" s="1" t="s">
        <v>8397</v>
      </c>
      <c r="E1025" s="1" t="s">
        <v>8398</v>
      </c>
      <c r="F1025" s="1" t="s">
        <v>8554</v>
      </c>
      <c r="G1025" s="1"/>
      <c r="H1025" s="2">
        <v>1499.0</v>
      </c>
      <c r="I1025" s="2">
        <v>2100.0</v>
      </c>
      <c r="J1025" s="1">
        <v>29.0</v>
      </c>
      <c r="K1025" s="1"/>
      <c r="L1025" s="1">
        <v>4.1</v>
      </c>
      <c r="M1025" s="2" t="str">
        <f t="shared" si="1"/>
        <v>4–5</v>
      </c>
      <c r="N1025" s="2">
        <v>6355.0</v>
      </c>
      <c r="O1025" s="1" t="str">
        <f>IF(AND(L1025&gt;=4,N1025&gt;=calculations!$B$6),"Top deal",
   IF(AND(L1025&gt;=4,N1025&gt;=calculations!$B$2),"Good deal",
      IF(AND(L1025&gt;=4,N1025&lt;calculations!$B$2),"Too few reviews",
         IF(AND(L1025&lt;4,N1025&gt;=calculations!$B$2),"Popular but low-rated",
            "Low-rated &amp; few reviews"))))
   </f>
        <v>Good deal</v>
      </c>
      <c r="P1025" s="1" t="s">
        <v>9600</v>
      </c>
      <c r="Q1025" s="1" t="s">
        <v>9601</v>
      </c>
      <c r="R1025" s="1" t="s">
        <v>9602</v>
      </c>
      <c r="S1025" s="1" t="s">
        <v>9603</v>
      </c>
      <c r="T1025" s="1" t="s">
        <v>9604</v>
      </c>
      <c r="U1025" s="1" t="s">
        <v>9605</v>
      </c>
      <c r="V1025" s="6" t="s">
        <v>9606</v>
      </c>
      <c r="W1025" s="7" t="s">
        <v>9607</v>
      </c>
    </row>
    <row r="1026">
      <c r="A1026" s="1" t="s">
        <v>9608</v>
      </c>
      <c r="B1026" s="1" t="s">
        <v>9609</v>
      </c>
      <c r="C1026" s="1" t="s">
        <v>5034</v>
      </c>
      <c r="D1026" s="1" t="s">
        <v>8397</v>
      </c>
      <c r="E1026" s="1" t="s">
        <v>8398</v>
      </c>
      <c r="F1026" s="1" t="s">
        <v>9154</v>
      </c>
      <c r="G1026" s="1"/>
      <c r="H1026" s="2">
        <v>199.0</v>
      </c>
      <c r="I1026" s="2">
        <v>499.0</v>
      </c>
      <c r="J1026" s="1">
        <v>60.0</v>
      </c>
      <c r="K1026" s="1"/>
      <c r="L1026" s="1">
        <v>3.3</v>
      </c>
      <c r="M1026" s="2" t="str">
        <f t="shared" si="1"/>
        <v>3–4</v>
      </c>
      <c r="N1026" s="2">
        <v>12.0</v>
      </c>
      <c r="O1026" s="1" t="str">
        <f>IF(AND(L1026&gt;=4,N1026&gt;=calculations!$B$6),"Top deal",
   IF(AND(L1026&gt;=4,N1026&gt;=calculations!$B$2),"Good deal",
      IF(AND(L1026&gt;=4,N1026&lt;calculations!$B$2),"Too few reviews",
         IF(AND(L1026&lt;4,N1026&gt;=calculations!$B$2),"Popular but low-rated",
            "Low-rated &amp; few reviews"))))
   </f>
        <v>Low-rated &amp; few reviews</v>
      </c>
      <c r="P1026" s="1" t="s">
        <v>9610</v>
      </c>
      <c r="Q1026" s="1" t="s">
        <v>9611</v>
      </c>
      <c r="R1026" s="1" t="s">
        <v>9612</v>
      </c>
      <c r="S1026" s="1" t="s">
        <v>9613</v>
      </c>
      <c r="T1026" s="1" t="s">
        <v>9614</v>
      </c>
      <c r="U1026" s="1" t="s">
        <v>9615</v>
      </c>
      <c r="V1026" s="6" t="s">
        <v>9616</v>
      </c>
      <c r="W1026" s="7" t="s">
        <v>9617</v>
      </c>
    </row>
    <row r="1027">
      <c r="A1027" s="1" t="s">
        <v>9618</v>
      </c>
      <c r="B1027" s="1" t="s">
        <v>9619</v>
      </c>
      <c r="C1027" s="1" t="s">
        <v>5034</v>
      </c>
      <c r="D1027" s="1" t="s">
        <v>8411</v>
      </c>
      <c r="E1027" s="1" t="s">
        <v>8587</v>
      </c>
      <c r="F1027" s="1" t="s">
        <v>8711</v>
      </c>
      <c r="G1027" s="1"/>
      <c r="H1027" s="2">
        <v>610.0</v>
      </c>
      <c r="I1027" s="2">
        <v>825.0</v>
      </c>
      <c r="J1027" s="1">
        <v>26.0</v>
      </c>
      <c r="K1027" s="1"/>
      <c r="L1027" s="1">
        <v>4.1</v>
      </c>
      <c r="M1027" s="2" t="str">
        <f t="shared" si="1"/>
        <v>4–5</v>
      </c>
      <c r="N1027" s="2">
        <v>13165.0</v>
      </c>
      <c r="O1027" s="1" t="str">
        <f>IF(AND(L1027&gt;=4,N1027&gt;=calculations!$B$6),"Top deal",
   IF(AND(L1027&gt;=4,N1027&gt;=calculations!$B$2),"Good deal",
      IF(AND(L1027&gt;=4,N1027&lt;calculations!$B$2),"Too few reviews",
         IF(AND(L1027&lt;4,N1027&gt;=calculations!$B$2),"Popular but low-rated",
            "Low-rated &amp; few reviews"))))
   </f>
        <v>Good deal</v>
      </c>
      <c r="P1027" s="1" t="s">
        <v>9620</v>
      </c>
      <c r="Q1027" s="1" t="s">
        <v>9621</v>
      </c>
      <c r="R1027" s="1" t="s">
        <v>9622</v>
      </c>
      <c r="S1027" s="1" t="s">
        <v>9623</v>
      </c>
      <c r="T1027" s="1" t="s">
        <v>9624</v>
      </c>
      <c r="U1027" s="1" t="s">
        <v>9625</v>
      </c>
      <c r="V1027" s="6" t="s">
        <v>9626</v>
      </c>
      <c r="W1027" s="7" t="s">
        <v>9627</v>
      </c>
    </row>
    <row r="1028">
      <c r="A1028" s="1" t="s">
        <v>9628</v>
      </c>
      <c r="B1028" s="1" t="s">
        <v>9629</v>
      </c>
      <c r="C1028" s="1" t="s">
        <v>5034</v>
      </c>
      <c r="D1028" s="1" t="s">
        <v>8397</v>
      </c>
      <c r="E1028" s="1" t="s">
        <v>8398</v>
      </c>
      <c r="F1028" s="1" t="s">
        <v>9062</v>
      </c>
      <c r="G1028" s="1"/>
      <c r="H1028" s="2">
        <v>999.0</v>
      </c>
      <c r="I1028" s="2">
        <v>1499.0</v>
      </c>
      <c r="J1028" s="1">
        <v>33.0</v>
      </c>
      <c r="K1028" s="1"/>
      <c r="L1028" s="1">
        <v>4.1</v>
      </c>
      <c r="M1028" s="2" t="str">
        <f t="shared" si="1"/>
        <v>4–5</v>
      </c>
      <c r="N1028" s="2">
        <v>1646.0</v>
      </c>
      <c r="O1028" s="1" t="str">
        <f>IF(AND(L1028&gt;=4,N1028&gt;=calculations!$B$6),"Top deal",
   IF(AND(L1028&gt;=4,N1028&gt;=calculations!$B$2),"Good deal",
      IF(AND(L1028&gt;=4,N1028&lt;calculations!$B$2),"Too few reviews",
         IF(AND(L1028&lt;4,N1028&gt;=calculations!$B$2),"Popular but low-rated",
            "Low-rated &amp; few reviews"))))
   </f>
        <v>Too few reviews</v>
      </c>
      <c r="P1028" s="1" t="s">
        <v>9630</v>
      </c>
      <c r="Q1028" s="1" t="s">
        <v>9631</v>
      </c>
      <c r="R1028" s="1" t="s">
        <v>9632</v>
      </c>
      <c r="S1028" s="1" t="s">
        <v>9633</v>
      </c>
      <c r="T1028" s="1" t="s">
        <v>9634</v>
      </c>
      <c r="U1028" s="1" t="s">
        <v>9635</v>
      </c>
      <c r="V1028" s="6" t="s">
        <v>9636</v>
      </c>
      <c r="W1028" s="7" t="s">
        <v>9637</v>
      </c>
    </row>
    <row r="1029">
      <c r="A1029" s="1" t="s">
        <v>9638</v>
      </c>
      <c r="B1029" s="1" t="s">
        <v>9639</v>
      </c>
      <c r="C1029" s="1" t="s">
        <v>5034</v>
      </c>
      <c r="D1029" s="1" t="s">
        <v>8397</v>
      </c>
      <c r="E1029" s="1" t="s">
        <v>8435</v>
      </c>
      <c r="F1029" s="1" t="s">
        <v>8838</v>
      </c>
      <c r="G1029" s="1" t="s">
        <v>8839</v>
      </c>
      <c r="H1029" s="2">
        <v>8999.0</v>
      </c>
      <c r="I1029" s="2">
        <v>9995.0</v>
      </c>
      <c r="J1029" s="1">
        <v>10.0</v>
      </c>
      <c r="K1029" s="1"/>
      <c r="L1029" s="1">
        <v>4.4</v>
      </c>
      <c r="M1029" s="2" t="str">
        <f t="shared" si="1"/>
        <v>4–5</v>
      </c>
      <c r="N1029" s="2">
        <v>17994.0</v>
      </c>
      <c r="O1029" s="1" t="str">
        <f>IF(AND(L1029&gt;=4,N1029&gt;=calculations!$B$6),"Top deal",
   IF(AND(L1029&gt;=4,N1029&gt;=calculations!$B$2),"Good deal",
      IF(AND(L1029&gt;=4,N1029&lt;calculations!$B$2),"Too few reviews",
         IF(AND(L1029&lt;4,N1029&gt;=calculations!$B$2),"Popular but low-rated",
            "Low-rated &amp; few reviews"))))
   </f>
        <v>Good deal</v>
      </c>
      <c r="P1029" s="1" t="s">
        <v>9640</v>
      </c>
      <c r="Q1029" s="1" t="s">
        <v>9641</v>
      </c>
      <c r="R1029" s="1" t="s">
        <v>9642</v>
      </c>
      <c r="S1029" s="1" t="s">
        <v>9643</v>
      </c>
      <c r="T1029" s="1" t="s">
        <v>9644</v>
      </c>
      <c r="U1029" s="1" t="s">
        <v>9645</v>
      </c>
      <c r="V1029" s="6" t="s">
        <v>9646</v>
      </c>
      <c r="W1029" s="7" t="s">
        <v>9647</v>
      </c>
    </row>
    <row r="1030">
      <c r="A1030" s="1" t="s">
        <v>9648</v>
      </c>
      <c r="B1030" s="1" t="s">
        <v>9649</v>
      </c>
      <c r="C1030" s="1" t="s">
        <v>5034</v>
      </c>
      <c r="D1030" s="1" t="s">
        <v>8397</v>
      </c>
      <c r="E1030" s="1" t="s">
        <v>8435</v>
      </c>
      <c r="F1030" s="1" t="s">
        <v>8436</v>
      </c>
      <c r="G1030" s="1" t="s">
        <v>8437</v>
      </c>
      <c r="H1030" s="2">
        <v>453.0</v>
      </c>
      <c r="I1030" s="2">
        <v>999.0</v>
      </c>
      <c r="J1030" s="1">
        <v>55.0</v>
      </c>
      <c r="K1030" s="1"/>
      <c r="L1030" s="1">
        <v>4.3</v>
      </c>
      <c r="M1030" s="2" t="str">
        <f t="shared" si="1"/>
        <v>4–5</v>
      </c>
      <c r="N1030" s="2">
        <v>610.0</v>
      </c>
      <c r="O1030" s="1" t="str">
        <f>IF(AND(L1030&gt;=4,N1030&gt;=calculations!$B$6),"Top deal",
   IF(AND(L1030&gt;=4,N1030&gt;=calculations!$B$2),"Good deal",
      IF(AND(L1030&gt;=4,N1030&lt;calculations!$B$2),"Too few reviews",
         IF(AND(L1030&lt;4,N1030&gt;=calculations!$B$2),"Popular but low-rated",
            "Low-rated &amp; few reviews"))))
   </f>
        <v>Too few reviews</v>
      </c>
      <c r="P1030" s="1" t="s">
        <v>9650</v>
      </c>
      <c r="Q1030" s="1" t="s">
        <v>9651</v>
      </c>
      <c r="R1030" s="1" t="s">
        <v>9652</v>
      </c>
      <c r="S1030" s="1" t="s">
        <v>9653</v>
      </c>
      <c r="T1030" s="1" t="s">
        <v>9654</v>
      </c>
      <c r="U1030" s="1" t="s">
        <v>9655</v>
      </c>
      <c r="V1030" s="6" t="s">
        <v>9656</v>
      </c>
      <c r="W1030" s="7" t="s">
        <v>9657</v>
      </c>
    </row>
    <row r="1031">
      <c r="A1031" s="1" t="s">
        <v>9658</v>
      </c>
      <c r="B1031" s="1" t="s">
        <v>9659</v>
      </c>
      <c r="C1031" s="1" t="s">
        <v>5034</v>
      </c>
      <c r="D1031" s="1" t="s">
        <v>8397</v>
      </c>
      <c r="E1031" s="1" t="s">
        <v>8398</v>
      </c>
      <c r="F1031" s="1" t="s">
        <v>8576</v>
      </c>
      <c r="G1031" s="1"/>
      <c r="H1031" s="2">
        <v>2464.0</v>
      </c>
      <c r="I1031" s="2">
        <v>6000.0</v>
      </c>
      <c r="J1031" s="1">
        <v>59.0</v>
      </c>
      <c r="K1031" s="1"/>
      <c r="L1031" s="1">
        <v>4.1</v>
      </c>
      <c r="M1031" s="2" t="str">
        <f t="shared" si="1"/>
        <v>4–5</v>
      </c>
      <c r="N1031" s="2">
        <v>8866.0</v>
      </c>
      <c r="O1031" s="1" t="str">
        <f>IF(AND(L1031&gt;=4,N1031&gt;=calculations!$B$6),"Top deal",
   IF(AND(L1031&gt;=4,N1031&gt;=calculations!$B$2),"Good deal",
      IF(AND(L1031&gt;=4,N1031&lt;calculations!$B$2),"Too few reviews",
         IF(AND(L1031&lt;4,N1031&gt;=calculations!$B$2),"Popular but low-rated",
            "Low-rated &amp; few reviews"))))
   </f>
        <v>Good deal</v>
      </c>
      <c r="P1031" s="1" t="s">
        <v>9660</v>
      </c>
      <c r="Q1031" s="1" t="s">
        <v>9661</v>
      </c>
      <c r="R1031" s="1" t="s">
        <v>9662</v>
      </c>
      <c r="S1031" s="1" t="s">
        <v>9663</v>
      </c>
      <c r="T1031" s="1" t="s">
        <v>9664</v>
      </c>
      <c r="U1031" s="1" t="s">
        <v>9665</v>
      </c>
      <c r="V1031" s="6" t="s">
        <v>9666</v>
      </c>
      <c r="W1031" s="7" t="s">
        <v>9667</v>
      </c>
    </row>
    <row r="1032">
      <c r="A1032" s="1" t="s">
        <v>9668</v>
      </c>
      <c r="B1032" s="1" t="s">
        <v>9669</v>
      </c>
      <c r="C1032" s="1" t="s">
        <v>5034</v>
      </c>
      <c r="D1032" s="1" t="s">
        <v>8397</v>
      </c>
      <c r="E1032" s="1" t="s">
        <v>8398</v>
      </c>
      <c r="F1032" s="1" t="s">
        <v>9569</v>
      </c>
      <c r="G1032" s="1"/>
      <c r="H1032" s="2">
        <v>2719.0</v>
      </c>
      <c r="I1032" s="2">
        <v>3945.0</v>
      </c>
      <c r="J1032" s="1">
        <v>31.0</v>
      </c>
      <c r="K1032" s="1"/>
      <c r="L1032" s="1">
        <v>3.7</v>
      </c>
      <c r="M1032" s="2" t="str">
        <f t="shared" si="1"/>
        <v>3–4</v>
      </c>
      <c r="N1032" s="2">
        <v>13406.0</v>
      </c>
      <c r="O1032" s="1" t="str">
        <f>IF(AND(L1032&gt;=4,N1032&gt;=calculations!$B$6),"Top deal",
   IF(AND(L1032&gt;=4,N1032&gt;=calculations!$B$2),"Good deal",
      IF(AND(L1032&gt;=4,N1032&lt;calculations!$B$2),"Too few reviews",
         IF(AND(L1032&lt;4,N1032&gt;=calculations!$B$2),"Popular but low-rated",
            "Low-rated &amp; few reviews"))))
   </f>
        <v>Popular but low-rated</v>
      </c>
      <c r="P1032" s="1" t="s">
        <v>9670</v>
      </c>
      <c r="Q1032" s="1" t="s">
        <v>9671</v>
      </c>
      <c r="R1032" s="1" t="s">
        <v>9672</v>
      </c>
      <c r="S1032" s="1" t="s">
        <v>9673</v>
      </c>
      <c r="T1032" s="1" t="s">
        <v>9674</v>
      </c>
      <c r="U1032" s="1" t="s">
        <v>9675</v>
      </c>
      <c r="V1032" s="6" t="s">
        <v>9676</v>
      </c>
      <c r="W1032" s="7" t="s">
        <v>9677</v>
      </c>
    </row>
    <row r="1033">
      <c r="A1033" s="1" t="s">
        <v>9678</v>
      </c>
      <c r="B1033" s="1" t="s">
        <v>9679</v>
      </c>
      <c r="C1033" s="1" t="s">
        <v>5034</v>
      </c>
      <c r="D1033" s="1" t="s">
        <v>8411</v>
      </c>
      <c r="E1033" s="1" t="s">
        <v>8587</v>
      </c>
      <c r="F1033" s="1" t="s">
        <v>8588</v>
      </c>
      <c r="G1033" s="1"/>
      <c r="H1033" s="2">
        <v>1439.0</v>
      </c>
      <c r="I1033" s="2">
        <v>1999.0</v>
      </c>
      <c r="J1033" s="1">
        <v>28.0</v>
      </c>
      <c r="K1033" s="1"/>
      <c r="L1033" s="1">
        <v>4.8</v>
      </c>
      <c r="M1033" s="2" t="str">
        <f t="shared" si="1"/>
        <v>4–5</v>
      </c>
      <c r="N1033" s="2">
        <v>53803.0</v>
      </c>
      <c r="O1033" s="1" t="str">
        <f>IF(AND(L1033&gt;=4,N1033&gt;=calculations!$B$6),"Top deal",
   IF(AND(L1033&gt;=4,N1033&gt;=calculations!$B$2),"Good deal",
      IF(AND(L1033&gt;=4,N1033&lt;calculations!$B$2),"Too few reviews",
         IF(AND(L1033&lt;4,N1033&gt;=calculations!$B$2),"Popular but low-rated",
            "Low-rated &amp; few reviews"))))
   </f>
        <v>Top deal</v>
      </c>
      <c r="P1033" s="1" t="s">
        <v>9680</v>
      </c>
      <c r="Q1033" s="1" t="s">
        <v>9681</v>
      </c>
      <c r="R1033" s="1" t="s">
        <v>9682</v>
      </c>
      <c r="S1033" s="1" t="s">
        <v>9683</v>
      </c>
      <c r="T1033" s="1" t="s">
        <v>9684</v>
      </c>
      <c r="U1033" s="1" t="s">
        <v>9685</v>
      </c>
      <c r="V1033" s="6" t="s">
        <v>9686</v>
      </c>
      <c r="W1033" s="7" t="s">
        <v>9687</v>
      </c>
    </row>
    <row r="1034">
      <c r="A1034" s="1" t="s">
        <v>9688</v>
      </c>
      <c r="B1034" s="1" t="s">
        <v>9689</v>
      </c>
      <c r="C1034" s="1" t="s">
        <v>5034</v>
      </c>
      <c r="D1034" s="1" t="s">
        <v>8397</v>
      </c>
      <c r="E1034" s="1" t="s">
        <v>8398</v>
      </c>
      <c r="F1034" s="1" t="s">
        <v>8554</v>
      </c>
      <c r="G1034" s="1"/>
      <c r="H1034" s="2">
        <v>2799.0</v>
      </c>
      <c r="I1034" s="2">
        <v>3499.0</v>
      </c>
      <c r="J1034" s="1">
        <v>20.0</v>
      </c>
      <c r="K1034" s="1"/>
      <c r="L1034" s="1">
        <v>4.5</v>
      </c>
      <c r="M1034" s="2" t="str">
        <f t="shared" si="1"/>
        <v>4–5</v>
      </c>
      <c r="N1034" s="2">
        <v>546.0</v>
      </c>
      <c r="O1034" s="1" t="str">
        <f>IF(AND(L1034&gt;=4,N1034&gt;=calculations!$B$6),"Top deal",
   IF(AND(L1034&gt;=4,N1034&gt;=calculations!$B$2),"Good deal",
      IF(AND(L1034&gt;=4,N1034&lt;calculations!$B$2),"Too few reviews",
         IF(AND(L1034&lt;4,N1034&gt;=calculations!$B$2),"Popular but low-rated",
            "Low-rated &amp; few reviews"))))
   </f>
        <v>Too few reviews</v>
      </c>
      <c r="P1034" s="1" t="s">
        <v>9690</v>
      </c>
      <c r="Q1034" s="1" t="s">
        <v>9691</v>
      </c>
      <c r="R1034" s="1" t="s">
        <v>9692</v>
      </c>
      <c r="S1034" s="1" t="s">
        <v>9693</v>
      </c>
      <c r="T1034" s="1" t="s">
        <v>9694</v>
      </c>
      <c r="U1034" s="1" t="s">
        <v>9695</v>
      </c>
      <c r="V1034" s="6" t="s">
        <v>9696</v>
      </c>
      <c r="W1034" s="7" t="s">
        <v>9697</v>
      </c>
    </row>
    <row r="1035">
      <c r="A1035" s="1" t="s">
        <v>9698</v>
      </c>
      <c r="B1035" s="1" t="s">
        <v>9699</v>
      </c>
      <c r="C1035" s="1" t="s">
        <v>5034</v>
      </c>
      <c r="D1035" s="1" t="s">
        <v>8411</v>
      </c>
      <c r="E1035" s="1" t="s">
        <v>8587</v>
      </c>
      <c r="F1035" s="1" t="s">
        <v>8588</v>
      </c>
      <c r="G1035" s="1"/>
      <c r="H1035" s="2">
        <v>2088.0</v>
      </c>
      <c r="I1035" s="2">
        <v>5550.0</v>
      </c>
      <c r="J1035" s="1">
        <v>62.0</v>
      </c>
      <c r="K1035" s="1"/>
      <c r="L1035" s="1">
        <v>4.0</v>
      </c>
      <c r="M1035" s="2" t="str">
        <f t="shared" si="1"/>
        <v>4–5</v>
      </c>
      <c r="N1035" s="2">
        <v>5292.0</v>
      </c>
      <c r="O1035" s="1" t="str">
        <f>IF(AND(L1035&gt;=4,N1035&gt;=calculations!$B$6),"Top deal",
   IF(AND(L1035&gt;=4,N1035&gt;=calculations!$B$2),"Good deal",
      IF(AND(L1035&gt;=4,N1035&lt;calculations!$B$2),"Too few reviews",
         IF(AND(L1035&lt;4,N1035&gt;=calculations!$B$2),"Popular but low-rated",
            "Low-rated &amp; few reviews"))))
   </f>
        <v>Good deal</v>
      </c>
      <c r="P1035" s="1" t="s">
        <v>9700</v>
      </c>
      <c r="Q1035" s="1" t="s">
        <v>9701</v>
      </c>
      <c r="R1035" s="1" t="s">
        <v>9702</v>
      </c>
      <c r="S1035" s="1" t="s">
        <v>9703</v>
      </c>
      <c r="T1035" s="1" t="s">
        <v>9704</v>
      </c>
      <c r="U1035" s="1" t="s">
        <v>9705</v>
      </c>
      <c r="V1035" s="6" t="s">
        <v>9706</v>
      </c>
      <c r="W1035" s="7" t="s">
        <v>9707</v>
      </c>
    </row>
    <row r="1036">
      <c r="A1036" s="1" t="s">
        <v>9708</v>
      </c>
      <c r="B1036" s="1" t="s">
        <v>9709</v>
      </c>
      <c r="C1036" s="1" t="s">
        <v>5034</v>
      </c>
      <c r="D1036" s="1" t="s">
        <v>8411</v>
      </c>
      <c r="E1036" s="1" t="s">
        <v>8587</v>
      </c>
      <c r="F1036" s="1" t="s">
        <v>8588</v>
      </c>
      <c r="G1036" s="1"/>
      <c r="H1036" s="2">
        <v>2399.0</v>
      </c>
      <c r="I1036" s="2">
        <v>4590.0</v>
      </c>
      <c r="J1036" s="1">
        <v>48.0</v>
      </c>
      <c r="K1036" s="1"/>
      <c r="L1036" s="1">
        <v>4.1</v>
      </c>
      <c r="M1036" s="2" t="str">
        <f t="shared" si="1"/>
        <v>4–5</v>
      </c>
      <c r="N1036" s="2">
        <v>444.0</v>
      </c>
      <c r="O1036" s="1" t="str">
        <f>IF(AND(L1036&gt;=4,N1036&gt;=calculations!$B$6),"Top deal",
   IF(AND(L1036&gt;=4,N1036&gt;=calculations!$B$2),"Good deal",
      IF(AND(L1036&gt;=4,N1036&lt;calculations!$B$2),"Too few reviews",
         IF(AND(L1036&lt;4,N1036&gt;=calculations!$B$2),"Popular but low-rated",
            "Low-rated &amp; few reviews"))))
   </f>
        <v>Too few reviews</v>
      </c>
      <c r="P1036" s="1" t="s">
        <v>9710</v>
      </c>
      <c r="Q1036" s="1" t="s">
        <v>9711</v>
      </c>
      <c r="R1036" s="1" t="s">
        <v>9712</v>
      </c>
      <c r="S1036" s="1" t="s">
        <v>9713</v>
      </c>
      <c r="T1036" s="1" t="s">
        <v>9714</v>
      </c>
      <c r="U1036" s="1" t="s">
        <v>9715</v>
      </c>
      <c r="V1036" s="6" t="s">
        <v>9716</v>
      </c>
      <c r="W1036" s="7" t="s">
        <v>9717</v>
      </c>
    </row>
    <row r="1037">
      <c r="A1037" s="1" t="s">
        <v>9718</v>
      </c>
      <c r="B1037" s="1" t="s">
        <v>9719</v>
      </c>
      <c r="C1037" s="1" t="s">
        <v>5034</v>
      </c>
      <c r="D1037" s="1" t="s">
        <v>8397</v>
      </c>
      <c r="E1037" s="1" t="s">
        <v>8398</v>
      </c>
      <c r="F1037" s="1" t="s">
        <v>8448</v>
      </c>
      <c r="G1037" s="1"/>
      <c r="H1037" s="2">
        <v>308.0</v>
      </c>
      <c r="I1037" s="2">
        <v>499.0</v>
      </c>
      <c r="J1037" s="1">
        <v>38.0</v>
      </c>
      <c r="K1037" s="1"/>
      <c r="L1037" s="1">
        <v>3.9</v>
      </c>
      <c r="M1037" s="2" t="str">
        <f t="shared" si="1"/>
        <v>3–4</v>
      </c>
      <c r="N1037" s="2">
        <v>4584.0</v>
      </c>
      <c r="O1037" s="1" t="str">
        <f>IF(AND(L1037&gt;=4,N1037&gt;=calculations!$B$6),"Top deal",
   IF(AND(L1037&gt;=4,N1037&gt;=calculations!$B$2),"Good deal",
      IF(AND(L1037&gt;=4,N1037&lt;calculations!$B$2),"Too few reviews",
         IF(AND(L1037&lt;4,N1037&gt;=calculations!$B$2),"Popular but low-rated",
            "Low-rated &amp; few reviews"))))
   </f>
        <v>Low-rated &amp; few reviews</v>
      </c>
      <c r="P1037" s="1" t="s">
        <v>9720</v>
      </c>
      <c r="Q1037" s="1" t="s">
        <v>9721</v>
      </c>
      <c r="R1037" s="1" t="s">
        <v>9722</v>
      </c>
      <c r="S1037" s="1" t="s">
        <v>9723</v>
      </c>
      <c r="T1037" s="1" t="s">
        <v>9724</v>
      </c>
      <c r="U1037" s="1" t="s">
        <v>9725</v>
      </c>
      <c r="V1037" s="6" t="s">
        <v>9726</v>
      </c>
      <c r="W1037" s="7" t="s">
        <v>9727</v>
      </c>
    </row>
    <row r="1038">
      <c r="A1038" s="1" t="s">
        <v>9728</v>
      </c>
      <c r="B1038" s="1" t="s">
        <v>9729</v>
      </c>
      <c r="C1038" s="1" t="s">
        <v>5034</v>
      </c>
      <c r="D1038" s="1" t="s">
        <v>8411</v>
      </c>
      <c r="E1038" s="1" t="s">
        <v>8587</v>
      </c>
      <c r="F1038" s="1" t="s">
        <v>8588</v>
      </c>
      <c r="G1038" s="1"/>
      <c r="H1038" s="2">
        <v>2599.0</v>
      </c>
      <c r="I1038" s="2">
        <v>4400.0</v>
      </c>
      <c r="J1038" s="1">
        <v>41.0</v>
      </c>
      <c r="K1038" s="1"/>
      <c r="L1038" s="1">
        <v>4.1</v>
      </c>
      <c r="M1038" s="2" t="str">
        <f t="shared" si="1"/>
        <v>4–5</v>
      </c>
      <c r="N1038" s="2">
        <v>14947.0</v>
      </c>
      <c r="O1038" s="1" t="str">
        <f>IF(AND(L1038&gt;=4,N1038&gt;=calculations!$B$6),"Top deal",
   IF(AND(L1038&gt;=4,N1038&gt;=calculations!$B$2),"Good deal",
      IF(AND(L1038&gt;=4,N1038&lt;calculations!$B$2),"Too few reviews",
         IF(AND(L1038&lt;4,N1038&gt;=calculations!$B$2),"Popular but low-rated",
            "Low-rated &amp; few reviews"))))
   </f>
        <v>Good deal</v>
      </c>
      <c r="P1038" s="1" t="s">
        <v>9730</v>
      </c>
      <c r="Q1038" s="1" t="s">
        <v>9731</v>
      </c>
      <c r="R1038" s="1" t="s">
        <v>9732</v>
      </c>
      <c r="S1038" s="1" t="s">
        <v>9733</v>
      </c>
      <c r="T1038" s="1" t="s">
        <v>9734</v>
      </c>
      <c r="U1038" s="1" t="s">
        <v>9735</v>
      </c>
      <c r="V1038" s="6" t="s">
        <v>9736</v>
      </c>
      <c r="W1038" s="7" t="s">
        <v>9737</v>
      </c>
    </row>
    <row r="1039">
      <c r="A1039" s="1" t="s">
        <v>9738</v>
      </c>
      <c r="B1039" s="1" t="s">
        <v>9739</v>
      </c>
      <c r="C1039" s="1" t="s">
        <v>5034</v>
      </c>
      <c r="D1039" s="1" t="s">
        <v>8397</v>
      </c>
      <c r="E1039" s="1" t="s">
        <v>8435</v>
      </c>
      <c r="F1039" s="1" t="s">
        <v>8436</v>
      </c>
      <c r="G1039" s="1" t="s">
        <v>8565</v>
      </c>
      <c r="H1039" s="2">
        <v>479.0</v>
      </c>
      <c r="I1039" s="2">
        <v>1000.0</v>
      </c>
      <c r="J1039" s="1">
        <v>52.0</v>
      </c>
      <c r="K1039" s="1"/>
      <c r="L1039" s="1">
        <v>4.2</v>
      </c>
      <c r="M1039" s="2" t="str">
        <f t="shared" si="1"/>
        <v>4–5</v>
      </c>
      <c r="N1039" s="2">
        <v>1559.0</v>
      </c>
      <c r="O1039" s="1" t="str">
        <f>IF(AND(L1039&gt;=4,N1039&gt;=calculations!$B$6),"Top deal",
   IF(AND(L1039&gt;=4,N1039&gt;=calculations!$B$2),"Good deal",
      IF(AND(L1039&gt;=4,N1039&lt;calculations!$B$2),"Too few reviews",
         IF(AND(L1039&lt;4,N1039&gt;=calculations!$B$2),"Popular but low-rated",
            "Low-rated &amp; few reviews"))))
   </f>
        <v>Too few reviews</v>
      </c>
      <c r="P1039" s="1" t="s">
        <v>9740</v>
      </c>
      <c r="Q1039" s="1" t="s">
        <v>9741</v>
      </c>
      <c r="R1039" s="1" t="s">
        <v>9742</v>
      </c>
      <c r="S1039" s="1" t="s">
        <v>9743</v>
      </c>
      <c r="T1039" s="1" t="s">
        <v>9744</v>
      </c>
      <c r="U1039" s="1" t="s">
        <v>9745</v>
      </c>
      <c r="V1039" s="6" t="s">
        <v>9746</v>
      </c>
      <c r="W1039" s="7" t="s">
        <v>9747</v>
      </c>
    </row>
    <row r="1040">
      <c r="A1040" s="1" t="s">
        <v>9748</v>
      </c>
      <c r="B1040" s="1" t="s">
        <v>9749</v>
      </c>
      <c r="C1040" s="1" t="s">
        <v>5034</v>
      </c>
      <c r="D1040" s="1" t="s">
        <v>8397</v>
      </c>
      <c r="E1040" s="1" t="s">
        <v>8435</v>
      </c>
      <c r="F1040" s="1" t="s">
        <v>8436</v>
      </c>
      <c r="G1040" s="1" t="s">
        <v>8437</v>
      </c>
      <c r="H1040" s="2">
        <v>245.0</v>
      </c>
      <c r="I1040" s="2">
        <v>299.0</v>
      </c>
      <c r="J1040" s="1">
        <v>18.0</v>
      </c>
      <c r="K1040" s="1"/>
      <c r="L1040" s="1">
        <v>4.1</v>
      </c>
      <c r="M1040" s="2" t="str">
        <f t="shared" si="1"/>
        <v>4–5</v>
      </c>
      <c r="N1040" s="2">
        <v>1660.0</v>
      </c>
      <c r="O1040" s="1" t="str">
        <f>IF(AND(L1040&gt;=4,N1040&gt;=calculations!$B$6),"Top deal",
   IF(AND(L1040&gt;=4,N1040&gt;=calculations!$B$2),"Good deal",
      IF(AND(L1040&gt;=4,N1040&lt;calculations!$B$2),"Too few reviews",
         IF(AND(L1040&lt;4,N1040&gt;=calculations!$B$2),"Popular but low-rated",
            "Low-rated &amp; few reviews"))))
   </f>
        <v>Too few reviews</v>
      </c>
      <c r="P1040" s="1" t="s">
        <v>9750</v>
      </c>
      <c r="Q1040" s="1" t="s">
        <v>9751</v>
      </c>
      <c r="R1040" s="1" t="s">
        <v>9752</v>
      </c>
      <c r="S1040" s="1" t="s">
        <v>9753</v>
      </c>
      <c r="T1040" s="1" t="s">
        <v>9754</v>
      </c>
      <c r="U1040" s="1" t="s">
        <v>9755</v>
      </c>
      <c r="V1040" s="6" t="s">
        <v>9756</v>
      </c>
      <c r="W1040" s="7" t="s">
        <v>9757</v>
      </c>
    </row>
    <row r="1041">
      <c r="A1041" s="1" t="s">
        <v>9758</v>
      </c>
      <c r="B1041" s="1" t="s">
        <v>9759</v>
      </c>
      <c r="C1041" s="1" t="s">
        <v>5034</v>
      </c>
      <c r="D1041" s="1" t="s">
        <v>8397</v>
      </c>
      <c r="E1041" s="1" t="s">
        <v>8435</v>
      </c>
      <c r="F1041" s="1" t="s">
        <v>8436</v>
      </c>
      <c r="G1041" s="1" t="s">
        <v>8437</v>
      </c>
      <c r="H1041" s="2">
        <v>179.0</v>
      </c>
      <c r="I1041" s="2">
        <v>799.0</v>
      </c>
      <c r="J1041" s="1">
        <v>78.0</v>
      </c>
      <c r="K1041" s="1"/>
      <c r="L1041" s="1">
        <v>3.5</v>
      </c>
      <c r="M1041" s="2" t="str">
        <f t="shared" si="1"/>
        <v>3–4</v>
      </c>
      <c r="N1041" s="2">
        <v>132.0</v>
      </c>
      <c r="O1041" s="1" t="str">
        <f>IF(AND(L1041&gt;=4,N1041&gt;=calculations!$B$6),"Top deal",
   IF(AND(L1041&gt;=4,N1041&gt;=calculations!$B$2),"Good deal",
      IF(AND(L1041&gt;=4,N1041&lt;calculations!$B$2),"Too few reviews",
         IF(AND(L1041&lt;4,N1041&gt;=calculations!$B$2),"Popular but low-rated",
            "Low-rated &amp; few reviews"))))
   </f>
        <v>Low-rated &amp; few reviews</v>
      </c>
      <c r="P1041" s="1" t="s">
        <v>9760</v>
      </c>
      <c r="Q1041" s="1" t="s">
        <v>9761</v>
      </c>
      <c r="R1041" s="1" t="s">
        <v>9762</v>
      </c>
      <c r="S1041" s="1" t="s">
        <v>9763</v>
      </c>
      <c r="T1041" s="1" t="s">
        <v>9764</v>
      </c>
      <c r="U1041" s="1" t="s">
        <v>9765</v>
      </c>
      <c r="V1041" s="6" t="s">
        <v>9766</v>
      </c>
      <c r="W1041" s="7" t="s">
        <v>9767</v>
      </c>
    </row>
    <row r="1042">
      <c r="A1042" s="1" t="s">
        <v>9768</v>
      </c>
      <c r="B1042" s="1" t="s">
        <v>9769</v>
      </c>
      <c r="C1042" s="1" t="s">
        <v>5034</v>
      </c>
      <c r="D1042" s="1" t="s">
        <v>8411</v>
      </c>
      <c r="E1042" s="1" t="s">
        <v>9165</v>
      </c>
      <c r="F1042" s="1" t="s">
        <v>9166</v>
      </c>
      <c r="G1042" s="1"/>
      <c r="H1042" s="2">
        <v>3569.0</v>
      </c>
      <c r="I1042" s="2">
        <v>5190.0</v>
      </c>
      <c r="J1042" s="1">
        <v>31.0</v>
      </c>
      <c r="K1042" s="1"/>
      <c r="L1042" s="1">
        <v>4.3</v>
      </c>
      <c r="M1042" s="2" t="str">
        <f t="shared" si="1"/>
        <v>4–5</v>
      </c>
      <c r="N1042" s="2">
        <v>28629.0</v>
      </c>
      <c r="O1042" s="1" t="str">
        <f>IF(AND(L1042&gt;=4,N1042&gt;=calculations!$B$6),"Top deal",
   IF(AND(L1042&gt;=4,N1042&gt;=calculations!$B$2),"Good deal",
      IF(AND(L1042&gt;=4,N1042&lt;calculations!$B$2),"Too few reviews",
         IF(AND(L1042&lt;4,N1042&gt;=calculations!$B$2),"Popular but low-rated",
            "Low-rated &amp; few reviews"))))
   </f>
        <v>Top deal</v>
      </c>
      <c r="P1042" s="1" t="s">
        <v>9770</v>
      </c>
      <c r="Q1042" s="1" t="s">
        <v>9771</v>
      </c>
      <c r="R1042" s="1" t="s">
        <v>9772</v>
      </c>
      <c r="S1042" s="1" t="s">
        <v>9773</v>
      </c>
      <c r="T1042" s="1" t="s">
        <v>9774</v>
      </c>
      <c r="U1042" s="1" t="s">
        <v>9775</v>
      </c>
      <c r="V1042" s="6" t="s">
        <v>9776</v>
      </c>
      <c r="W1042" s="7" t="s">
        <v>9777</v>
      </c>
    </row>
    <row r="1043">
      <c r="A1043" s="1" t="s">
        <v>9778</v>
      </c>
      <c r="B1043" s="1" t="s">
        <v>9779</v>
      </c>
      <c r="C1043" s="1" t="s">
        <v>5034</v>
      </c>
      <c r="D1043" s="1" t="s">
        <v>8397</v>
      </c>
      <c r="E1043" s="1" t="s">
        <v>8398</v>
      </c>
      <c r="F1043" s="1" t="s">
        <v>8399</v>
      </c>
      <c r="G1043" s="1" t="s">
        <v>8400</v>
      </c>
      <c r="H1043" s="2">
        <v>699.0</v>
      </c>
      <c r="I1043" s="2">
        <v>1345.0</v>
      </c>
      <c r="J1043" s="1">
        <v>48.0</v>
      </c>
      <c r="K1043" s="1"/>
      <c r="L1043" s="1">
        <v>3.9</v>
      </c>
      <c r="M1043" s="2" t="str">
        <f t="shared" si="1"/>
        <v>3–4</v>
      </c>
      <c r="N1043" s="2">
        <v>8446.0</v>
      </c>
      <c r="O1043" s="1" t="str">
        <f>IF(AND(L1043&gt;=4,N1043&gt;=calculations!$B$6),"Top deal",
   IF(AND(L1043&gt;=4,N1043&gt;=calculations!$B$2),"Good deal",
      IF(AND(L1043&gt;=4,N1043&lt;calculations!$B$2),"Too few reviews",
         IF(AND(L1043&lt;4,N1043&gt;=calculations!$B$2),"Popular but low-rated",
            "Low-rated &amp; few reviews"))))
   </f>
        <v>Popular but low-rated</v>
      </c>
      <c r="P1043" s="1" t="s">
        <v>9780</v>
      </c>
      <c r="Q1043" s="1" t="s">
        <v>9781</v>
      </c>
      <c r="R1043" s="1" t="s">
        <v>9782</v>
      </c>
      <c r="S1043" s="1" t="s">
        <v>9783</v>
      </c>
      <c r="T1043" s="1" t="s">
        <v>9784</v>
      </c>
      <c r="U1043" s="1" t="s">
        <v>9785</v>
      </c>
      <c r="V1043" s="6" t="s">
        <v>9786</v>
      </c>
      <c r="W1043" s="7" t="s">
        <v>9787</v>
      </c>
    </row>
    <row r="1044">
      <c r="A1044" s="1" t="s">
        <v>9788</v>
      </c>
      <c r="B1044" s="1" t="s">
        <v>9789</v>
      </c>
      <c r="C1044" s="1" t="s">
        <v>5034</v>
      </c>
      <c r="D1044" s="1" t="s">
        <v>8397</v>
      </c>
      <c r="E1044" s="1" t="s">
        <v>8398</v>
      </c>
      <c r="F1044" s="1" t="s">
        <v>8513</v>
      </c>
      <c r="G1044" s="1"/>
      <c r="H1044" s="2">
        <v>2089.0</v>
      </c>
      <c r="I1044" s="2">
        <v>4000.0</v>
      </c>
      <c r="J1044" s="1">
        <v>48.0</v>
      </c>
      <c r="K1044" s="1"/>
      <c r="L1044" s="1">
        <v>4.2</v>
      </c>
      <c r="M1044" s="2" t="str">
        <f t="shared" si="1"/>
        <v>4–5</v>
      </c>
      <c r="N1044" s="2">
        <v>11199.0</v>
      </c>
      <c r="O1044" s="1" t="str">
        <f>IF(AND(L1044&gt;=4,N1044&gt;=calculations!$B$6),"Top deal",
   IF(AND(L1044&gt;=4,N1044&gt;=calculations!$B$2),"Good deal",
      IF(AND(L1044&gt;=4,N1044&lt;calculations!$B$2),"Too few reviews",
         IF(AND(L1044&lt;4,N1044&gt;=calculations!$B$2),"Popular but low-rated",
            "Low-rated &amp; few reviews"))))
   </f>
        <v>Good deal</v>
      </c>
      <c r="P1044" s="1" t="s">
        <v>9790</v>
      </c>
      <c r="Q1044" s="1" t="s">
        <v>9791</v>
      </c>
      <c r="R1044" s="1" t="s">
        <v>9792</v>
      </c>
      <c r="S1044" s="1" t="s">
        <v>9793</v>
      </c>
      <c r="T1044" s="1" t="s">
        <v>9794</v>
      </c>
      <c r="U1044" s="1" t="s">
        <v>9795</v>
      </c>
      <c r="V1044" s="6" t="s">
        <v>9796</v>
      </c>
      <c r="W1044" s="7" t="s">
        <v>9797</v>
      </c>
    </row>
    <row r="1045">
      <c r="A1045" s="1" t="s">
        <v>9798</v>
      </c>
      <c r="B1045" s="1" t="s">
        <v>9799</v>
      </c>
      <c r="C1045" s="1" t="s">
        <v>9800</v>
      </c>
      <c r="D1045" s="1" t="s">
        <v>9801</v>
      </c>
      <c r="E1045" s="1" t="s">
        <v>9802</v>
      </c>
      <c r="F1045" s="1" t="s">
        <v>9803</v>
      </c>
      <c r="G1045" s="1"/>
      <c r="H1045" s="2">
        <v>2339.0</v>
      </c>
      <c r="I1045" s="2">
        <v>4000.0</v>
      </c>
      <c r="J1045" s="1">
        <v>42.0</v>
      </c>
      <c r="K1045" s="1"/>
      <c r="L1045" s="1">
        <v>3.8</v>
      </c>
      <c r="M1045" s="2" t="str">
        <f t="shared" si="1"/>
        <v>3–4</v>
      </c>
      <c r="N1045" s="2">
        <v>1118.0</v>
      </c>
      <c r="O1045" s="1" t="str">
        <f>IF(AND(L1045&gt;=4,N1045&gt;=calculations!$B$6),"Top deal",
   IF(AND(L1045&gt;=4,N1045&gt;=calculations!$B$2),"Good deal",
      IF(AND(L1045&gt;=4,N1045&lt;calculations!$B$2),"Too few reviews",
         IF(AND(L1045&lt;4,N1045&gt;=calculations!$B$2),"Popular but low-rated",
            "Low-rated &amp; few reviews"))))
   </f>
        <v>Low-rated &amp; few reviews</v>
      </c>
      <c r="P1045" s="1" t="s">
        <v>9804</v>
      </c>
      <c r="Q1045" s="1" t="s">
        <v>9805</v>
      </c>
      <c r="R1045" s="1" t="s">
        <v>9806</v>
      </c>
      <c r="S1045" s="1" t="s">
        <v>9807</v>
      </c>
      <c r="T1045" s="1" t="s">
        <v>9808</v>
      </c>
      <c r="U1045" s="1" t="s">
        <v>9809</v>
      </c>
      <c r="V1045" s="6" t="s">
        <v>9810</v>
      </c>
      <c r="W1045" s="7" t="s">
        <v>9811</v>
      </c>
    </row>
    <row r="1046">
      <c r="A1046" s="1" t="s">
        <v>9812</v>
      </c>
      <c r="B1046" s="1" t="s">
        <v>9813</v>
      </c>
      <c r="C1046" s="1" t="s">
        <v>5034</v>
      </c>
      <c r="D1046" s="1" t="s">
        <v>8411</v>
      </c>
      <c r="E1046" s="1" t="s">
        <v>8412</v>
      </c>
      <c r="F1046" s="1" t="s">
        <v>8424</v>
      </c>
      <c r="G1046" s="1"/>
      <c r="H1046" s="2">
        <v>784.0</v>
      </c>
      <c r="I1046" s="2">
        <v>1599.0</v>
      </c>
      <c r="J1046" s="1">
        <v>51.0</v>
      </c>
      <c r="K1046" s="1"/>
      <c r="L1046" s="1">
        <v>4.5</v>
      </c>
      <c r="M1046" s="2" t="str">
        <f t="shared" si="1"/>
        <v>4–5</v>
      </c>
      <c r="N1046" s="2">
        <v>11.0</v>
      </c>
      <c r="O1046" s="1" t="str">
        <f>IF(AND(L1046&gt;=4,N1046&gt;=calculations!$B$6),"Top deal",
   IF(AND(L1046&gt;=4,N1046&gt;=calculations!$B$2),"Good deal",
      IF(AND(L1046&gt;=4,N1046&lt;calculations!$B$2),"Too few reviews",
         IF(AND(L1046&lt;4,N1046&gt;=calculations!$B$2),"Popular but low-rated",
            "Low-rated &amp; few reviews"))))
   </f>
        <v>Too few reviews</v>
      </c>
      <c r="P1046" s="1" t="s">
        <v>9814</v>
      </c>
      <c r="Q1046" s="1" t="s">
        <v>9815</v>
      </c>
      <c r="R1046" s="1" t="s">
        <v>9816</v>
      </c>
      <c r="S1046" s="1" t="s">
        <v>9817</v>
      </c>
      <c r="T1046" s="1" t="s">
        <v>9818</v>
      </c>
      <c r="U1046" s="1" t="s">
        <v>9819</v>
      </c>
      <c r="V1046" s="6" t="s">
        <v>9820</v>
      </c>
      <c r="W1046" s="7" t="s">
        <v>9821</v>
      </c>
    </row>
    <row r="1047">
      <c r="A1047" s="1" t="s">
        <v>9822</v>
      </c>
      <c r="B1047" s="1" t="s">
        <v>9823</v>
      </c>
      <c r="C1047" s="1" t="s">
        <v>5034</v>
      </c>
      <c r="D1047" s="1" t="s">
        <v>8397</v>
      </c>
      <c r="E1047" s="1" t="s">
        <v>8435</v>
      </c>
      <c r="F1047" s="1" t="s">
        <v>8838</v>
      </c>
      <c r="G1047" s="1" t="s">
        <v>8839</v>
      </c>
      <c r="H1047" s="2">
        <v>5499.0</v>
      </c>
      <c r="I1047" s="2">
        <v>9999.0</v>
      </c>
      <c r="J1047" s="1">
        <v>45.0</v>
      </c>
      <c r="K1047" s="1"/>
      <c r="L1047" s="1">
        <v>3.8</v>
      </c>
      <c r="M1047" s="2" t="str">
        <f t="shared" si="1"/>
        <v>3–4</v>
      </c>
      <c r="N1047" s="2">
        <v>4353.0</v>
      </c>
      <c r="O1047" s="1" t="str">
        <f>IF(AND(L1047&gt;=4,N1047&gt;=calculations!$B$6),"Top deal",
   IF(AND(L1047&gt;=4,N1047&gt;=calculations!$B$2),"Good deal",
      IF(AND(L1047&gt;=4,N1047&lt;calculations!$B$2),"Too few reviews",
         IF(AND(L1047&lt;4,N1047&gt;=calculations!$B$2),"Popular but low-rated",
            "Low-rated &amp; few reviews"))))
   </f>
        <v>Low-rated &amp; few reviews</v>
      </c>
      <c r="P1047" s="1" t="s">
        <v>9824</v>
      </c>
      <c r="Q1047" s="1" t="s">
        <v>9825</v>
      </c>
      <c r="R1047" s="1" t="s">
        <v>9826</v>
      </c>
      <c r="S1047" s="1" t="s">
        <v>9827</v>
      </c>
      <c r="T1047" s="1" t="s">
        <v>9828</v>
      </c>
      <c r="U1047" s="1" t="s">
        <v>9829</v>
      </c>
      <c r="V1047" s="6" t="s">
        <v>9830</v>
      </c>
      <c r="W1047" s="7" t="s">
        <v>9831</v>
      </c>
    </row>
    <row r="1048">
      <c r="A1048" s="1" t="s">
        <v>9832</v>
      </c>
      <c r="B1048" s="1" t="s">
        <v>9833</v>
      </c>
      <c r="C1048" s="1" t="s">
        <v>5034</v>
      </c>
      <c r="D1048" s="1" t="s">
        <v>8411</v>
      </c>
      <c r="E1048" s="1" t="s">
        <v>8412</v>
      </c>
      <c r="F1048" s="1" t="s">
        <v>8424</v>
      </c>
      <c r="G1048" s="1"/>
      <c r="H1048" s="2">
        <v>899.0</v>
      </c>
      <c r="I1048" s="2">
        <v>1990.0</v>
      </c>
      <c r="J1048" s="1">
        <v>55.0</v>
      </c>
      <c r="K1048" s="1"/>
      <c r="L1048" s="1">
        <v>4.1</v>
      </c>
      <c r="M1048" s="2" t="str">
        <f t="shared" si="1"/>
        <v>4–5</v>
      </c>
      <c r="N1048" s="2">
        <v>185.0</v>
      </c>
      <c r="O1048" s="1" t="str">
        <f>IF(AND(L1048&gt;=4,N1048&gt;=calculations!$B$6),"Top deal",
   IF(AND(L1048&gt;=4,N1048&gt;=calculations!$B$2),"Good deal",
      IF(AND(L1048&gt;=4,N1048&lt;calculations!$B$2),"Too few reviews",
         IF(AND(L1048&lt;4,N1048&gt;=calculations!$B$2),"Popular but low-rated",
            "Low-rated &amp; few reviews"))))
   </f>
        <v>Too few reviews</v>
      </c>
      <c r="P1048" s="1" t="s">
        <v>9834</v>
      </c>
      <c r="Q1048" s="1" t="s">
        <v>9835</v>
      </c>
      <c r="R1048" s="1" t="s">
        <v>9836</v>
      </c>
      <c r="S1048" s="1" t="s">
        <v>9837</v>
      </c>
      <c r="T1048" s="1" t="s">
        <v>9838</v>
      </c>
      <c r="U1048" s="1" t="s">
        <v>9839</v>
      </c>
      <c r="V1048" s="6" t="s">
        <v>9840</v>
      </c>
      <c r="W1048" s="7" t="s">
        <v>9841</v>
      </c>
    </row>
    <row r="1049">
      <c r="A1049" s="1" t="s">
        <v>9842</v>
      </c>
      <c r="B1049" s="1" t="s">
        <v>9843</v>
      </c>
      <c r="C1049" s="1" t="s">
        <v>5034</v>
      </c>
      <c r="D1049" s="1" t="s">
        <v>8397</v>
      </c>
      <c r="E1049" s="1" t="s">
        <v>8398</v>
      </c>
      <c r="F1049" s="1" t="s">
        <v>8554</v>
      </c>
      <c r="G1049" s="1"/>
      <c r="H1049" s="2">
        <v>1695.0</v>
      </c>
      <c r="I1049" s="2">
        <v>1695.0</v>
      </c>
      <c r="J1049" s="1">
        <v>0.0</v>
      </c>
      <c r="K1049" s="1"/>
      <c r="L1049" s="1">
        <v>4.2</v>
      </c>
      <c r="M1049" s="2" t="str">
        <f t="shared" si="1"/>
        <v>4–5</v>
      </c>
      <c r="N1049" s="2">
        <v>14290.0</v>
      </c>
      <c r="O1049" s="1" t="str">
        <f>IF(AND(L1049&gt;=4,N1049&gt;=calculations!$B$6),"Top deal",
   IF(AND(L1049&gt;=4,N1049&gt;=calculations!$B$2),"Good deal",
      IF(AND(L1049&gt;=4,N1049&lt;calculations!$B$2),"Too few reviews",
         IF(AND(L1049&lt;4,N1049&gt;=calculations!$B$2),"Popular but low-rated",
            "Low-rated &amp; few reviews"))))
   </f>
        <v>Good deal</v>
      </c>
      <c r="P1049" s="1" t="s">
        <v>9844</v>
      </c>
      <c r="Q1049" s="1" t="s">
        <v>9845</v>
      </c>
      <c r="R1049" s="1" t="s">
        <v>9846</v>
      </c>
      <c r="S1049" s="1" t="s">
        <v>9847</v>
      </c>
      <c r="T1049" s="1" t="s">
        <v>9848</v>
      </c>
      <c r="U1049" s="1" t="s">
        <v>9849</v>
      </c>
      <c r="V1049" s="6" t="s">
        <v>9850</v>
      </c>
      <c r="W1049" s="7" t="s">
        <v>9851</v>
      </c>
    </row>
    <row r="1050">
      <c r="A1050" s="1" t="s">
        <v>9852</v>
      </c>
      <c r="B1050" s="1" t="s">
        <v>9853</v>
      </c>
      <c r="C1050" s="1" t="s">
        <v>5034</v>
      </c>
      <c r="D1050" s="1" t="s">
        <v>8397</v>
      </c>
      <c r="E1050" s="1" t="s">
        <v>8435</v>
      </c>
      <c r="F1050" s="1" t="s">
        <v>8436</v>
      </c>
      <c r="G1050" s="1" t="s">
        <v>8565</v>
      </c>
      <c r="H1050" s="2">
        <v>499.0</v>
      </c>
      <c r="I1050" s="2">
        <v>940.0</v>
      </c>
      <c r="J1050" s="1">
        <v>47.0</v>
      </c>
      <c r="K1050" s="1"/>
      <c r="L1050" s="1">
        <v>4.1</v>
      </c>
      <c r="M1050" s="2" t="str">
        <f t="shared" si="1"/>
        <v>4–5</v>
      </c>
      <c r="N1050" s="2">
        <v>3036.0</v>
      </c>
      <c r="O1050" s="1" t="str">
        <f>IF(AND(L1050&gt;=4,N1050&gt;=calculations!$B$6),"Top deal",
   IF(AND(L1050&gt;=4,N1050&gt;=calculations!$B$2),"Good deal",
      IF(AND(L1050&gt;=4,N1050&lt;calculations!$B$2),"Too few reviews",
         IF(AND(L1050&lt;4,N1050&gt;=calculations!$B$2),"Popular but low-rated",
            "Low-rated &amp; few reviews"))))
   </f>
        <v>Too few reviews</v>
      </c>
      <c r="P1050" s="1" t="s">
        <v>9237</v>
      </c>
      <c r="Q1050" s="1" t="s">
        <v>9854</v>
      </c>
      <c r="R1050" s="1" t="s">
        <v>9855</v>
      </c>
      <c r="S1050" s="1" t="s">
        <v>9856</v>
      </c>
      <c r="T1050" s="1" t="s">
        <v>9857</v>
      </c>
      <c r="U1050" s="1" t="s">
        <v>9858</v>
      </c>
      <c r="V1050" s="6" t="s">
        <v>9859</v>
      </c>
      <c r="W1050" s="7" t="s">
        <v>9860</v>
      </c>
    </row>
    <row r="1051">
      <c r="A1051" s="1" t="s">
        <v>9861</v>
      </c>
      <c r="B1051" s="1" t="s">
        <v>9862</v>
      </c>
      <c r="C1051" s="1" t="s">
        <v>5034</v>
      </c>
      <c r="D1051" s="1" t="s">
        <v>8411</v>
      </c>
      <c r="E1051" s="1" t="s">
        <v>8587</v>
      </c>
      <c r="F1051" s="1" t="s">
        <v>8588</v>
      </c>
      <c r="G1051" s="1"/>
      <c r="H1051" s="2">
        <v>2699.0</v>
      </c>
      <c r="I1051" s="2">
        <v>4700.0</v>
      </c>
      <c r="J1051" s="1">
        <v>43.0</v>
      </c>
      <c r="K1051" s="1"/>
      <c r="L1051" s="1">
        <v>4.2</v>
      </c>
      <c r="M1051" s="2" t="str">
        <f t="shared" si="1"/>
        <v>4–5</v>
      </c>
      <c r="N1051" s="2">
        <v>1296.0</v>
      </c>
      <c r="O1051" s="1" t="str">
        <f>IF(AND(L1051&gt;=4,N1051&gt;=calculations!$B$6),"Top deal",
   IF(AND(L1051&gt;=4,N1051&gt;=calculations!$B$2),"Good deal",
      IF(AND(L1051&gt;=4,N1051&lt;calculations!$B$2),"Too few reviews",
         IF(AND(L1051&lt;4,N1051&gt;=calculations!$B$2),"Popular but low-rated",
            "Low-rated &amp; few reviews"))))
   </f>
        <v>Too few reviews</v>
      </c>
      <c r="P1051" s="1" t="s">
        <v>9863</v>
      </c>
      <c r="Q1051" s="1" t="s">
        <v>9864</v>
      </c>
      <c r="R1051" s="1" t="s">
        <v>9865</v>
      </c>
      <c r="S1051" s="1" t="s">
        <v>9866</v>
      </c>
      <c r="T1051" s="1" t="s">
        <v>9867</v>
      </c>
      <c r="U1051" s="1" t="s">
        <v>9868</v>
      </c>
      <c r="V1051" s="6" t="s">
        <v>9869</v>
      </c>
      <c r="W1051" s="7" t="s">
        <v>9870</v>
      </c>
    </row>
    <row r="1052">
      <c r="A1052" s="1" t="s">
        <v>9871</v>
      </c>
      <c r="B1052" s="1" t="s">
        <v>9872</v>
      </c>
      <c r="C1052" s="1" t="s">
        <v>5034</v>
      </c>
      <c r="D1052" s="1" t="s">
        <v>8411</v>
      </c>
      <c r="E1052" s="1" t="s">
        <v>8587</v>
      </c>
      <c r="F1052" s="1" t="s">
        <v>8588</v>
      </c>
      <c r="G1052" s="1"/>
      <c r="H1052" s="2">
        <v>1448.0</v>
      </c>
      <c r="I1052" s="2">
        <v>2999.0</v>
      </c>
      <c r="J1052" s="1">
        <v>52.0</v>
      </c>
      <c r="K1052" s="1"/>
      <c r="L1052" s="1">
        <v>4.5</v>
      </c>
      <c r="M1052" s="2" t="str">
        <f t="shared" si="1"/>
        <v>4–5</v>
      </c>
      <c r="N1052" s="2">
        <v>19.0</v>
      </c>
      <c r="O1052" s="1" t="str">
        <f>IF(AND(L1052&gt;=4,N1052&gt;=calculations!$B$6),"Top deal",
   IF(AND(L1052&gt;=4,N1052&gt;=calculations!$B$2),"Good deal",
      IF(AND(L1052&gt;=4,N1052&lt;calculations!$B$2),"Too few reviews",
         IF(AND(L1052&lt;4,N1052&gt;=calculations!$B$2),"Popular but low-rated",
            "Low-rated &amp; few reviews"))))
   </f>
        <v>Too few reviews</v>
      </c>
      <c r="P1052" s="1" t="s">
        <v>9873</v>
      </c>
      <c r="Q1052" s="1" t="s">
        <v>9874</v>
      </c>
      <c r="R1052" s="1" t="s">
        <v>9875</v>
      </c>
      <c r="S1052" s="1" t="s">
        <v>9876</v>
      </c>
      <c r="T1052" s="1" t="s">
        <v>9877</v>
      </c>
      <c r="U1052" s="1" t="s">
        <v>9878</v>
      </c>
      <c r="V1052" s="6" t="s">
        <v>9879</v>
      </c>
      <c r="W1052" s="7" t="s">
        <v>9880</v>
      </c>
    </row>
    <row r="1053">
      <c r="A1053" s="1" t="s">
        <v>9881</v>
      </c>
      <c r="B1053" s="1" t="s">
        <v>9882</v>
      </c>
      <c r="C1053" s="1" t="s">
        <v>5034</v>
      </c>
      <c r="D1053" s="1" t="s">
        <v>8397</v>
      </c>
      <c r="E1053" s="1" t="s">
        <v>8398</v>
      </c>
      <c r="F1053" s="1" t="s">
        <v>9154</v>
      </c>
      <c r="G1053" s="1"/>
      <c r="H1053" s="2">
        <v>79.0</v>
      </c>
      <c r="I1053" s="2">
        <v>79.0</v>
      </c>
      <c r="J1053" s="1">
        <v>0.0</v>
      </c>
      <c r="K1053" s="1"/>
      <c r="L1053" s="1">
        <v>4.0</v>
      </c>
      <c r="M1053" s="2" t="str">
        <f t="shared" si="1"/>
        <v>4–5</v>
      </c>
      <c r="N1053" s="2">
        <v>97.0</v>
      </c>
      <c r="O1053" s="1" t="str">
        <f>IF(AND(L1053&gt;=4,N1053&gt;=calculations!$B$6),"Top deal",
   IF(AND(L1053&gt;=4,N1053&gt;=calculations!$B$2),"Good deal",
      IF(AND(L1053&gt;=4,N1053&lt;calculations!$B$2),"Too few reviews",
         IF(AND(L1053&lt;4,N1053&gt;=calculations!$B$2),"Popular but low-rated",
            "Low-rated &amp; few reviews"))))
   </f>
        <v>Too few reviews</v>
      </c>
      <c r="P1053" s="1" t="s">
        <v>9883</v>
      </c>
      <c r="Q1053" s="1" t="s">
        <v>9884</v>
      </c>
      <c r="R1053" s="1" t="s">
        <v>9885</v>
      </c>
      <c r="S1053" s="1" t="s">
        <v>9886</v>
      </c>
      <c r="T1053" s="1" t="s">
        <v>9887</v>
      </c>
      <c r="U1053" s="1" t="s">
        <v>9888</v>
      </c>
      <c r="V1053" s="6" t="s">
        <v>9889</v>
      </c>
      <c r="W1053" s="7" t="s">
        <v>9890</v>
      </c>
    </row>
    <row r="1054">
      <c r="A1054" s="1" t="s">
        <v>9891</v>
      </c>
      <c r="B1054" s="1" t="s">
        <v>9892</v>
      </c>
      <c r="C1054" s="1" t="s">
        <v>5034</v>
      </c>
      <c r="D1054" s="1" t="s">
        <v>8411</v>
      </c>
      <c r="E1054" s="1" t="s">
        <v>8587</v>
      </c>
      <c r="F1054" s="1" t="s">
        <v>8640</v>
      </c>
      <c r="G1054" s="1"/>
      <c r="H1054" s="2">
        <v>6990.0</v>
      </c>
      <c r="I1054" s="2">
        <v>14290.0</v>
      </c>
      <c r="J1054" s="1">
        <v>51.0</v>
      </c>
      <c r="K1054" s="1"/>
      <c r="L1054" s="1">
        <v>4.4</v>
      </c>
      <c r="M1054" s="2" t="str">
        <f t="shared" si="1"/>
        <v>4–5</v>
      </c>
      <c r="N1054" s="2">
        <v>1771.0</v>
      </c>
      <c r="O1054" s="1" t="str">
        <f>IF(AND(L1054&gt;=4,N1054&gt;=calculations!$B$6),"Top deal",
   IF(AND(L1054&gt;=4,N1054&gt;=calculations!$B$2),"Good deal",
      IF(AND(L1054&gt;=4,N1054&lt;calculations!$B$2),"Too few reviews",
         IF(AND(L1054&lt;4,N1054&gt;=calculations!$B$2),"Popular but low-rated",
            "Low-rated &amp; few reviews"))))
   </f>
        <v>Too few reviews</v>
      </c>
      <c r="P1054" s="1" t="s">
        <v>9893</v>
      </c>
      <c r="Q1054" s="1" t="s">
        <v>9894</v>
      </c>
      <c r="R1054" s="1" t="s">
        <v>9895</v>
      </c>
      <c r="S1054" s="1" t="s">
        <v>9896</v>
      </c>
      <c r="T1054" s="1" t="s">
        <v>9897</v>
      </c>
      <c r="U1054" s="1" t="s">
        <v>9898</v>
      </c>
      <c r="V1054" s="6" t="s">
        <v>9899</v>
      </c>
      <c r="W1054" s="7" t="s">
        <v>9900</v>
      </c>
    </row>
    <row r="1055">
      <c r="A1055" s="1" t="s">
        <v>9901</v>
      </c>
      <c r="B1055" s="1" t="s">
        <v>9902</v>
      </c>
      <c r="C1055" s="1" t="s">
        <v>5034</v>
      </c>
      <c r="D1055" s="1" t="s">
        <v>8397</v>
      </c>
      <c r="E1055" s="1" t="s">
        <v>8398</v>
      </c>
      <c r="F1055" s="1" t="s">
        <v>8513</v>
      </c>
      <c r="G1055" s="1"/>
      <c r="H1055" s="2">
        <v>2698.0</v>
      </c>
      <c r="I1055" s="2">
        <v>3945.0</v>
      </c>
      <c r="J1055" s="1">
        <v>32.0</v>
      </c>
      <c r="K1055" s="1"/>
      <c r="L1055" s="1">
        <v>4.0</v>
      </c>
      <c r="M1055" s="2" t="str">
        <f t="shared" si="1"/>
        <v>4–5</v>
      </c>
      <c r="N1055" s="2">
        <v>15034.0</v>
      </c>
      <c r="O1055" s="1" t="str">
        <f>IF(AND(L1055&gt;=4,N1055&gt;=calculations!$B$6),"Top deal",
   IF(AND(L1055&gt;=4,N1055&gt;=calculations!$B$2),"Good deal",
      IF(AND(L1055&gt;=4,N1055&lt;calculations!$B$2),"Too few reviews",
         IF(AND(L1055&lt;4,N1055&gt;=calculations!$B$2),"Popular but low-rated",
            "Low-rated &amp; few reviews"))))
   </f>
        <v>Good deal</v>
      </c>
      <c r="P1055" s="1" t="s">
        <v>9903</v>
      </c>
      <c r="Q1055" s="1" t="s">
        <v>9904</v>
      </c>
      <c r="R1055" s="1" t="s">
        <v>9905</v>
      </c>
      <c r="S1055" s="1" t="s">
        <v>9906</v>
      </c>
      <c r="T1055" s="1" t="s">
        <v>9907</v>
      </c>
      <c r="U1055" s="1" t="s">
        <v>9908</v>
      </c>
      <c r="V1055" s="6" t="s">
        <v>9909</v>
      </c>
      <c r="W1055" s="7" t="s">
        <v>9910</v>
      </c>
    </row>
    <row r="1056">
      <c r="A1056" s="1" t="s">
        <v>9911</v>
      </c>
      <c r="B1056" s="1" t="s">
        <v>9912</v>
      </c>
      <c r="C1056" s="1" t="s">
        <v>5034</v>
      </c>
      <c r="D1056" s="1" t="s">
        <v>8397</v>
      </c>
      <c r="E1056" s="1" t="s">
        <v>8435</v>
      </c>
      <c r="F1056" s="1" t="s">
        <v>8838</v>
      </c>
      <c r="G1056" s="1" t="s">
        <v>8839</v>
      </c>
      <c r="H1056" s="2">
        <v>3199.0</v>
      </c>
      <c r="I1056" s="2">
        <v>5999.0</v>
      </c>
      <c r="J1056" s="1">
        <v>47.0</v>
      </c>
      <c r="K1056" s="1"/>
      <c r="L1056" s="1">
        <v>4.0</v>
      </c>
      <c r="M1056" s="2" t="str">
        <f t="shared" si="1"/>
        <v>4–5</v>
      </c>
      <c r="N1056" s="2">
        <v>3242.0</v>
      </c>
      <c r="O1056" s="1" t="str">
        <f>IF(AND(L1056&gt;=4,N1056&gt;=calculations!$B$6),"Top deal",
   IF(AND(L1056&gt;=4,N1056&gt;=calculations!$B$2),"Good deal",
      IF(AND(L1056&gt;=4,N1056&lt;calculations!$B$2),"Too few reviews",
         IF(AND(L1056&lt;4,N1056&gt;=calculations!$B$2),"Popular but low-rated",
            "Low-rated &amp; few reviews"))))
   </f>
        <v>Too few reviews</v>
      </c>
      <c r="P1056" s="1" t="s">
        <v>9913</v>
      </c>
      <c r="Q1056" s="1" t="s">
        <v>9914</v>
      </c>
      <c r="R1056" s="1" t="s">
        <v>9915</v>
      </c>
      <c r="S1056" s="1" t="s">
        <v>9916</v>
      </c>
      <c r="T1056" s="1" t="s">
        <v>9917</v>
      </c>
      <c r="U1056" s="1" t="s">
        <v>9918</v>
      </c>
      <c r="V1056" s="6" t="s">
        <v>9919</v>
      </c>
      <c r="W1056" s="7" t="s">
        <v>9920</v>
      </c>
    </row>
    <row r="1057">
      <c r="A1057" s="1" t="s">
        <v>9921</v>
      </c>
      <c r="B1057" s="1" t="s">
        <v>9922</v>
      </c>
      <c r="C1057" s="1" t="s">
        <v>5034</v>
      </c>
      <c r="D1057" s="1" t="s">
        <v>8397</v>
      </c>
      <c r="E1057" s="1" t="s">
        <v>8398</v>
      </c>
      <c r="F1057" s="1" t="s">
        <v>8399</v>
      </c>
      <c r="G1057" s="1" t="s">
        <v>8629</v>
      </c>
      <c r="H1057" s="2">
        <v>1199.0</v>
      </c>
      <c r="I1057" s="2">
        <v>1950.0</v>
      </c>
      <c r="J1057" s="1">
        <v>39.0</v>
      </c>
      <c r="K1057" s="1"/>
      <c r="L1057" s="1">
        <v>3.9</v>
      </c>
      <c r="M1057" s="2" t="str">
        <f t="shared" si="1"/>
        <v>3–4</v>
      </c>
      <c r="N1057" s="2">
        <v>2832.0</v>
      </c>
      <c r="O1057" s="1" t="str">
        <f>IF(AND(L1057&gt;=4,N1057&gt;=calculations!$B$6),"Top deal",
   IF(AND(L1057&gt;=4,N1057&gt;=calculations!$B$2),"Good deal",
      IF(AND(L1057&gt;=4,N1057&lt;calculations!$B$2),"Too few reviews",
         IF(AND(L1057&lt;4,N1057&gt;=calculations!$B$2),"Popular but low-rated",
            "Low-rated &amp; few reviews"))))
   </f>
        <v>Low-rated &amp; few reviews</v>
      </c>
      <c r="P1057" s="1" t="s">
        <v>9923</v>
      </c>
      <c r="Q1057" s="1" t="s">
        <v>9924</v>
      </c>
      <c r="R1057" s="1" t="s">
        <v>9925</v>
      </c>
      <c r="S1057" s="1" t="s">
        <v>9926</v>
      </c>
      <c r="T1057" s="1" t="s">
        <v>9927</v>
      </c>
      <c r="U1057" s="1" t="s">
        <v>9928</v>
      </c>
      <c r="V1057" s="6" t="s">
        <v>9929</v>
      </c>
      <c r="W1057" s="7" t="s">
        <v>9930</v>
      </c>
    </row>
    <row r="1058">
      <c r="A1058" s="1" t="s">
        <v>9931</v>
      </c>
      <c r="B1058" s="1" t="s">
        <v>9932</v>
      </c>
      <c r="C1058" s="1" t="s">
        <v>5034</v>
      </c>
      <c r="D1058" s="1" t="s">
        <v>8397</v>
      </c>
      <c r="E1058" s="1" t="s">
        <v>8398</v>
      </c>
      <c r="F1058" s="1" t="s">
        <v>9062</v>
      </c>
      <c r="G1058" s="1"/>
      <c r="H1058" s="2">
        <v>1414.0</v>
      </c>
      <c r="I1058" s="2">
        <v>2799.0</v>
      </c>
      <c r="J1058" s="1">
        <v>49.0</v>
      </c>
      <c r="K1058" s="1"/>
      <c r="L1058" s="1">
        <v>4.0</v>
      </c>
      <c r="M1058" s="2" t="str">
        <f t="shared" si="1"/>
        <v>4–5</v>
      </c>
      <c r="N1058" s="2">
        <v>1498.0</v>
      </c>
      <c r="O1058" s="1" t="str">
        <f>IF(AND(L1058&gt;=4,N1058&gt;=calculations!$B$6),"Top deal",
   IF(AND(L1058&gt;=4,N1058&gt;=calculations!$B$2),"Good deal",
      IF(AND(L1058&gt;=4,N1058&lt;calculations!$B$2),"Too few reviews",
         IF(AND(L1058&lt;4,N1058&gt;=calculations!$B$2),"Popular but low-rated",
            "Low-rated &amp; few reviews"))))
   </f>
        <v>Too few reviews</v>
      </c>
      <c r="P1058" s="1" t="s">
        <v>9933</v>
      </c>
      <c r="Q1058" s="1" t="s">
        <v>9934</v>
      </c>
      <c r="R1058" s="1" t="s">
        <v>9935</v>
      </c>
      <c r="S1058" s="1" t="s">
        <v>9936</v>
      </c>
      <c r="T1058" s="1" t="s">
        <v>9937</v>
      </c>
      <c r="U1058" s="1" t="s">
        <v>9938</v>
      </c>
      <c r="V1058" s="6" t="s">
        <v>9939</v>
      </c>
      <c r="W1058" s="7" t="s">
        <v>9940</v>
      </c>
    </row>
    <row r="1059">
      <c r="A1059" s="1" t="s">
        <v>9941</v>
      </c>
      <c r="B1059" s="1" t="s">
        <v>9942</v>
      </c>
      <c r="C1059" s="1" t="s">
        <v>5034</v>
      </c>
      <c r="D1059" s="1" t="s">
        <v>8397</v>
      </c>
      <c r="E1059" s="1" t="s">
        <v>8398</v>
      </c>
      <c r="F1059" s="1" t="s">
        <v>8399</v>
      </c>
      <c r="G1059" s="1" t="s">
        <v>8400</v>
      </c>
      <c r="H1059" s="2">
        <v>999.0</v>
      </c>
      <c r="I1059" s="2">
        <v>1950.0</v>
      </c>
      <c r="J1059" s="1">
        <v>49.0</v>
      </c>
      <c r="K1059" s="1"/>
      <c r="L1059" s="1">
        <v>3.8</v>
      </c>
      <c r="M1059" s="2" t="str">
        <f t="shared" si="1"/>
        <v>3–4</v>
      </c>
      <c r="N1059" s="2">
        <v>305.0</v>
      </c>
      <c r="O1059" s="1" t="str">
        <f>IF(AND(L1059&gt;=4,N1059&gt;=calculations!$B$6),"Top deal",
   IF(AND(L1059&gt;=4,N1059&gt;=calculations!$B$2),"Good deal",
      IF(AND(L1059&gt;=4,N1059&lt;calculations!$B$2),"Too few reviews",
         IF(AND(L1059&lt;4,N1059&gt;=calculations!$B$2),"Popular but low-rated",
            "Low-rated &amp; few reviews"))))
   </f>
        <v>Low-rated &amp; few reviews</v>
      </c>
      <c r="P1059" s="1" t="s">
        <v>9943</v>
      </c>
      <c r="Q1059" s="1" t="s">
        <v>9944</v>
      </c>
      <c r="R1059" s="1" t="s">
        <v>9945</v>
      </c>
      <c r="S1059" s="1" t="s">
        <v>9946</v>
      </c>
      <c r="T1059" s="1" t="s">
        <v>9947</v>
      </c>
      <c r="U1059" s="1" t="s">
        <v>9948</v>
      </c>
      <c r="V1059" s="6" t="s">
        <v>9949</v>
      </c>
      <c r="W1059" s="7" t="s">
        <v>9950</v>
      </c>
    </row>
    <row r="1060">
      <c r="A1060" s="1" t="s">
        <v>9951</v>
      </c>
      <c r="B1060" s="1" t="s">
        <v>9952</v>
      </c>
      <c r="C1060" s="1" t="s">
        <v>5034</v>
      </c>
      <c r="D1060" s="1" t="s">
        <v>8397</v>
      </c>
      <c r="E1060" s="1" t="s">
        <v>8435</v>
      </c>
      <c r="F1060" s="1" t="s">
        <v>8838</v>
      </c>
      <c r="G1060" s="1" t="s">
        <v>8839</v>
      </c>
      <c r="H1060" s="2">
        <v>5999.0</v>
      </c>
      <c r="I1060" s="2">
        <v>9999.0</v>
      </c>
      <c r="J1060" s="1">
        <v>40.0</v>
      </c>
      <c r="K1060" s="1"/>
      <c r="L1060" s="1">
        <v>4.2</v>
      </c>
      <c r="M1060" s="2" t="str">
        <f t="shared" si="1"/>
        <v>4–5</v>
      </c>
      <c r="N1060" s="2">
        <v>1191.0</v>
      </c>
      <c r="O1060" s="1" t="str">
        <f>IF(AND(L1060&gt;=4,N1060&gt;=calculations!$B$6),"Top deal",
   IF(AND(L1060&gt;=4,N1060&gt;=calculations!$B$2),"Good deal",
      IF(AND(L1060&gt;=4,N1060&lt;calculations!$B$2),"Too few reviews",
         IF(AND(L1060&lt;4,N1060&gt;=calculations!$B$2),"Popular but low-rated",
            "Low-rated &amp; few reviews"))))
   </f>
        <v>Too few reviews</v>
      </c>
      <c r="P1060" s="1" t="s">
        <v>9953</v>
      </c>
      <c r="Q1060" s="1" t="s">
        <v>9954</v>
      </c>
      <c r="R1060" s="1" t="s">
        <v>9955</v>
      </c>
      <c r="S1060" s="1" t="s">
        <v>9956</v>
      </c>
      <c r="T1060" s="1" t="s">
        <v>9957</v>
      </c>
      <c r="U1060" s="1" t="s">
        <v>9958</v>
      </c>
      <c r="V1060" s="6" t="s">
        <v>9959</v>
      </c>
      <c r="W1060" s="7" t="s">
        <v>9960</v>
      </c>
    </row>
    <row r="1061">
      <c r="A1061" s="1" t="s">
        <v>9961</v>
      </c>
      <c r="B1061" s="1" t="s">
        <v>9962</v>
      </c>
      <c r="C1061" s="1" t="s">
        <v>5034</v>
      </c>
      <c r="D1061" s="1" t="s">
        <v>8411</v>
      </c>
      <c r="E1061" s="1" t="s">
        <v>9963</v>
      </c>
      <c r="F1061" s="1" t="s">
        <v>9964</v>
      </c>
      <c r="G1061" s="1"/>
      <c r="H1061" s="2">
        <v>9970.0</v>
      </c>
      <c r="I1061" s="2">
        <v>12999.0</v>
      </c>
      <c r="J1061" s="1">
        <v>23.0</v>
      </c>
      <c r="K1061" s="1"/>
      <c r="L1061" s="1">
        <v>4.3</v>
      </c>
      <c r="M1061" s="2" t="str">
        <f t="shared" si="1"/>
        <v>4–5</v>
      </c>
      <c r="N1061" s="2">
        <v>4049.0</v>
      </c>
      <c r="O1061" s="1" t="str">
        <f>IF(AND(L1061&gt;=4,N1061&gt;=calculations!$B$6),"Top deal",
   IF(AND(L1061&gt;=4,N1061&gt;=calculations!$B$2),"Good deal",
      IF(AND(L1061&gt;=4,N1061&lt;calculations!$B$2),"Too few reviews",
         IF(AND(L1061&lt;4,N1061&gt;=calculations!$B$2),"Popular but low-rated",
            "Low-rated &amp; few reviews"))))
   </f>
        <v>Too few reviews</v>
      </c>
      <c r="P1061" s="1" t="s">
        <v>9965</v>
      </c>
      <c r="Q1061" s="1" t="s">
        <v>9966</v>
      </c>
      <c r="R1061" s="1" t="s">
        <v>9967</v>
      </c>
      <c r="S1061" s="1" t="s">
        <v>9968</v>
      </c>
      <c r="T1061" s="1" t="s">
        <v>9969</v>
      </c>
      <c r="U1061" s="1" t="s">
        <v>9970</v>
      </c>
      <c r="V1061" s="6" t="s">
        <v>9971</v>
      </c>
      <c r="W1061" s="7" t="s">
        <v>9972</v>
      </c>
    </row>
    <row r="1062">
      <c r="A1062" s="1" t="s">
        <v>9973</v>
      </c>
      <c r="B1062" s="1" t="s">
        <v>9974</v>
      </c>
      <c r="C1062" s="1" t="s">
        <v>5034</v>
      </c>
      <c r="D1062" s="1" t="s">
        <v>8397</v>
      </c>
      <c r="E1062" s="1" t="s">
        <v>9506</v>
      </c>
      <c r="F1062" s="1" t="s">
        <v>9975</v>
      </c>
      <c r="G1062" s="1"/>
      <c r="H1062" s="2">
        <v>698.0</v>
      </c>
      <c r="I1062" s="2">
        <v>699.0</v>
      </c>
      <c r="J1062" s="1">
        <v>0.0</v>
      </c>
      <c r="K1062" s="1"/>
      <c r="L1062" s="1">
        <v>4.2</v>
      </c>
      <c r="M1062" s="2" t="str">
        <f t="shared" si="1"/>
        <v>4–5</v>
      </c>
      <c r="N1062" s="2">
        <v>3160.0</v>
      </c>
      <c r="O1062" s="1" t="str">
        <f>IF(AND(L1062&gt;=4,N1062&gt;=calculations!$B$6),"Top deal",
   IF(AND(L1062&gt;=4,N1062&gt;=calculations!$B$2),"Good deal",
      IF(AND(L1062&gt;=4,N1062&lt;calculations!$B$2),"Too few reviews",
         IF(AND(L1062&lt;4,N1062&gt;=calculations!$B$2),"Popular but low-rated",
            "Low-rated &amp; few reviews"))))
   </f>
        <v>Too few reviews</v>
      </c>
      <c r="P1062" s="1" t="s">
        <v>9976</v>
      </c>
      <c r="Q1062" s="1" t="s">
        <v>9977</v>
      </c>
      <c r="R1062" s="1" t="s">
        <v>9978</v>
      </c>
      <c r="S1062" s="1" t="s">
        <v>9979</v>
      </c>
      <c r="T1062" s="1" t="s">
        <v>9980</v>
      </c>
      <c r="U1062" s="1" t="s">
        <v>9981</v>
      </c>
      <c r="V1062" s="6" t="s">
        <v>9982</v>
      </c>
      <c r="W1062" s="7" t="s">
        <v>9983</v>
      </c>
    </row>
    <row r="1063">
      <c r="A1063" s="1" t="s">
        <v>9984</v>
      </c>
      <c r="B1063" s="1" t="s">
        <v>9985</v>
      </c>
      <c r="C1063" s="1" t="s">
        <v>5034</v>
      </c>
      <c r="D1063" s="1" t="s">
        <v>8411</v>
      </c>
      <c r="E1063" s="1" t="s">
        <v>9165</v>
      </c>
      <c r="F1063" s="1" t="s">
        <v>9166</v>
      </c>
      <c r="G1063" s="1"/>
      <c r="H1063" s="2">
        <v>2199.0</v>
      </c>
      <c r="I1063" s="2">
        <v>3190.0</v>
      </c>
      <c r="J1063" s="1">
        <v>31.0</v>
      </c>
      <c r="K1063" s="1"/>
      <c r="L1063" s="1">
        <v>4.3</v>
      </c>
      <c r="M1063" s="2" t="str">
        <f t="shared" si="1"/>
        <v>4–5</v>
      </c>
      <c r="N1063" s="2">
        <v>9650.0</v>
      </c>
      <c r="O1063" s="1" t="str">
        <f>IF(AND(L1063&gt;=4,N1063&gt;=calculations!$B$6),"Top deal",
   IF(AND(L1063&gt;=4,N1063&gt;=calculations!$B$2),"Good deal",
      IF(AND(L1063&gt;=4,N1063&lt;calculations!$B$2),"Too few reviews",
         IF(AND(L1063&lt;4,N1063&gt;=calculations!$B$2),"Popular but low-rated",
            "Low-rated &amp; few reviews"))))
   </f>
        <v>Good deal</v>
      </c>
      <c r="P1063" s="1" t="s">
        <v>9986</v>
      </c>
      <c r="Q1063" s="1" t="s">
        <v>9987</v>
      </c>
      <c r="R1063" s="1" t="s">
        <v>9988</v>
      </c>
      <c r="S1063" s="1" t="s">
        <v>9989</v>
      </c>
      <c r="T1063" s="1" t="s">
        <v>9990</v>
      </c>
      <c r="U1063" s="1" t="s">
        <v>9991</v>
      </c>
      <c r="V1063" s="6" t="s">
        <v>9992</v>
      </c>
      <c r="W1063" s="7" t="s">
        <v>9993</v>
      </c>
    </row>
    <row r="1064">
      <c r="A1064" s="1" t="s">
        <v>9994</v>
      </c>
      <c r="B1064" s="1" t="s">
        <v>9995</v>
      </c>
      <c r="C1064" s="1" t="s">
        <v>5034</v>
      </c>
      <c r="D1064" s="1" t="s">
        <v>8754</v>
      </c>
      <c r="E1064" s="1" t="s">
        <v>8755</v>
      </c>
      <c r="F1064" s="1" t="s">
        <v>9996</v>
      </c>
      <c r="G1064" s="1"/>
      <c r="H1064" s="2">
        <v>320.0</v>
      </c>
      <c r="I1064" s="2">
        <v>799.0</v>
      </c>
      <c r="J1064" s="1">
        <v>60.0</v>
      </c>
      <c r="K1064" s="1"/>
      <c r="L1064" s="1">
        <v>4.2</v>
      </c>
      <c r="M1064" s="2" t="str">
        <f t="shared" si="1"/>
        <v>4–5</v>
      </c>
      <c r="N1064" s="2">
        <v>3846.0</v>
      </c>
      <c r="O1064" s="1" t="str">
        <f>IF(AND(L1064&gt;=4,N1064&gt;=calculations!$B$6),"Top deal",
   IF(AND(L1064&gt;=4,N1064&gt;=calculations!$B$2),"Good deal",
      IF(AND(L1064&gt;=4,N1064&lt;calculations!$B$2),"Too few reviews",
         IF(AND(L1064&lt;4,N1064&gt;=calculations!$B$2),"Popular but low-rated",
            "Low-rated &amp; few reviews"))))
   </f>
        <v>Too few reviews</v>
      </c>
      <c r="P1064" s="1" t="s">
        <v>9997</v>
      </c>
      <c r="Q1064" s="1" t="s">
        <v>9998</v>
      </c>
      <c r="R1064" s="1" t="s">
        <v>9999</v>
      </c>
      <c r="S1064" s="1" t="s">
        <v>10000</v>
      </c>
      <c r="T1064" s="1" t="s">
        <v>10001</v>
      </c>
      <c r="U1064" s="1" t="s">
        <v>10002</v>
      </c>
      <c r="V1064" s="6" t="s">
        <v>10003</v>
      </c>
      <c r="W1064" s="7" t="s">
        <v>10004</v>
      </c>
    </row>
    <row r="1065">
      <c r="A1065" s="1" t="s">
        <v>10005</v>
      </c>
      <c r="B1065" s="1" t="s">
        <v>10006</v>
      </c>
      <c r="C1065" s="1" t="s">
        <v>5034</v>
      </c>
      <c r="D1065" s="1" t="s">
        <v>8397</v>
      </c>
      <c r="E1065" s="1" t="s">
        <v>8435</v>
      </c>
      <c r="F1065" s="1" t="s">
        <v>8436</v>
      </c>
      <c r="G1065" s="1" t="s">
        <v>8437</v>
      </c>
      <c r="H1065" s="2">
        <v>298.0</v>
      </c>
      <c r="I1065" s="2">
        <v>499.0</v>
      </c>
      <c r="J1065" s="1">
        <v>40.0</v>
      </c>
      <c r="K1065" s="1"/>
      <c r="L1065" s="1">
        <v>4.4</v>
      </c>
      <c r="M1065" s="2" t="str">
        <f t="shared" si="1"/>
        <v>4–5</v>
      </c>
      <c r="N1065" s="2">
        <v>290.0</v>
      </c>
      <c r="O1065" s="1" t="str">
        <f>IF(AND(L1065&gt;=4,N1065&gt;=calculations!$B$6),"Top deal",
   IF(AND(L1065&gt;=4,N1065&gt;=calculations!$B$2),"Good deal",
      IF(AND(L1065&gt;=4,N1065&lt;calculations!$B$2),"Too few reviews",
         IF(AND(L1065&lt;4,N1065&gt;=calculations!$B$2),"Popular but low-rated",
            "Low-rated &amp; few reviews"))))
   </f>
        <v>Too few reviews</v>
      </c>
      <c r="P1065" s="1" t="s">
        <v>10007</v>
      </c>
      <c r="Q1065" s="1" t="s">
        <v>10008</v>
      </c>
      <c r="R1065" s="1" t="s">
        <v>10009</v>
      </c>
      <c r="S1065" s="1" t="s">
        <v>10010</v>
      </c>
      <c r="T1065" s="1" t="s">
        <v>10011</v>
      </c>
      <c r="U1065" s="1" t="s">
        <v>10012</v>
      </c>
      <c r="V1065" s="6" t="s">
        <v>10013</v>
      </c>
      <c r="W1065" s="7" t="s">
        <v>10014</v>
      </c>
    </row>
    <row r="1066">
      <c r="A1066" s="1" t="s">
        <v>10015</v>
      </c>
      <c r="B1066" s="1" t="s">
        <v>10016</v>
      </c>
      <c r="C1066" s="1" t="s">
        <v>5034</v>
      </c>
      <c r="D1066" s="1" t="s">
        <v>8397</v>
      </c>
      <c r="E1066" s="1" t="s">
        <v>8398</v>
      </c>
      <c r="F1066" s="1" t="s">
        <v>8807</v>
      </c>
      <c r="G1066" s="1"/>
      <c r="H1066" s="2">
        <v>1199.0</v>
      </c>
      <c r="I1066" s="2">
        <v>1499.0</v>
      </c>
      <c r="J1066" s="1">
        <v>20.0</v>
      </c>
      <c r="K1066" s="1"/>
      <c r="L1066" s="1">
        <v>3.8</v>
      </c>
      <c r="M1066" s="2" t="str">
        <f t="shared" si="1"/>
        <v>3–4</v>
      </c>
      <c r="N1066" s="2">
        <v>2206.0</v>
      </c>
      <c r="O1066" s="1" t="str">
        <f>IF(AND(L1066&gt;=4,N1066&gt;=calculations!$B$6),"Top deal",
   IF(AND(L1066&gt;=4,N1066&gt;=calculations!$B$2),"Good deal",
      IF(AND(L1066&gt;=4,N1066&lt;calculations!$B$2),"Too few reviews",
         IF(AND(L1066&lt;4,N1066&gt;=calculations!$B$2),"Popular but low-rated",
            "Low-rated &amp; few reviews"))))
   </f>
        <v>Low-rated &amp; few reviews</v>
      </c>
      <c r="P1066" s="1" t="s">
        <v>10017</v>
      </c>
      <c r="Q1066" s="1" t="s">
        <v>10018</v>
      </c>
      <c r="R1066" s="1" t="s">
        <v>10019</v>
      </c>
      <c r="S1066" s="1" t="s">
        <v>10020</v>
      </c>
      <c r="T1066" s="1" t="s">
        <v>10021</v>
      </c>
      <c r="U1066" s="1" t="s">
        <v>10022</v>
      </c>
      <c r="V1066" s="6" t="s">
        <v>10023</v>
      </c>
      <c r="W1066" s="7" t="s">
        <v>10024</v>
      </c>
    </row>
    <row r="1067">
      <c r="A1067" s="1" t="s">
        <v>10025</v>
      </c>
      <c r="B1067" s="1" t="s">
        <v>10026</v>
      </c>
      <c r="C1067" s="1" t="s">
        <v>5034</v>
      </c>
      <c r="D1067" s="1" t="s">
        <v>8411</v>
      </c>
      <c r="E1067" s="1" t="s">
        <v>9165</v>
      </c>
      <c r="F1067" s="1" t="s">
        <v>9166</v>
      </c>
      <c r="G1067" s="1"/>
      <c r="H1067" s="2">
        <v>1399.0</v>
      </c>
      <c r="I1067" s="2">
        <v>2660.0</v>
      </c>
      <c r="J1067" s="1">
        <v>47.0</v>
      </c>
      <c r="K1067" s="1"/>
      <c r="L1067" s="1">
        <v>4.1</v>
      </c>
      <c r="M1067" s="2" t="str">
        <f t="shared" si="1"/>
        <v>4–5</v>
      </c>
      <c r="N1067" s="2">
        <v>9349.0</v>
      </c>
      <c r="O1067" s="1" t="str">
        <f>IF(AND(L1067&gt;=4,N1067&gt;=calculations!$B$6),"Top deal",
   IF(AND(L1067&gt;=4,N1067&gt;=calculations!$B$2),"Good deal",
      IF(AND(L1067&gt;=4,N1067&lt;calculations!$B$2),"Too few reviews",
         IF(AND(L1067&lt;4,N1067&gt;=calculations!$B$2),"Popular but low-rated",
            "Low-rated &amp; few reviews"))))
   </f>
        <v>Good deal</v>
      </c>
      <c r="P1067" s="1" t="s">
        <v>10027</v>
      </c>
      <c r="Q1067" s="1" t="s">
        <v>10028</v>
      </c>
      <c r="R1067" s="1" t="s">
        <v>10029</v>
      </c>
      <c r="S1067" s="1" t="s">
        <v>10030</v>
      </c>
      <c r="T1067" s="1" t="s">
        <v>10031</v>
      </c>
      <c r="U1067" s="1" t="s">
        <v>10032</v>
      </c>
      <c r="V1067" s="6" t="s">
        <v>10033</v>
      </c>
      <c r="W1067" s="7" t="s">
        <v>10034</v>
      </c>
    </row>
    <row r="1068">
      <c r="A1068" s="1" t="s">
        <v>10035</v>
      </c>
      <c r="B1068" s="1" t="s">
        <v>10036</v>
      </c>
      <c r="C1068" s="1" t="s">
        <v>5034</v>
      </c>
      <c r="D1068" s="1" t="s">
        <v>8397</v>
      </c>
      <c r="E1068" s="1" t="s">
        <v>8398</v>
      </c>
      <c r="F1068" s="1" t="s">
        <v>8448</v>
      </c>
      <c r="G1068" s="1"/>
      <c r="H1068" s="2">
        <v>599.0</v>
      </c>
      <c r="I1068" s="2">
        <v>2799.0</v>
      </c>
      <c r="J1068" s="1">
        <v>79.0</v>
      </c>
      <c r="K1068" s="1"/>
      <c r="L1068" s="1">
        <v>3.9</v>
      </c>
      <c r="M1068" s="2" t="str">
        <f t="shared" si="1"/>
        <v>3–4</v>
      </c>
      <c r="N1068" s="2">
        <v>578.0</v>
      </c>
      <c r="O1068" s="1" t="str">
        <f>IF(AND(L1068&gt;=4,N1068&gt;=calculations!$B$6),"Top deal",
   IF(AND(L1068&gt;=4,N1068&gt;=calculations!$B$2),"Good deal",
      IF(AND(L1068&gt;=4,N1068&lt;calculations!$B$2),"Too few reviews",
         IF(AND(L1068&lt;4,N1068&gt;=calculations!$B$2),"Popular but low-rated",
            "Low-rated &amp; few reviews"))))
   </f>
        <v>Low-rated &amp; few reviews</v>
      </c>
      <c r="P1068" s="1" t="s">
        <v>10037</v>
      </c>
      <c r="Q1068" s="1" t="s">
        <v>10038</v>
      </c>
      <c r="R1068" s="1" t="s">
        <v>10039</v>
      </c>
      <c r="S1068" s="1" t="s">
        <v>10040</v>
      </c>
      <c r="T1068" s="1" t="s">
        <v>10041</v>
      </c>
      <c r="U1068" s="1" t="s">
        <v>10042</v>
      </c>
      <c r="V1068" s="6" t="s">
        <v>10043</v>
      </c>
      <c r="W1068" s="7" t="s">
        <v>10044</v>
      </c>
    </row>
    <row r="1069">
      <c r="A1069" s="1" t="s">
        <v>10045</v>
      </c>
      <c r="B1069" s="1" t="s">
        <v>10046</v>
      </c>
      <c r="C1069" s="1" t="s">
        <v>5034</v>
      </c>
      <c r="D1069" s="1" t="s">
        <v>8397</v>
      </c>
      <c r="E1069" s="1" t="s">
        <v>8398</v>
      </c>
      <c r="F1069" s="1" t="s">
        <v>9329</v>
      </c>
      <c r="G1069" s="1"/>
      <c r="H1069" s="2">
        <v>1499.0</v>
      </c>
      <c r="I1069" s="2">
        <v>1499.0</v>
      </c>
      <c r="J1069" s="1">
        <v>0.0</v>
      </c>
      <c r="K1069" s="1"/>
      <c r="L1069" s="1">
        <v>4.3</v>
      </c>
      <c r="M1069" s="2" t="str">
        <f t="shared" si="1"/>
        <v>4–5</v>
      </c>
      <c r="N1069" s="2">
        <v>9331.0</v>
      </c>
      <c r="O1069" s="1" t="str">
        <f>IF(AND(L1069&gt;=4,N1069&gt;=calculations!$B$6),"Top deal",
   IF(AND(L1069&gt;=4,N1069&gt;=calculations!$B$2),"Good deal",
      IF(AND(L1069&gt;=4,N1069&lt;calculations!$B$2),"Too few reviews",
         IF(AND(L1069&lt;4,N1069&gt;=calculations!$B$2),"Popular but low-rated",
            "Low-rated &amp; few reviews"))))
   </f>
        <v>Good deal</v>
      </c>
      <c r="P1069" s="1" t="s">
        <v>10047</v>
      </c>
      <c r="Q1069" s="1" t="s">
        <v>10048</v>
      </c>
      <c r="R1069" s="1" t="s">
        <v>10049</v>
      </c>
      <c r="S1069" s="1" t="s">
        <v>10050</v>
      </c>
      <c r="T1069" s="1" t="s">
        <v>10051</v>
      </c>
      <c r="U1069" s="1" t="s">
        <v>10052</v>
      </c>
      <c r="V1069" s="6" t="s">
        <v>10053</v>
      </c>
      <c r="W1069" s="7" t="s">
        <v>10054</v>
      </c>
    </row>
    <row r="1070">
      <c r="A1070" s="1" t="s">
        <v>10055</v>
      </c>
      <c r="B1070" s="1" t="s">
        <v>10056</v>
      </c>
      <c r="C1070" s="1" t="s">
        <v>5034</v>
      </c>
      <c r="D1070" s="1" t="s">
        <v>8411</v>
      </c>
      <c r="E1070" s="1" t="s">
        <v>9963</v>
      </c>
      <c r="F1070" s="1" t="s">
        <v>9964</v>
      </c>
      <c r="G1070" s="1"/>
      <c r="H1070" s="2">
        <v>14400.0</v>
      </c>
      <c r="I1070" s="2">
        <v>59900.0</v>
      </c>
      <c r="J1070" s="1">
        <v>76.0</v>
      </c>
      <c r="K1070" s="1"/>
      <c r="L1070" s="1">
        <v>4.4</v>
      </c>
      <c r="M1070" s="2" t="str">
        <f t="shared" si="1"/>
        <v>4–5</v>
      </c>
      <c r="N1070" s="2">
        <v>3837.0</v>
      </c>
      <c r="O1070" s="1" t="str">
        <f>IF(AND(L1070&gt;=4,N1070&gt;=calculations!$B$6),"Top deal",
   IF(AND(L1070&gt;=4,N1070&gt;=calculations!$B$2),"Good deal",
      IF(AND(L1070&gt;=4,N1070&lt;calculations!$B$2),"Too few reviews",
         IF(AND(L1070&lt;4,N1070&gt;=calculations!$B$2),"Popular but low-rated",
            "Low-rated &amp; few reviews"))))
   </f>
        <v>Too few reviews</v>
      </c>
      <c r="P1070" s="1" t="s">
        <v>10057</v>
      </c>
      <c r="Q1070" s="1" t="s">
        <v>10058</v>
      </c>
      <c r="R1070" s="1" t="s">
        <v>10059</v>
      </c>
      <c r="S1070" s="1" t="s">
        <v>10060</v>
      </c>
      <c r="T1070" s="1" t="s">
        <v>10061</v>
      </c>
      <c r="U1070" s="1" t="s">
        <v>10062</v>
      </c>
      <c r="V1070" s="6" t="s">
        <v>10063</v>
      </c>
      <c r="W1070" s="7" t="s">
        <v>10064</v>
      </c>
    </row>
    <row r="1071">
      <c r="A1071" s="1" t="s">
        <v>10065</v>
      </c>
      <c r="B1071" s="1" t="s">
        <v>10066</v>
      </c>
      <c r="C1071" s="1" t="s">
        <v>5034</v>
      </c>
      <c r="D1071" s="1" t="s">
        <v>8397</v>
      </c>
      <c r="E1071" s="1" t="s">
        <v>9506</v>
      </c>
      <c r="F1071" s="1" t="s">
        <v>9975</v>
      </c>
      <c r="G1071" s="1"/>
      <c r="H1071" s="2">
        <v>1699.0</v>
      </c>
      <c r="I1071" s="2">
        <v>1900.0</v>
      </c>
      <c r="J1071" s="1">
        <v>11.0</v>
      </c>
      <c r="K1071" s="1"/>
      <c r="L1071" s="1">
        <v>3.6</v>
      </c>
      <c r="M1071" s="2" t="str">
        <f t="shared" si="1"/>
        <v>3–4</v>
      </c>
      <c r="N1071" s="2">
        <v>11456.0</v>
      </c>
      <c r="O1071" s="1" t="str">
        <f>IF(AND(L1071&gt;=4,N1071&gt;=calculations!$B$6),"Top deal",
   IF(AND(L1071&gt;=4,N1071&gt;=calculations!$B$2),"Good deal",
      IF(AND(L1071&gt;=4,N1071&lt;calculations!$B$2),"Too few reviews",
         IF(AND(L1071&lt;4,N1071&gt;=calculations!$B$2),"Popular but low-rated",
            "Low-rated &amp; few reviews"))))
   </f>
        <v>Popular but low-rated</v>
      </c>
      <c r="P1071" s="1" t="s">
        <v>10067</v>
      </c>
      <c r="Q1071" s="1" t="s">
        <v>10068</v>
      </c>
      <c r="R1071" s="1" t="s">
        <v>10069</v>
      </c>
      <c r="S1071" s="1" t="s">
        <v>10070</v>
      </c>
      <c r="T1071" s="1" t="s">
        <v>10071</v>
      </c>
      <c r="U1071" s="1" t="s">
        <v>10072</v>
      </c>
      <c r="V1071" s="6" t="s">
        <v>10073</v>
      </c>
      <c r="W1071" s="7" t="s">
        <v>10074</v>
      </c>
    </row>
    <row r="1072">
      <c r="A1072" s="1" t="s">
        <v>10075</v>
      </c>
      <c r="B1072" s="1" t="s">
        <v>10076</v>
      </c>
      <c r="C1072" s="1" t="s">
        <v>5034</v>
      </c>
      <c r="D1072" s="1" t="s">
        <v>8411</v>
      </c>
      <c r="E1072" s="1" t="s">
        <v>8412</v>
      </c>
      <c r="F1072" s="1" t="s">
        <v>8413</v>
      </c>
      <c r="G1072" s="1"/>
      <c r="H1072" s="2">
        <v>649.0</v>
      </c>
      <c r="I1072" s="2">
        <v>999.0</v>
      </c>
      <c r="J1072" s="1">
        <v>35.0</v>
      </c>
      <c r="K1072" s="1"/>
      <c r="L1072" s="1">
        <v>3.8</v>
      </c>
      <c r="M1072" s="2" t="str">
        <f t="shared" si="1"/>
        <v>3–4</v>
      </c>
      <c r="N1072" s="2">
        <v>49.0</v>
      </c>
      <c r="O1072" s="1" t="str">
        <f>IF(AND(L1072&gt;=4,N1072&gt;=calculations!$B$6),"Top deal",
   IF(AND(L1072&gt;=4,N1072&gt;=calculations!$B$2),"Good deal",
      IF(AND(L1072&gt;=4,N1072&lt;calculations!$B$2),"Too few reviews",
         IF(AND(L1072&lt;4,N1072&gt;=calculations!$B$2),"Popular but low-rated",
            "Low-rated &amp; few reviews"))))
   </f>
        <v>Low-rated &amp; few reviews</v>
      </c>
      <c r="P1072" s="1" t="s">
        <v>10077</v>
      </c>
      <c r="Q1072" s="1" t="s">
        <v>10078</v>
      </c>
      <c r="R1072" s="1" t="s">
        <v>10079</v>
      </c>
      <c r="S1072" s="1" t="s">
        <v>10080</v>
      </c>
      <c r="T1072" s="1" t="s">
        <v>10081</v>
      </c>
      <c r="U1072" s="1" t="s">
        <v>10082</v>
      </c>
      <c r="V1072" s="6" t="s">
        <v>10083</v>
      </c>
      <c r="W1072" s="7" t="s">
        <v>10084</v>
      </c>
    </row>
    <row r="1073">
      <c r="A1073" s="1" t="s">
        <v>10085</v>
      </c>
      <c r="B1073" s="1" t="s">
        <v>10086</v>
      </c>
      <c r="C1073" s="1" t="s">
        <v>5034</v>
      </c>
      <c r="D1073" s="1" t="s">
        <v>8397</v>
      </c>
      <c r="E1073" s="1" t="s">
        <v>8398</v>
      </c>
      <c r="F1073" s="1" t="s">
        <v>8576</v>
      </c>
      <c r="G1073" s="1"/>
      <c r="H1073" s="2">
        <v>3249.0</v>
      </c>
      <c r="I1073" s="2">
        <v>6375.0</v>
      </c>
      <c r="J1073" s="1">
        <v>49.0</v>
      </c>
      <c r="K1073" s="1"/>
      <c r="L1073" s="1">
        <v>4.0</v>
      </c>
      <c r="M1073" s="2" t="str">
        <f t="shared" si="1"/>
        <v>4–5</v>
      </c>
      <c r="N1073" s="2">
        <v>4978.0</v>
      </c>
      <c r="O1073" s="1" t="str">
        <f>IF(AND(L1073&gt;=4,N1073&gt;=calculations!$B$6),"Top deal",
   IF(AND(L1073&gt;=4,N1073&gt;=calculations!$B$2),"Good deal",
      IF(AND(L1073&gt;=4,N1073&lt;calculations!$B$2),"Too few reviews",
         IF(AND(L1073&lt;4,N1073&gt;=calculations!$B$2),"Popular but low-rated",
            "Low-rated &amp; few reviews"))))
   </f>
        <v>Good deal</v>
      </c>
      <c r="P1073" s="1" t="s">
        <v>10087</v>
      </c>
      <c r="Q1073" s="1" t="s">
        <v>10088</v>
      </c>
      <c r="R1073" s="1" t="s">
        <v>10089</v>
      </c>
      <c r="S1073" s="1" t="s">
        <v>10090</v>
      </c>
      <c r="T1073" s="1" t="s">
        <v>10091</v>
      </c>
      <c r="U1073" s="1" t="s">
        <v>10092</v>
      </c>
      <c r="V1073" s="6" t="s">
        <v>10093</v>
      </c>
      <c r="W1073" s="7" t="s">
        <v>10094</v>
      </c>
    </row>
    <row r="1074">
      <c r="A1074" s="1" t="s">
        <v>10095</v>
      </c>
      <c r="B1074" s="1" t="s">
        <v>10096</v>
      </c>
      <c r="C1074" s="1" t="s">
        <v>5034</v>
      </c>
      <c r="D1074" s="1" t="s">
        <v>8754</v>
      </c>
      <c r="E1074" s="1" t="s">
        <v>8755</v>
      </c>
      <c r="F1074" s="1" t="s">
        <v>8756</v>
      </c>
      <c r="G1074" s="1"/>
      <c r="H1074" s="2">
        <v>199.0</v>
      </c>
      <c r="I1074" s="2">
        <v>499.0</v>
      </c>
      <c r="J1074" s="1">
        <v>60.0</v>
      </c>
      <c r="K1074" s="1"/>
      <c r="L1074" s="1">
        <v>4.1</v>
      </c>
      <c r="M1074" s="2" t="str">
        <f t="shared" si="1"/>
        <v>4–5</v>
      </c>
      <c r="N1074" s="2">
        <v>1996.0</v>
      </c>
      <c r="O1074" s="1" t="str">
        <f>IF(AND(L1074&gt;=4,N1074&gt;=calculations!$B$6),"Top deal",
   IF(AND(L1074&gt;=4,N1074&gt;=calculations!$B$2),"Good deal",
      IF(AND(L1074&gt;=4,N1074&lt;calculations!$B$2),"Too few reviews",
         IF(AND(L1074&lt;4,N1074&gt;=calculations!$B$2),"Popular but low-rated",
            "Low-rated &amp; few reviews"))))
   </f>
        <v>Too few reviews</v>
      </c>
      <c r="P1074" s="1" t="s">
        <v>10097</v>
      </c>
      <c r="Q1074" s="1" t="s">
        <v>10098</v>
      </c>
      <c r="R1074" s="1" t="s">
        <v>10099</v>
      </c>
      <c r="S1074" s="1" t="s">
        <v>10100</v>
      </c>
      <c r="T1074" s="1" t="s">
        <v>10101</v>
      </c>
      <c r="U1074" s="1" t="s">
        <v>10102</v>
      </c>
      <c r="V1074" s="6" t="s">
        <v>10103</v>
      </c>
      <c r="W1074" s="7" t="s">
        <v>10104</v>
      </c>
    </row>
    <row r="1075">
      <c r="A1075" s="1" t="s">
        <v>10105</v>
      </c>
      <c r="B1075" s="1" t="s">
        <v>10106</v>
      </c>
      <c r="C1075" s="1" t="s">
        <v>5034</v>
      </c>
      <c r="D1075" s="1" t="s">
        <v>8397</v>
      </c>
      <c r="E1075" s="1" t="s">
        <v>8398</v>
      </c>
      <c r="F1075" s="1" t="s">
        <v>8900</v>
      </c>
      <c r="G1075" s="1"/>
      <c r="H1075" s="2">
        <v>1099.0</v>
      </c>
      <c r="I1075" s="2">
        <v>1899.0</v>
      </c>
      <c r="J1075" s="1">
        <v>42.0</v>
      </c>
      <c r="K1075" s="1"/>
      <c r="L1075" s="1">
        <v>4.3</v>
      </c>
      <c r="M1075" s="2" t="str">
        <f t="shared" si="1"/>
        <v>4–5</v>
      </c>
      <c r="N1075" s="2">
        <v>1811.0</v>
      </c>
      <c r="O1075" s="1" t="str">
        <f>IF(AND(L1075&gt;=4,N1075&gt;=calculations!$B$6),"Top deal",
   IF(AND(L1075&gt;=4,N1075&gt;=calculations!$B$2),"Good deal",
      IF(AND(L1075&gt;=4,N1075&lt;calculations!$B$2),"Too few reviews",
         IF(AND(L1075&lt;4,N1075&gt;=calculations!$B$2),"Popular but low-rated",
            "Low-rated &amp; few reviews"))))
   </f>
        <v>Too few reviews</v>
      </c>
      <c r="P1075" s="1" t="s">
        <v>10107</v>
      </c>
      <c r="Q1075" s="1" t="s">
        <v>10108</v>
      </c>
      <c r="R1075" s="1" t="s">
        <v>10109</v>
      </c>
      <c r="S1075" s="1" t="s">
        <v>10110</v>
      </c>
      <c r="T1075" s="1" t="s">
        <v>10111</v>
      </c>
      <c r="U1075" s="1" t="s">
        <v>10112</v>
      </c>
      <c r="V1075" s="6" t="s">
        <v>10113</v>
      </c>
      <c r="W1075" s="7" t="s">
        <v>10114</v>
      </c>
    </row>
    <row r="1076">
      <c r="A1076" s="1" t="s">
        <v>10115</v>
      </c>
      <c r="B1076" s="1" t="s">
        <v>10116</v>
      </c>
      <c r="C1076" s="1" t="s">
        <v>5034</v>
      </c>
      <c r="D1076" s="1" t="s">
        <v>8397</v>
      </c>
      <c r="E1076" s="1" t="s">
        <v>8398</v>
      </c>
      <c r="F1076" s="1" t="s">
        <v>8399</v>
      </c>
      <c r="G1076" s="1" t="s">
        <v>8400</v>
      </c>
      <c r="H1076" s="2">
        <v>664.0</v>
      </c>
      <c r="I1076" s="2">
        <v>1490.0</v>
      </c>
      <c r="J1076" s="1">
        <v>55.0</v>
      </c>
      <c r="K1076" s="1"/>
      <c r="L1076" s="1">
        <v>4.0</v>
      </c>
      <c r="M1076" s="2" t="str">
        <f t="shared" si="1"/>
        <v>4–5</v>
      </c>
      <c r="N1076" s="2">
        <v>2198.0</v>
      </c>
      <c r="O1076" s="1" t="str">
        <f>IF(AND(L1076&gt;=4,N1076&gt;=calculations!$B$6),"Top deal",
   IF(AND(L1076&gt;=4,N1076&gt;=calculations!$B$2),"Good deal",
      IF(AND(L1076&gt;=4,N1076&lt;calculations!$B$2),"Too few reviews",
         IF(AND(L1076&lt;4,N1076&gt;=calculations!$B$2),"Popular but low-rated",
            "Low-rated &amp; few reviews"))))
   </f>
        <v>Too few reviews</v>
      </c>
      <c r="P1076" s="1" t="s">
        <v>10117</v>
      </c>
      <c r="Q1076" s="1" t="s">
        <v>10118</v>
      </c>
      <c r="R1076" s="1" t="s">
        <v>10119</v>
      </c>
      <c r="S1076" s="1" t="s">
        <v>10120</v>
      </c>
      <c r="T1076" s="1" t="s">
        <v>10121</v>
      </c>
      <c r="U1076" s="1" t="s">
        <v>10122</v>
      </c>
      <c r="V1076" s="6" t="s">
        <v>10123</v>
      </c>
      <c r="W1076" s="7" t="s">
        <v>10124</v>
      </c>
    </row>
    <row r="1077">
      <c r="A1077" s="1" t="s">
        <v>10125</v>
      </c>
      <c r="B1077" s="1" t="s">
        <v>10126</v>
      </c>
      <c r="C1077" s="1" t="s">
        <v>5034</v>
      </c>
      <c r="D1077" s="1" t="s">
        <v>8397</v>
      </c>
      <c r="E1077" s="1" t="s">
        <v>8398</v>
      </c>
      <c r="F1077" s="1" t="s">
        <v>8931</v>
      </c>
      <c r="G1077" s="1"/>
      <c r="H1077" s="2">
        <v>260.0</v>
      </c>
      <c r="I1077" s="2">
        <v>350.0</v>
      </c>
      <c r="J1077" s="1">
        <v>26.0</v>
      </c>
      <c r="K1077" s="1"/>
      <c r="L1077" s="1">
        <v>3.9</v>
      </c>
      <c r="M1077" s="2" t="str">
        <f t="shared" si="1"/>
        <v>3–4</v>
      </c>
      <c r="N1077" s="2">
        <v>13127.0</v>
      </c>
      <c r="O1077" s="1" t="str">
        <f>IF(AND(L1077&gt;=4,N1077&gt;=calculations!$B$6),"Top deal",
   IF(AND(L1077&gt;=4,N1077&gt;=calculations!$B$2),"Good deal",
      IF(AND(L1077&gt;=4,N1077&lt;calculations!$B$2),"Too few reviews",
         IF(AND(L1077&lt;4,N1077&gt;=calculations!$B$2),"Popular but low-rated",
            "Low-rated &amp; few reviews"))))
   </f>
        <v>Popular but low-rated</v>
      </c>
      <c r="P1077" s="1" t="s">
        <v>10127</v>
      </c>
      <c r="Q1077" s="1" t="s">
        <v>10128</v>
      </c>
      <c r="R1077" s="1" t="s">
        <v>10129</v>
      </c>
      <c r="S1077" s="1" t="s">
        <v>10130</v>
      </c>
      <c r="T1077" s="1" t="s">
        <v>10131</v>
      </c>
      <c r="U1077" s="1" t="s">
        <v>10132</v>
      </c>
      <c r="V1077" s="6" t="s">
        <v>10133</v>
      </c>
      <c r="W1077" s="7" t="s">
        <v>10134</v>
      </c>
    </row>
    <row r="1078">
      <c r="A1078" s="1" t="s">
        <v>10135</v>
      </c>
      <c r="B1078" s="1" t="s">
        <v>10136</v>
      </c>
      <c r="C1078" s="1" t="s">
        <v>5034</v>
      </c>
      <c r="D1078" s="1" t="s">
        <v>8411</v>
      </c>
      <c r="E1078" s="1" t="s">
        <v>8587</v>
      </c>
      <c r="F1078" s="1" t="s">
        <v>8640</v>
      </c>
      <c r="G1078" s="1"/>
      <c r="H1078" s="2">
        <v>6499.0</v>
      </c>
      <c r="I1078" s="2">
        <v>8500.0</v>
      </c>
      <c r="J1078" s="1">
        <v>24.0</v>
      </c>
      <c r="K1078" s="1"/>
      <c r="L1078" s="1">
        <v>4.4</v>
      </c>
      <c r="M1078" s="2" t="str">
        <f t="shared" si="1"/>
        <v>4–5</v>
      </c>
      <c r="N1078" s="2">
        <v>5865.0</v>
      </c>
      <c r="O1078" s="1" t="str">
        <f>IF(AND(L1078&gt;=4,N1078&gt;=calculations!$B$6),"Top deal",
   IF(AND(L1078&gt;=4,N1078&gt;=calculations!$B$2),"Good deal",
      IF(AND(L1078&gt;=4,N1078&lt;calculations!$B$2),"Too few reviews",
         IF(AND(L1078&lt;4,N1078&gt;=calculations!$B$2),"Popular but low-rated",
            "Low-rated &amp; few reviews"))))
   </f>
        <v>Good deal</v>
      </c>
      <c r="P1078" s="1" t="s">
        <v>10137</v>
      </c>
      <c r="Q1078" s="1" t="s">
        <v>10138</v>
      </c>
      <c r="R1078" s="1" t="s">
        <v>10139</v>
      </c>
      <c r="S1078" s="1" t="s">
        <v>10140</v>
      </c>
      <c r="T1078" s="1" t="s">
        <v>10141</v>
      </c>
      <c r="U1078" s="1" t="s">
        <v>10142</v>
      </c>
      <c r="V1078" s="6" t="s">
        <v>10143</v>
      </c>
      <c r="W1078" s="7" t="s">
        <v>10144</v>
      </c>
    </row>
    <row r="1079">
      <c r="A1079" s="1" t="s">
        <v>10145</v>
      </c>
      <c r="B1079" s="1" t="s">
        <v>10146</v>
      </c>
      <c r="C1079" s="1" t="s">
        <v>5034</v>
      </c>
      <c r="D1079" s="1" t="s">
        <v>8397</v>
      </c>
      <c r="E1079" s="1" t="s">
        <v>10147</v>
      </c>
      <c r="F1079" s="1" t="s">
        <v>10148</v>
      </c>
      <c r="G1079" s="1"/>
      <c r="H1079" s="2">
        <v>1484.0</v>
      </c>
      <c r="I1079" s="2">
        <v>2499.0</v>
      </c>
      <c r="J1079" s="1">
        <v>41.0</v>
      </c>
      <c r="K1079" s="1"/>
      <c r="L1079" s="1">
        <v>3.7</v>
      </c>
      <c r="M1079" s="2" t="str">
        <f t="shared" si="1"/>
        <v>3–4</v>
      </c>
      <c r="N1079" s="2">
        <v>1067.0</v>
      </c>
      <c r="O1079" s="1" t="str">
        <f>IF(AND(L1079&gt;=4,N1079&gt;=calculations!$B$6),"Top deal",
   IF(AND(L1079&gt;=4,N1079&gt;=calculations!$B$2),"Good deal",
      IF(AND(L1079&gt;=4,N1079&lt;calculations!$B$2),"Too few reviews",
         IF(AND(L1079&lt;4,N1079&gt;=calculations!$B$2),"Popular but low-rated",
            "Low-rated &amp; few reviews"))))
   </f>
        <v>Low-rated &amp; few reviews</v>
      </c>
      <c r="P1079" s="1" t="s">
        <v>10149</v>
      </c>
      <c r="Q1079" s="1" t="s">
        <v>10150</v>
      </c>
      <c r="R1079" s="1" t="s">
        <v>10151</v>
      </c>
      <c r="S1079" s="1" t="s">
        <v>10152</v>
      </c>
      <c r="T1079" s="1" t="s">
        <v>10153</v>
      </c>
      <c r="U1079" s="1" t="s">
        <v>10154</v>
      </c>
      <c r="V1079" s="6" t="s">
        <v>10155</v>
      </c>
      <c r="W1079" s="7" t="s">
        <v>10156</v>
      </c>
    </row>
    <row r="1080">
      <c r="A1080" s="1" t="s">
        <v>10157</v>
      </c>
      <c r="B1080" s="1" t="s">
        <v>10158</v>
      </c>
      <c r="C1080" s="1" t="s">
        <v>5034</v>
      </c>
      <c r="D1080" s="1" t="s">
        <v>8397</v>
      </c>
      <c r="E1080" s="1" t="s">
        <v>8435</v>
      </c>
      <c r="F1080" s="1" t="s">
        <v>8436</v>
      </c>
      <c r="G1080" s="1" t="s">
        <v>8565</v>
      </c>
      <c r="H1080" s="2">
        <v>999.0</v>
      </c>
      <c r="I1080" s="2">
        <v>1560.0</v>
      </c>
      <c r="J1080" s="1">
        <v>36.0</v>
      </c>
      <c r="K1080" s="1"/>
      <c r="L1080" s="1">
        <v>3.6</v>
      </c>
      <c r="M1080" s="2" t="str">
        <f t="shared" si="1"/>
        <v>3–4</v>
      </c>
      <c r="N1080" s="2">
        <v>4881.0</v>
      </c>
      <c r="O1080" s="1" t="str">
        <f>IF(AND(L1080&gt;=4,N1080&gt;=calculations!$B$6),"Top deal",
   IF(AND(L1080&gt;=4,N1080&gt;=calculations!$B$2),"Good deal",
      IF(AND(L1080&gt;=4,N1080&lt;calculations!$B$2),"Too few reviews",
         IF(AND(L1080&lt;4,N1080&gt;=calculations!$B$2),"Popular but low-rated",
            "Low-rated &amp; few reviews"))))
   </f>
        <v>Popular but low-rated</v>
      </c>
      <c r="P1080" s="1" t="s">
        <v>10159</v>
      </c>
      <c r="Q1080" s="1" t="s">
        <v>10160</v>
      </c>
      <c r="R1080" s="1" t="s">
        <v>10161</v>
      </c>
      <c r="S1080" s="1" t="s">
        <v>10162</v>
      </c>
      <c r="T1080" s="1" t="s">
        <v>10163</v>
      </c>
      <c r="U1080" s="1" t="s">
        <v>10164</v>
      </c>
      <c r="V1080" s="6" t="s">
        <v>10165</v>
      </c>
      <c r="W1080" s="7" t="s">
        <v>10166</v>
      </c>
    </row>
    <row r="1081">
      <c r="A1081" s="1" t="s">
        <v>10167</v>
      </c>
      <c r="B1081" s="1" t="s">
        <v>10168</v>
      </c>
      <c r="C1081" s="1" t="s">
        <v>5034</v>
      </c>
      <c r="D1081" s="1" t="s">
        <v>8397</v>
      </c>
      <c r="E1081" s="1" t="s">
        <v>8398</v>
      </c>
      <c r="F1081" s="1" t="s">
        <v>8807</v>
      </c>
      <c r="G1081" s="1"/>
      <c r="H1081" s="2">
        <v>3299.0</v>
      </c>
      <c r="I1081" s="2">
        <v>6500.0</v>
      </c>
      <c r="J1081" s="1">
        <v>49.0</v>
      </c>
      <c r="K1081" s="1"/>
      <c r="L1081" s="1">
        <v>3.7</v>
      </c>
      <c r="M1081" s="2" t="str">
        <f t="shared" si="1"/>
        <v>3–4</v>
      </c>
      <c r="N1081" s="2">
        <v>11217.0</v>
      </c>
      <c r="O1081" s="1" t="str">
        <f>IF(AND(L1081&gt;=4,N1081&gt;=calculations!$B$6),"Top deal",
   IF(AND(L1081&gt;=4,N1081&gt;=calculations!$B$2),"Good deal",
      IF(AND(L1081&gt;=4,N1081&lt;calculations!$B$2),"Too few reviews",
         IF(AND(L1081&lt;4,N1081&gt;=calculations!$B$2),"Popular but low-rated",
            "Low-rated &amp; few reviews"))))
   </f>
        <v>Popular but low-rated</v>
      </c>
      <c r="P1081" s="1" t="s">
        <v>10169</v>
      </c>
      <c r="Q1081" s="1" t="s">
        <v>10170</v>
      </c>
      <c r="R1081" s="1" t="s">
        <v>10171</v>
      </c>
      <c r="S1081" s="1" t="s">
        <v>10172</v>
      </c>
      <c r="T1081" s="1" t="s">
        <v>10173</v>
      </c>
      <c r="U1081" s="1" t="s">
        <v>10174</v>
      </c>
      <c r="V1081" s="6" t="s">
        <v>10175</v>
      </c>
      <c r="W1081" s="7" t="s">
        <v>10176</v>
      </c>
    </row>
    <row r="1082">
      <c r="A1082" s="1" t="s">
        <v>10177</v>
      </c>
      <c r="B1082" s="1" t="s">
        <v>10178</v>
      </c>
      <c r="C1082" s="1" t="s">
        <v>5034</v>
      </c>
      <c r="D1082" s="1" t="s">
        <v>8397</v>
      </c>
      <c r="E1082" s="1" t="s">
        <v>8398</v>
      </c>
      <c r="F1082" s="1" t="s">
        <v>8554</v>
      </c>
      <c r="G1082" s="1"/>
      <c r="H1082" s="2">
        <v>259.0</v>
      </c>
      <c r="I1082" s="2">
        <v>999.0</v>
      </c>
      <c r="J1082" s="1">
        <v>74.0</v>
      </c>
      <c r="K1082" s="1"/>
      <c r="L1082" s="1">
        <v>4.0</v>
      </c>
      <c r="M1082" s="2" t="str">
        <f t="shared" si="1"/>
        <v>4–5</v>
      </c>
      <c r="N1082" s="2">
        <v>43.0</v>
      </c>
      <c r="O1082" s="1" t="str">
        <f>IF(AND(L1082&gt;=4,N1082&gt;=calculations!$B$6),"Top deal",
   IF(AND(L1082&gt;=4,N1082&gt;=calculations!$B$2),"Good deal",
      IF(AND(L1082&gt;=4,N1082&lt;calculations!$B$2),"Too few reviews",
         IF(AND(L1082&lt;4,N1082&gt;=calculations!$B$2),"Popular but low-rated",
            "Low-rated &amp; few reviews"))))
   </f>
        <v>Too few reviews</v>
      </c>
      <c r="P1082" s="1" t="s">
        <v>10179</v>
      </c>
      <c r="Q1082" s="1" t="s">
        <v>10180</v>
      </c>
      <c r="R1082" s="1" t="s">
        <v>10181</v>
      </c>
      <c r="S1082" s="1" t="s">
        <v>10182</v>
      </c>
      <c r="T1082" s="1" t="s">
        <v>10183</v>
      </c>
      <c r="U1082" s="1" t="s">
        <v>10184</v>
      </c>
      <c r="V1082" s="6" t="s">
        <v>10185</v>
      </c>
      <c r="W1082" s="7" t="s">
        <v>10186</v>
      </c>
    </row>
    <row r="1083">
      <c r="A1083" s="1" t="s">
        <v>10187</v>
      </c>
      <c r="B1083" s="1" t="s">
        <v>10188</v>
      </c>
      <c r="C1083" s="1" t="s">
        <v>5034</v>
      </c>
      <c r="D1083" s="1" t="s">
        <v>8397</v>
      </c>
      <c r="E1083" s="1" t="s">
        <v>8398</v>
      </c>
      <c r="F1083" s="1" t="s">
        <v>8576</v>
      </c>
      <c r="G1083" s="1"/>
      <c r="H1083" s="2">
        <v>3249.0</v>
      </c>
      <c r="I1083" s="2">
        <v>7795.0</v>
      </c>
      <c r="J1083" s="1">
        <v>58.0</v>
      </c>
      <c r="K1083" s="1"/>
      <c r="L1083" s="1">
        <v>4.2</v>
      </c>
      <c r="M1083" s="2" t="str">
        <f t="shared" si="1"/>
        <v>4–5</v>
      </c>
      <c r="N1083" s="2">
        <v>4664.0</v>
      </c>
      <c r="O1083" s="1" t="str">
        <f>IF(AND(L1083&gt;=4,N1083&gt;=calculations!$B$6),"Top deal",
   IF(AND(L1083&gt;=4,N1083&gt;=calculations!$B$2),"Good deal",
      IF(AND(L1083&gt;=4,N1083&lt;calculations!$B$2),"Too few reviews",
         IF(AND(L1083&lt;4,N1083&gt;=calculations!$B$2),"Popular but low-rated",
            "Low-rated &amp; few reviews"))))
   </f>
        <v>Too few reviews</v>
      </c>
      <c r="P1083" s="1" t="s">
        <v>10189</v>
      </c>
      <c r="Q1083" s="1" t="s">
        <v>10190</v>
      </c>
      <c r="R1083" s="1" t="s">
        <v>10191</v>
      </c>
      <c r="S1083" s="1" t="s">
        <v>10192</v>
      </c>
      <c r="T1083" s="1" t="s">
        <v>10193</v>
      </c>
      <c r="U1083" s="1" t="s">
        <v>10194</v>
      </c>
      <c r="V1083" s="6" t="s">
        <v>10195</v>
      </c>
      <c r="W1083" s="7" t="s">
        <v>10196</v>
      </c>
    </row>
    <row r="1084">
      <c r="A1084" s="1" t="s">
        <v>10197</v>
      </c>
      <c r="B1084" s="1" t="s">
        <v>10198</v>
      </c>
      <c r="C1084" s="1" t="s">
        <v>5034</v>
      </c>
      <c r="D1084" s="1" t="s">
        <v>8397</v>
      </c>
      <c r="E1084" s="1" t="s">
        <v>8435</v>
      </c>
      <c r="F1084" s="1" t="s">
        <v>8436</v>
      </c>
      <c r="G1084" s="1" t="s">
        <v>8565</v>
      </c>
      <c r="H1084" s="2">
        <v>4280.0</v>
      </c>
      <c r="I1084" s="2">
        <v>5995.0</v>
      </c>
      <c r="J1084" s="1">
        <v>29.0</v>
      </c>
      <c r="K1084" s="1"/>
      <c r="L1084" s="1">
        <v>3.8</v>
      </c>
      <c r="M1084" s="2" t="str">
        <f t="shared" si="1"/>
        <v>3–4</v>
      </c>
      <c r="N1084" s="2">
        <v>2112.0</v>
      </c>
      <c r="O1084" s="1" t="str">
        <f>IF(AND(L1084&gt;=4,N1084&gt;=calculations!$B$6),"Top deal",
   IF(AND(L1084&gt;=4,N1084&gt;=calculations!$B$2),"Good deal",
      IF(AND(L1084&gt;=4,N1084&lt;calculations!$B$2),"Too few reviews",
         IF(AND(L1084&lt;4,N1084&gt;=calculations!$B$2),"Popular but low-rated",
            "Low-rated &amp; few reviews"))))
   </f>
        <v>Low-rated &amp; few reviews</v>
      </c>
      <c r="P1084" s="1" t="s">
        <v>10199</v>
      </c>
      <c r="Q1084" s="1" t="s">
        <v>10200</v>
      </c>
      <c r="R1084" s="1" t="s">
        <v>10201</v>
      </c>
      <c r="S1084" s="1" t="s">
        <v>10202</v>
      </c>
      <c r="T1084" s="1" t="s">
        <v>10203</v>
      </c>
      <c r="U1084" s="1" t="s">
        <v>10204</v>
      </c>
      <c r="V1084" s="6" t="s">
        <v>10205</v>
      </c>
      <c r="W1084" s="7" t="s">
        <v>10206</v>
      </c>
    </row>
    <row r="1085">
      <c r="A1085" s="1" t="s">
        <v>10207</v>
      </c>
      <c r="B1085" s="1" t="s">
        <v>10208</v>
      </c>
      <c r="C1085" s="1" t="s">
        <v>5034</v>
      </c>
      <c r="D1085" s="1" t="s">
        <v>8754</v>
      </c>
      <c r="E1085" s="1" t="s">
        <v>8755</v>
      </c>
      <c r="F1085" s="1" t="s">
        <v>10209</v>
      </c>
      <c r="G1085" s="1" t="s">
        <v>10210</v>
      </c>
      <c r="H1085" s="2">
        <v>189.0</v>
      </c>
      <c r="I1085" s="2">
        <v>299.0</v>
      </c>
      <c r="J1085" s="1">
        <v>37.0</v>
      </c>
      <c r="K1085" s="1"/>
      <c r="L1085" s="1">
        <v>4.2</v>
      </c>
      <c r="M1085" s="2" t="str">
        <f t="shared" si="1"/>
        <v>4–5</v>
      </c>
      <c r="N1085" s="2">
        <v>2737.0</v>
      </c>
      <c r="O1085" s="1" t="str">
        <f>IF(AND(L1085&gt;=4,N1085&gt;=calculations!$B$6),"Top deal",
   IF(AND(L1085&gt;=4,N1085&gt;=calculations!$B$2),"Good deal",
      IF(AND(L1085&gt;=4,N1085&lt;calculations!$B$2),"Too few reviews",
         IF(AND(L1085&lt;4,N1085&gt;=calculations!$B$2),"Popular but low-rated",
            "Low-rated &amp; few reviews"))))
   </f>
        <v>Too few reviews</v>
      </c>
      <c r="P1085" s="1" t="s">
        <v>10211</v>
      </c>
      <c r="Q1085" s="1" t="s">
        <v>10212</v>
      </c>
      <c r="R1085" s="1" t="s">
        <v>10213</v>
      </c>
      <c r="S1085" s="1" t="s">
        <v>10214</v>
      </c>
      <c r="T1085" s="1" t="s">
        <v>10215</v>
      </c>
      <c r="U1085" s="1" t="s">
        <v>10216</v>
      </c>
      <c r="V1085" s="6" t="s">
        <v>10217</v>
      </c>
      <c r="W1085" s="7" t="s">
        <v>10218</v>
      </c>
    </row>
    <row r="1086">
      <c r="A1086" s="1" t="s">
        <v>10219</v>
      </c>
      <c r="B1086" s="1" t="s">
        <v>10220</v>
      </c>
      <c r="C1086" s="1" t="s">
        <v>5034</v>
      </c>
      <c r="D1086" s="1" t="s">
        <v>8411</v>
      </c>
      <c r="E1086" s="1" t="s">
        <v>9165</v>
      </c>
      <c r="F1086" s="1" t="s">
        <v>9166</v>
      </c>
      <c r="G1086" s="1"/>
      <c r="H1086" s="2">
        <v>1449.0</v>
      </c>
      <c r="I1086" s="2">
        <v>2349.0</v>
      </c>
      <c r="J1086" s="1">
        <v>38.0</v>
      </c>
      <c r="K1086" s="1"/>
      <c r="L1086" s="1">
        <v>3.9</v>
      </c>
      <c r="M1086" s="2" t="str">
        <f t="shared" si="1"/>
        <v>3–4</v>
      </c>
      <c r="N1086" s="2">
        <v>9019.0</v>
      </c>
      <c r="O1086" s="1" t="str">
        <f>IF(AND(L1086&gt;=4,N1086&gt;=calculations!$B$6),"Top deal",
   IF(AND(L1086&gt;=4,N1086&gt;=calculations!$B$2),"Good deal",
      IF(AND(L1086&gt;=4,N1086&lt;calculations!$B$2),"Too few reviews",
         IF(AND(L1086&lt;4,N1086&gt;=calculations!$B$2),"Popular but low-rated",
            "Low-rated &amp; few reviews"))))
   </f>
        <v>Popular but low-rated</v>
      </c>
      <c r="P1086" s="1" t="s">
        <v>10221</v>
      </c>
      <c r="Q1086" s="1" t="s">
        <v>10222</v>
      </c>
      <c r="R1086" s="1" t="s">
        <v>10223</v>
      </c>
      <c r="S1086" s="1" t="s">
        <v>10224</v>
      </c>
      <c r="T1086" s="1" t="s">
        <v>10225</v>
      </c>
      <c r="U1086" s="1" t="s">
        <v>10226</v>
      </c>
      <c r="V1086" s="6" t="s">
        <v>10227</v>
      </c>
      <c r="W1086" s="7" t="s">
        <v>10228</v>
      </c>
    </row>
    <row r="1087">
      <c r="A1087" s="1" t="s">
        <v>10229</v>
      </c>
      <c r="B1087" s="1" t="s">
        <v>10230</v>
      </c>
      <c r="C1087" s="1" t="s">
        <v>5034</v>
      </c>
      <c r="D1087" s="1" t="s">
        <v>8754</v>
      </c>
      <c r="E1087" s="1" t="s">
        <v>8755</v>
      </c>
      <c r="F1087" s="1" t="s">
        <v>8756</v>
      </c>
      <c r="G1087" s="1"/>
      <c r="H1087" s="2">
        <v>199.0</v>
      </c>
      <c r="I1087" s="2">
        <v>499.0</v>
      </c>
      <c r="J1087" s="1">
        <v>60.0</v>
      </c>
      <c r="K1087" s="1"/>
      <c r="L1087" s="1">
        <v>4.0</v>
      </c>
      <c r="M1087" s="2" t="str">
        <f t="shared" si="1"/>
        <v>4–5</v>
      </c>
      <c r="N1087" s="2">
        <v>10234.0</v>
      </c>
      <c r="O1087" s="1" t="str">
        <f>IF(AND(L1087&gt;=4,N1087&gt;=calculations!$B$6),"Top deal",
   IF(AND(L1087&gt;=4,N1087&gt;=calculations!$B$2),"Good deal",
      IF(AND(L1087&gt;=4,N1087&lt;calculations!$B$2),"Too few reviews",
         IF(AND(L1087&lt;4,N1087&gt;=calculations!$B$2),"Popular but low-rated",
            "Low-rated &amp; few reviews"))))
   </f>
        <v>Good deal</v>
      </c>
      <c r="P1087" s="1" t="s">
        <v>10231</v>
      </c>
      <c r="Q1087" s="1" t="s">
        <v>10232</v>
      </c>
      <c r="R1087" s="1" t="s">
        <v>10233</v>
      </c>
      <c r="S1087" s="1" t="s">
        <v>10234</v>
      </c>
      <c r="T1087" s="1" t="s">
        <v>10235</v>
      </c>
      <c r="U1087" s="1" t="s">
        <v>10236</v>
      </c>
      <c r="V1087" s="6" t="s">
        <v>10237</v>
      </c>
      <c r="W1087" s="7" t="s">
        <v>10238</v>
      </c>
    </row>
    <row r="1088">
      <c r="A1088" s="1" t="s">
        <v>10239</v>
      </c>
      <c r="B1088" s="1" t="s">
        <v>10240</v>
      </c>
      <c r="C1088" s="1" t="s">
        <v>5034</v>
      </c>
      <c r="D1088" s="1" t="s">
        <v>8397</v>
      </c>
      <c r="E1088" s="1" t="s">
        <v>8398</v>
      </c>
      <c r="F1088" s="1" t="s">
        <v>10241</v>
      </c>
      <c r="G1088" s="1"/>
      <c r="H1088" s="2">
        <v>474.0</v>
      </c>
      <c r="I1088" s="2">
        <v>1299.0</v>
      </c>
      <c r="J1088" s="1">
        <v>64.0</v>
      </c>
      <c r="K1088" s="1"/>
      <c r="L1088" s="1">
        <v>4.1</v>
      </c>
      <c r="M1088" s="2" t="str">
        <f t="shared" si="1"/>
        <v>4–5</v>
      </c>
      <c r="N1088" s="2">
        <v>550.0</v>
      </c>
      <c r="O1088" s="1" t="str">
        <f>IF(AND(L1088&gt;=4,N1088&gt;=calculations!$B$6),"Top deal",
   IF(AND(L1088&gt;=4,N1088&gt;=calculations!$B$2),"Good deal",
      IF(AND(L1088&gt;=4,N1088&lt;calculations!$B$2),"Too few reviews",
         IF(AND(L1088&lt;4,N1088&gt;=calculations!$B$2),"Popular but low-rated",
            "Low-rated &amp; few reviews"))))
   </f>
        <v>Too few reviews</v>
      </c>
      <c r="P1088" s="1" t="s">
        <v>10242</v>
      </c>
      <c r="Q1088" s="1" t="s">
        <v>10243</v>
      </c>
      <c r="R1088" s="1" t="s">
        <v>10244</v>
      </c>
      <c r="S1088" s="1" t="s">
        <v>10245</v>
      </c>
      <c r="T1088" s="1" t="s">
        <v>10246</v>
      </c>
      <c r="U1088" s="1" t="s">
        <v>10247</v>
      </c>
      <c r="V1088" s="6" t="s">
        <v>10248</v>
      </c>
      <c r="W1088" s="7" t="s">
        <v>10249</v>
      </c>
    </row>
    <row r="1089">
      <c r="A1089" s="1" t="s">
        <v>10250</v>
      </c>
      <c r="B1089" s="1" t="s">
        <v>10251</v>
      </c>
      <c r="C1089" s="1" t="s">
        <v>5034</v>
      </c>
      <c r="D1089" s="1" t="s">
        <v>8397</v>
      </c>
      <c r="E1089" s="1" t="s">
        <v>8398</v>
      </c>
      <c r="F1089" s="1" t="s">
        <v>8554</v>
      </c>
      <c r="G1089" s="1"/>
      <c r="H1089" s="2">
        <v>279.0</v>
      </c>
      <c r="I1089" s="2">
        <v>499.0</v>
      </c>
      <c r="J1089" s="1">
        <v>44.0</v>
      </c>
      <c r="K1089" s="1"/>
      <c r="L1089" s="1">
        <v>4.8</v>
      </c>
      <c r="M1089" s="2" t="str">
        <f t="shared" si="1"/>
        <v>4–5</v>
      </c>
      <c r="N1089" s="2">
        <v>28.0</v>
      </c>
      <c r="O1089" s="1" t="str">
        <f>IF(AND(L1089&gt;=4,N1089&gt;=calculations!$B$6),"Top deal",
   IF(AND(L1089&gt;=4,N1089&gt;=calculations!$B$2),"Good deal",
      IF(AND(L1089&gt;=4,N1089&lt;calculations!$B$2),"Too few reviews",
         IF(AND(L1089&lt;4,N1089&gt;=calculations!$B$2),"Popular but low-rated",
            "Low-rated &amp; few reviews"))))
   </f>
        <v>Too few reviews</v>
      </c>
      <c r="P1089" s="1" t="s">
        <v>10252</v>
      </c>
      <c r="Q1089" s="1" t="s">
        <v>10253</v>
      </c>
      <c r="R1089" s="1" t="s">
        <v>10254</v>
      </c>
      <c r="S1089" s="1" t="s">
        <v>10255</v>
      </c>
      <c r="T1089" s="1" t="s">
        <v>10256</v>
      </c>
      <c r="U1089" s="1" t="s">
        <v>10257</v>
      </c>
      <c r="V1089" s="6" t="s">
        <v>10258</v>
      </c>
      <c r="W1089" s="7" t="s">
        <v>10259</v>
      </c>
    </row>
    <row r="1090">
      <c r="A1090" s="1" t="s">
        <v>10260</v>
      </c>
      <c r="B1090" s="1" t="s">
        <v>10261</v>
      </c>
      <c r="C1090" s="1" t="s">
        <v>5034</v>
      </c>
      <c r="D1090" s="1" t="s">
        <v>8411</v>
      </c>
      <c r="E1090" s="1" t="s">
        <v>9165</v>
      </c>
      <c r="F1090" s="1" t="s">
        <v>9166</v>
      </c>
      <c r="G1090" s="1"/>
      <c r="H1090" s="2">
        <v>1999.0</v>
      </c>
      <c r="I1090" s="2">
        <v>4775.0</v>
      </c>
      <c r="J1090" s="1">
        <v>58.0</v>
      </c>
      <c r="K1090" s="1"/>
      <c r="L1090" s="1">
        <v>4.2</v>
      </c>
      <c r="M1090" s="2" t="str">
        <f t="shared" si="1"/>
        <v>4–5</v>
      </c>
      <c r="N1090" s="2">
        <v>1353.0</v>
      </c>
      <c r="O1090" s="1" t="str">
        <f>IF(AND(L1090&gt;=4,N1090&gt;=calculations!$B$6),"Top deal",
   IF(AND(L1090&gt;=4,N1090&gt;=calculations!$B$2),"Good deal",
      IF(AND(L1090&gt;=4,N1090&lt;calculations!$B$2),"Too few reviews",
         IF(AND(L1090&lt;4,N1090&gt;=calculations!$B$2),"Popular but low-rated",
            "Low-rated &amp; few reviews"))))
   </f>
        <v>Too few reviews</v>
      </c>
      <c r="P1090" s="1" t="s">
        <v>10262</v>
      </c>
      <c r="Q1090" s="1" t="s">
        <v>10263</v>
      </c>
      <c r="R1090" s="1" t="s">
        <v>10264</v>
      </c>
      <c r="S1090" s="1" t="s">
        <v>10265</v>
      </c>
      <c r="T1090" s="1" t="s">
        <v>10266</v>
      </c>
      <c r="U1090" s="1" t="s">
        <v>10267</v>
      </c>
      <c r="V1090" s="6" t="s">
        <v>10268</v>
      </c>
      <c r="W1090" s="7" t="s">
        <v>10269</v>
      </c>
    </row>
    <row r="1091">
      <c r="A1091" s="1" t="s">
        <v>10270</v>
      </c>
      <c r="B1091" s="1" t="s">
        <v>10271</v>
      </c>
      <c r="C1091" s="1" t="s">
        <v>5034</v>
      </c>
      <c r="D1091" s="1" t="s">
        <v>8397</v>
      </c>
      <c r="E1091" s="1" t="s">
        <v>8435</v>
      </c>
      <c r="F1091" s="1" t="s">
        <v>8436</v>
      </c>
      <c r="G1091" s="1" t="s">
        <v>8437</v>
      </c>
      <c r="H1091" s="2">
        <v>799.0</v>
      </c>
      <c r="I1091" s="2">
        <v>1230.0</v>
      </c>
      <c r="J1091" s="1">
        <v>35.0</v>
      </c>
      <c r="K1091" s="1"/>
      <c r="L1091" s="1">
        <v>4.1</v>
      </c>
      <c r="M1091" s="2" t="str">
        <f t="shared" si="1"/>
        <v>4–5</v>
      </c>
      <c r="N1091" s="2">
        <v>2138.0</v>
      </c>
      <c r="O1091" s="1" t="str">
        <f>IF(AND(L1091&gt;=4,N1091&gt;=calculations!$B$6),"Top deal",
   IF(AND(L1091&gt;=4,N1091&gt;=calculations!$B$2),"Good deal",
      IF(AND(L1091&gt;=4,N1091&lt;calculations!$B$2),"Too few reviews",
         IF(AND(L1091&lt;4,N1091&gt;=calculations!$B$2),"Popular but low-rated",
            "Low-rated &amp; few reviews"))))
   </f>
        <v>Too few reviews</v>
      </c>
      <c r="P1091" s="1" t="s">
        <v>10272</v>
      </c>
      <c r="Q1091" s="1" t="s">
        <v>10273</v>
      </c>
      <c r="R1091" s="1" t="s">
        <v>10274</v>
      </c>
      <c r="S1091" s="1" t="s">
        <v>10275</v>
      </c>
      <c r="T1091" s="1" t="s">
        <v>10276</v>
      </c>
      <c r="U1091" s="1" t="s">
        <v>10277</v>
      </c>
      <c r="V1091" s="6" t="s">
        <v>10278</v>
      </c>
      <c r="W1091" s="7" t="s">
        <v>10279</v>
      </c>
    </row>
    <row r="1092">
      <c r="A1092" s="1" t="s">
        <v>10280</v>
      </c>
      <c r="B1092" s="1" t="s">
        <v>10281</v>
      </c>
      <c r="C1092" s="1" t="s">
        <v>5034</v>
      </c>
      <c r="D1092" s="1" t="s">
        <v>8397</v>
      </c>
      <c r="E1092" s="1" t="s">
        <v>8398</v>
      </c>
      <c r="F1092" s="1" t="s">
        <v>9062</v>
      </c>
      <c r="G1092" s="1"/>
      <c r="H1092" s="2">
        <v>949.0</v>
      </c>
      <c r="I1092" s="2">
        <v>1999.0</v>
      </c>
      <c r="J1092" s="1">
        <v>53.0</v>
      </c>
      <c r="K1092" s="1"/>
      <c r="L1092" s="1">
        <v>4.0</v>
      </c>
      <c r="M1092" s="2" t="str">
        <f t="shared" si="1"/>
        <v>4–5</v>
      </c>
      <c r="N1092" s="2">
        <v>1679.0</v>
      </c>
      <c r="O1092" s="1" t="str">
        <f>IF(AND(L1092&gt;=4,N1092&gt;=calculations!$B$6),"Top deal",
   IF(AND(L1092&gt;=4,N1092&gt;=calculations!$B$2),"Good deal",
      IF(AND(L1092&gt;=4,N1092&lt;calculations!$B$2),"Too few reviews",
         IF(AND(L1092&lt;4,N1092&gt;=calculations!$B$2),"Popular but low-rated",
            "Low-rated &amp; few reviews"))))
   </f>
        <v>Too few reviews</v>
      </c>
      <c r="P1092" s="1" t="s">
        <v>10282</v>
      </c>
      <c r="Q1092" s="1" t="s">
        <v>10283</v>
      </c>
      <c r="R1092" s="1" t="s">
        <v>10284</v>
      </c>
      <c r="S1092" s="1" t="s">
        <v>10285</v>
      </c>
      <c r="T1092" s="1" t="s">
        <v>10286</v>
      </c>
      <c r="U1092" s="1" t="s">
        <v>10287</v>
      </c>
      <c r="V1092" s="6" t="s">
        <v>10288</v>
      </c>
      <c r="W1092" s="7" t="s">
        <v>10289</v>
      </c>
    </row>
    <row r="1093">
      <c r="A1093" s="1" t="s">
        <v>10290</v>
      </c>
      <c r="B1093" s="1" t="s">
        <v>10291</v>
      </c>
      <c r="C1093" s="1" t="s">
        <v>5034</v>
      </c>
      <c r="D1093" s="1" t="s">
        <v>8397</v>
      </c>
      <c r="E1093" s="1" t="s">
        <v>8398</v>
      </c>
      <c r="F1093" s="1" t="s">
        <v>10292</v>
      </c>
      <c r="G1093" s="1" t="s">
        <v>10293</v>
      </c>
      <c r="H1093" s="2">
        <v>3657.66</v>
      </c>
      <c r="I1093" s="2">
        <v>5156.0</v>
      </c>
      <c r="J1093" s="1">
        <v>29.0</v>
      </c>
      <c r="K1093" s="1"/>
      <c r="L1093" s="1">
        <v>3.9</v>
      </c>
      <c r="M1093" s="2" t="str">
        <f t="shared" si="1"/>
        <v>3–4</v>
      </c>
      <c r="N1093" s="2">
        <v>12837.0</v>
      </c>
      <c r="O1093" s="1" t="str">
        <f>IF(AND(L1093&gt;=4,N1093&gt;=calculations!$B$6),"Top deal",
   IF(AND(L1093&gt;=4,N1093&gt;=calculations!$B$2),"Good deal",
      IF(AND(L1093&gt;=4,N1093&lt;calculations!$B$2),"Too few reviews",
         IF(AND(L1093&lt;4,N1093&gt;=calculations!$B$2),"Popular but low-rated",
            "Low-rated &amp; few reviews"))))
   </f>
        <v>Popular but low-rated</v>
      </c>
      <c r="P1093" s="1" t="s">
        <v>10294</v>
      </c>
      <c r="Q1093" s="1" t="s">
        <v>10295</v>
      </c>
      <c r="R1093" s="1" t="s">
        <v>10296</v>
      </c>
      <c r="S1093" s="1" t="s">
        <v>10297</v>
      </c>
      <c r="T1093" s="1" t="s">
        <v>10298</v>
      </c>
      <c r="U1093" s="1" t="s">
        <v>10299</v>
      </c>
      <c r="V1093" s="6" t="s">
        <v>10300</v>
      </c>
      <c r="W1093" s="7" t="s">
        <v>10301</v>
      </c>
    </row>
    <row r="1094">
      <c r="A1094" s="1" t="s">
        <v>10302</v>
      </c>
      <c r="B1094" s="1" t="s">
        <v>10303</v>
      </c>
      <c r="C1094" s="1" t="s">
        <v>5034</v>
      </c>
      <c r="D1094" s="1" t="s">
        <v>8397</v>
      </c>
      <c r="E1094" s="1" t="s">
        <v>8398</v>
      </c>
      <c r="F1094" s="1" t="s">
        <v>10304</v>
      </c>
      <c r="G1094" s="1"/>
      <c r="H1094" s="2">
        <v>1699.0</v>
      </c>
      <c r="I1094" s="2">
        <v>1999.0</v>
      </c>
      <c r="J1094" s="1">
        <v>15.0</v>
      </c>
      <c r="K1094" s="1"/>
      <c r="L1094" s="1">
        <v>4.1</v>
      </c>
      <c r="M1094" s="2" t="str">
        <f t="shared" si="1"/>
        <v>4–5</v>
      </c>
      <c r="N1094" s="2">
        <v>8873.0</v>
      </c>
      <c r="O1094" s="1" t="str">
        <f>IF(AND(L1094&gt;=4,N1094&gt;=calculations!$B$6),"Top deal",
   IF(AND(L1094&gt;=4,N1094&gt;=calculations!$B$2),"Good deal",
      IF(AND(L1094&gt;=4,N1094&lt;calculations!$B$2),"Too few reviews",
         IF(AND(L1094&lt;4,N1094&gt;=calculations!$B$2),"Popular but low-rated",
            "Low-rated &amp; few reviews"))))
   </f>
        <v>Good deal</v>
      </c>
      <c r="P1094" s="1" t="s">
        <v>10305</v>
      </c>
      <c r="Q1094" s="1" t="s">
        <v>10306</v>
      </c>
      <c r="R1094" s="1" t="s">
        <v>10307</v>
      </c>
      <c r="S1094" s="1" t="s">
        <v>10308</v>
      </c>
      <c r="T1094" s="1" t="s">
        <v>10309</v>
      </c>
      <c r="U1094" s="1" t="s">
        <v>10310</v>
      </c>
      <c r="V1094" s="6" t="s">
        <v>10311</v>
      </c>
      <c r="W1094" s="7" t="s">
        <v>10312</v>
      </c>
    </row>
    <row r="1095">
      <c r="A1095" s="1" t="s">
        <v>10313</v>
      </c>
      <c r="B1095" s="1" t="s">
        <v>10314</v>
      </c>
      <c r="C1095" s="1" t="s">
        <v>5034</v>
      </c>
      <c r="D1095" s="1" t="s">
        <v>8397</v>
      </c>
      <c r="E1095" s="1" t="s">
        <v>8435</v>
      </c>
      <c r="F1095" s="1" t="s">
        <v>8436</v>
      </c>
      <c r="G1095" s="1" t="s">
        <v>8565</v>
      </c>
      <c r="H1095" s="2">
        <v>1849.0</v>
      </c>
      <c r="I1095" s="2">
        <v>2095.0</v>
      </c>
      <c r="J1095" s="1">
        <v>12.0</v>
      </c>
      <c r="K1095" s="1"/>
      <c r="L1095" s="1">
        <v>4.3</v>
      </c>
      <c r="M1095" s="2" t="str">
        <f t="shared" si="1"/>
        <v>4–5</v>
      </c>
      <c r="N1095" s="2">
        <v>7681.0</v>
      </c>
      <c r="O1095" s="1" t="str">
        <f>IF(AND(L1095&gt;=4,N1095&gt;=calculations!$B$6),"Top deal",
   IF(AND(L1095&gt;=4,N1095&gt;=calculations!$B$2),"Good deal",
      IF(AND(L1095&gt;=4,N1095&lt;calculations!$B$2),"Too few reviews",
         IF(AND(L1095&lt;4,N1095&gt;=calculations!$B$2),"Popular but low-rated",
            "Low-rated &amp; few reviews"))))
   </f>
        <v>Good deal</v>
      </c>
      <c r="P1095" s="1" t="s">
        <v>10315</v>
      </c>
      <c r="Q1095" s="1" t="s">
        <v>10316</v>
      </c>
      <c r="R1095" s="1" t="s">
        <v>10317</v>
      </c>
      <c r="S1095" s="1" t="s">
        <v>10318</v>
      </c>
      <c r="T1095" s="1" t="s">
        <v>10319</v>
      </c>
      <c r="U1095" s="1" t="s">
        <v>10320</v>
      </c>
      <c r="V1095" s="6" t="s">
        <v>10321</v>
      </c>
      <c r="W1095" s="7" t="s">
        <v>10322</v>
      </c>
    </row>
    <row r="1096">
      <c r="A1096" s="1" t="s">
        <v>10323</v>
      </c>
      <c r="B1096" s="1" t="s">
        <v>10324</v>
      </c>
      <c r="C1096" s="1" t="s">
        <v>5034</v>
      </c>
      <c r="D1096" s="1" t="s">
        <v>8411</v>
      </c>
      <c r="E1096" s="1" t="s">
        <v>8412</v>
      </c>
      <c r="F1096" s="1" t="s">
        <v>8424</v>
      </c>
      <c r="G1096" s="1"/>
      <c r="H1096" s="2">
        <v>12499.0</v>
      </c>
      <c r="I1096" s="2">
        <v>19825.0</v>
      </c>
      <c r="J1096" s="1">
        <v>37.0</v>
      </c>
      <c r="K1096" s="1"/>
      <c r="L1096" s="1">
        <v>4.1</v>
      </c>
      <c r="M1096" s="2" t="str">
        <f t="shared" si="1"/>
        <v>4–5</v>
      </c>
      <c r="N1096" s="2">
        <v>322.0</v>
      </c>
      <c r="O1096" s="1" t="str">
        <f>IF(AND(L1096&gt;=4,N1096&gt;=calculations!$B$6),"Top deal",
   IF(AND(L1096&gt;=4,N1096&gt;=calculations!$B$2),"Good deal",
      IF(AND(L1096&gt;=4,N1096&lt;calculations!$B$2),"Too few reviews",
         IF(AND(L1096&lt;4,N1096&gt;=calculations!$B$2),"Popular but low-rated",
            "Low-rated &amp; few reviews"))))
   </f>
        <v>Too few reviews</v>
      </c>
      <c r="P1096" s="1" t="s">
        <v>10325</v>
      </c>
      <c r="Q1096" s="1" t="s">
        <v>10326</v>
      </c>
      <c r="R1096" s="1" t="s">
        <v>10327</v>
      </c>
      <c r="S1096" s="1" t="s">
        <v>10328</v>
      </c>
      <c r="T1096" s="1" t="s">
        <v>10329</v>
      </c>
      <c r="U1096" s="1" t="s">
        <v>10330</v>
      </c>
      <c r="V1096" s="6" t="s">
        <v>10331</v>
      </c>
      <c r="W1096" s="7" t="s">
        <v>10332</v>
      </c>
    </row>
    <row r="1097">
      <c r="A1097" s="1" t="s">
        <v>10333</v>
      </c>
      <c r="B1097" s="1" t="s">
        <v>10334</v>
      </c>
      <c r="C1097" s="1" t="s">
        <v>5034</v>
      </c>
      <c r="D1097" s="1" t="s">
        <v>8397</v>
      </c>
      <c r="E1097" s="1" t="s">
        <v>8435</v>
      </c>
      <c r="F1097" s="1" t="s">
        <v>8436</v>
      </c>
      <c r="G1097" s="1" t="s">
        <v>8565</v>
      </c>
      <c r="H1097" s="2">
        <v>1099.0</v>
      </c>
      <c r="I1097" s="2">
        <v>1920.0</v>
      </c>
      <c r="J1097" s="1">
        <v>43.0</v>
      </c>
      <c r="K1097" s="1"/>
      <c r="L1097" s="1">
        <v>4.2</v>
      </c>
      <c r="M1097" s="2" t="str">
        <f t="shared" si="1"/>
        <v>4–5</v>
      </c>
      <c r="N1097" s="2">
        <v>9772.0</v>
      </c>
      <c r="O1097" s="1" t="str">
        <f>IF(AND(L1097&gt;=4,N1097&gt;=calculations!$B$6),"Top deal",
   IF(AND(L1097&gt;=4,N1097&gt;=calculations!$B$2),"Good deal",
      IF(AND(L1097&gt;=4,N1097&lt;calculations!$B$2),"Too few reviews",
         IF(AND(L1097&lt;4,N1097&gt;=calculations!$B$2),"Popular but low-rated",
            "Low-rated &amp; few reviews"))))
   </f>
        <v>Good deal</v>
      </c>
      <c r="P1097" s="1" t="s">
        <v>10335</v>
      </c>
      <c r="Q1097" s="1" t="s">
        <v>10336</v>
      </c>
      <c r="R1097" s="1" t="s">
        <v>10337</v>
      </c>
      <c r="S1097" s="1" t="s">
        <v>10338</v>
      </c>
      <c r="T1097" s="1" t="s">
        <v>10339</v>
      </c>
      <c r="U1097" s="1" t="s">
        <v>10340</v>
      </c>
      <c r="V1097" s="6" t="s">
        <v>10341</v>
      </c>
      <c r="W1097" s="7" t="s">
        <v>10342</v>
      </c>
    </row>
    <row r="1098">
      <c r="A1098" s="1" t="s">
        <v>10343</v>
      </c>
      <c r="B1098" s="1" t="s">
        <v>10344</v>
      </c>
      <c r="C1098" s="1" t="s">
        <v>5034</v>
      </c>
      <c r="D1098" s="1" t="s">
        <v>8397</v>
      </c>
      <c r="E1098" s="1" t="s">
        <v>9506</v>
      </c>
      <c r="F1098" s="1" t="s">
        <v>9975</v>
      </c>
      <c r="G1098" s="1"/>
      <c r="H1098" s="2">
        <v>8199.0</v>
      </c>
      <c r="I1098" s="2">
        <v>16000.0</v>
      </c>
      <c r="J1098" s="1">
        <v>49.0</v>
      </c>
      <c r="K1098" s="1"/>
      <c r="L1098" s="1">
        <v>3.9</v>
      </c>
      <c r="M1098" s="2" t="str">
        <f t="shared" si="1"/>
        <v>3–4</v>
      </c>
      <c r="N1098" s="2">
        <v>18497.0</v>
      </c>
      <c r="O1098" s="1" t="str">
        <f>IF(AND(L1098&gt;=4,N1098&gt;=calculations!$B$6),"Top deal",
   IF(AND(L1098&gt;=4,N1098&gt;=calculations!$B$2),"Good deal",
      IF(AND(L1098&gt;=4,N1098&lt;calculations!$B$2),"Too few reviews",
         IF(AND(L1098&lt;4,N1098&gt;=calculations!$B$2),"Popular but low-rated",
            "Low-rated &amp; few reviews"))))
   </f>
        <v>Popular but low-rated</v>
      </c>
      <c r="P1098" s="1" t="s">
        <v>10345</v>
      </c>
      <c r="Q1098" s="1" t="s">
        <v>10346</v>
      </c>
      <c r="R1098" s="1" t="s">
        <v>10347</v>
      </c>
      <c r="S1098" s="1" t="s">
        <v>10348</v>
      </c>
      <c r="T1098" s="1" t="s">
        <v>10349</v>
      </c>
      <c r="U1098" s="1" t="s">
        <v>10350</v>
      </c>
      <c r="V1098" s="6" t="s">
        <v>10351</v>
      </c>
      <c r="W1098" s="7" t="s">
        <v>10352</v>
      </c>
    </row>
    <row r="1099">
      <c r="A1099" s="1" t="s">
        <v>10353</v>
      </c>
      <c r="B1099" s="1" t="s">
        <v>10354</v>
      </c>
      <c r="C1099" s="1" t="s">
        <v>5034</v>
      </c>
      <c r="D1099" s="1" t="s">
        <v>8397</v>
      </c>
      <c r="E1099" s="1" t="s">
        <v>8398</v>
      </c>
      <c r="F1099" s="1" t="s">
        <v>8807</v>
      </c>
      <c r="G1099" s="1"/>
      <c r="H1099" s="2">
        <v>499.0</v>
      </c>
      <c r="I1099" s="2">
        <v>2199.0</v>
      </c>
      <c r="J1099" s="1">
        <v>77.0</v>
      </c>
      <c r="K1099" s="1"/>
      <c r="L1099" s="1">
        <v>3.7</v>
      </c>
      <c r="M1099" s="2" t="str">
        <f t="shared" si="1"/>
        <v>3–4</v>
      </c>
      <c r="N1099" s="2">
        <v>53.0</v>
      </c>
      <c r="O1099" s="1" t="str">
        <f>IF(AND(L1099&gt;=4,N1099&gt;=calculations!$B$6),"Top deal",
   IF(AND(L1099&gt;=4,N1099&gt;=calculations!$B$2),"Good deal",
      IF(AND(L1099&gt;=4,N1099&lt;calculations!$B$2),"Too few reviews",
         IF(AND(L1099&lt;4,N1099&gt;=calculations!$B$2),"Popular but low-rated",
            "Low-rated &amp; few reviews"))))
   </f>
        <v>Low-rated &amp; few reviews</v>
      </c>
      <c r="P1099" s="1" t="s">
        <v>10355</v>
      </c>
      <c r="Q1099" s="1" t="s">
        <v>10356</v>
      </c>
      <c r="R1099" s="1" t="s">
        <v>10357</v>
      </c>
      <c r="S1099" s="1" t="s">
        <v>10358</v>
      </c>
      <c r="T1099" s="1" t="s">
        <v>10359</v>
      </c>
      <c r="U1099" s="1" t="s">
        <v>10360</v>
      </c>
      <c r="V1099" s="6" t="s">
        <v>10361</v>
      </c>
      <c r="W1099" s="7" t="s">
        <v>10362</v>
      </c>
    </row>
    <row r="1100">
      <c r="A1100" s="1" t="s">
        <v>10363</v>
      </c>
      <c r="B1100" s="1" t="s">
        <v>10364</v>
      </c>
      <c r="C1100" s="1" t="s">
        <v>5034</v>
      </c>
      <c r="D1100" s="1" t="s">
        <v>8397</v>
      </c>
      <c r="E1100" s="1" t="s">
        <v>8435</v>
      </c>
      <c r="F1100" s="1" t="s">
        <v>8838</v>
      </c>
      <c r="G1100" s="1" t="s">
        <v>8839</v>
      </c>
      <c r="H1100" s="2">
        <v>6999.0</v>
      </c>
      <c r="I1100" s="2">
        <v>14999.0</v>
      </c>
      <c r="J1100" s="1">
        <v>53.0</v>
      </c>
      <c r="K1100" s="1"/>
      <c r="L1100" s="1">
        <v>4.1</v>
      </c>
      <c r="M1100" s="2" t="str">
        <f t="shared" si="1"/>
        <v>4–5</v>
      </c>
      <c r="N1100" s="2">
        <v>1728.0</v>
      </c>
      <c r="O1100" s="1" t="str">
        <f>IF(AND(L1100&gt;=4,N1100&gt;=calculations!$B$6),"Top deal",
   IF(AND(L1100&gt;=4,N1100&gt;=calculations!$B$2),"Good deal",
      IF(AND(L1100&gt;=4,N1100&lt;calculations!$B$2),"Too few reviews",
         IF(AND(L1100&lt;4,N1100&gt;=calculations!$B$2),"Popular but low-rated",
            "Low-rated &amp; few reviews"))))
   </f>
        <v>Too few reviews</v>
      </c>
      <c r="P1100" s="1" t="s">
        <v>10365</v>
      </c>
      <c r="Q1100" s="1" t="s">
        <v>10366</v>
      </c>
      <c r="R1100" s="1" t="s">
        <v>10367</v>
      </c>
      <c r="S1100" s="1" t="s">
        <v>10368</v>
      </c>
      <c r="T1100" s="1" t="s">
        <v>10369</v>
      </c>
      <c r="U1100" s="1" t="s">
        <v>10370</v>
      </c>
      <c r="V1100" s="6" t="s">
        <v>10371</v>
      </c>
      <c r="W1100" s="7" t="s">
        <v>10372</v>
      </c>
    </row>
    <row r="1101">
      <c r="A1101" s="1" t="s">
        <v>10373</v>
      </c>
      <c r="B1101" s="1" t="s">
        <v>10374</v>
      </c>
      <c r="C1101" s="1" t="s">
        <v>5034</v>
      </c>
      <c r="D1101" s="1" t="s">
        <v>8397</v>
      </c>
      <c r="E1101" s="1" t="s">
        <v>8398</v>
      </c>
      <c r="F1101" s="1" t="s">
        <v>9154</v>
      </c>
      <c r="G1101" s="1"/>
      <c r="H1101" s="2">
        <v>1595.0</v>
      </c>
      <c r="I1101" s="2">
        <v>1799.0</v>
      </c>
      <c r="J1101" s="1">
        <v>11.0</v>
      </c>
      <c r="K1101" s="1"/>
      <c r="L1101" s="1">
        <v>4.0</v>
      </c>
      <c r="M1101" s="2" t="str">
        <f t="shared" si="1"/>
        <v>4–5</v>
      </c>
      <c r="N1101" s="2">
        <v>2877.0</v>
      </c>
      <c r="O1101" s="1" t="str">
        <f>IF(AND(L1101&gt;=4,N1101&gt;=calculations!$B$6),"Top deal",
   IF(AND(L1101&gt;=4,N1101&gt;=calculations!$B$2),"Good deal",
      IF(AND(L1101&gt;=4,N1101&lt;calculations!$B$2),"Too few reviews",
         IF(AND(L1101&lt;4,N1101&gt;=calculations!$B$2),"Popular but low-rated",
            "Low-rated &amp; few reviews"))))
   </f>
        <v>Too few reviews</v>
      </c>
      <c r="P1101" s="1" t="s">
        <v>10375</v>
      </c>
      <c r="Q1101" s="1" t="s">
        <v>10376</v>
      </c>
      <c r="R1101" s="1" t="s">
        <v>10377</v>
      </c>
      <c r="S1101" s="1" t="s">
        <v>10378</v>
      </c>
      <c r="T1101" s="1" t="s">
        <v>10379</v>
      </c>
      <c r="U1101" s="1" t="s">
        <v>10380</v>
      </c>
      <c r="V1101" s="6" t="s">
        <v>10381</v>
      </c>
      <c r="W1101" s="7" t="s">
        <v>10382</v>
      </c>
    </row>
    <row r="1102">
      <c r="A1102" s="1" t="s">
        <v>10383</v>
      </c>
      <c r="B1102" s="1" t="s">
        <v>10384</v>
      </c>
      <c r="C1102" s="1" t="s">
        <v>5034</v>
      </c>
      <c r="D1102" s="1" t="s">
        <v>8397</v>
      </c>
      <c r="E1102" s="1" t="s">
        <v>8435</v>
      </c>
      <c r="F1102" s="1" t="s">
        <v>8436</v>
      </c>
      <c r="G1102" s="1" t="s">
        <v>8565</v>
      </c>
      <c r="H1102" s="2">
        <v>1049.0</v>
      </c>
      <c r="I1102" s="2">
        <v>1950.0</v>
      </c>
      <c r="J1102" s="1">
        <v>46.0</v>
      </c>
      <c r="K1102" s="1"/>
      <c r="L1102" s="1">
        <v>3.8</v>
      </c>
      <c r="M1102" s="2" t="str">
        <f t="shared" si="1"/>
        <v>3–4</v>
      </c>
      <c r="N1102" s="2">
        <v>250.0</v>
      </c>
      <c r="O1102" s="1" t="str">
        <f>IF(AND(L1102&gt;=4,N1102&gt;=calculations!$B$6),"Top deal",
   IF(AND(L1102&gt;=4,N1102&gt;=calculations!$B$2),"Good deal",
      IF(AND(L1102&gt;=4,N1102&lt;calculations!$B$2),"Too few reviews",
         IF(AND(L1102&lt;4,N1102&gt;=calculations!$B$2),"Popular but low-rated",
            "Low-rated &amp; few reviews"))))
   </f>
        <v>Low-rated &amp; few reviews</v>
      </c>
      <c r="P1102" s="1" t="s">
        <v>10385</v>
      </c>
      <c r="Q1102" s="1" t="s">
        <v>10386</v>
      </c>
      <c r="R1102" s="1" t="s">
        <v>10387</v>
      </c>
      <c r="S1102" s="1" t="s">
        <v>10388</v>
      </c>
      <c r="T1102" s="1" t="s">
        <v>10389</v>
      </c>
      <c r="U1102" s="1" t="s">
        <v>10390</v>
      </c>
      <c r="V1102" s="6" t="s">
        <v>10391</v>
      </c>
      <c r="W1102" s="7" t="s">
        <v>10392</v>
      </c>
    </row>
    <row r="1103">
      <c r="A1103" s="1" t="s">
        <v>10393</v>
      </c>
      <c r="B1103" s="1" t="s">
        <v>10394</v>
      </c>
      <c r="C1103" s="1" t="s">
        <v>5034</v>
      </c>
      <c r="D1103" s="1" t="s">
        <v>8397</v>
      </c>
      <c r="E1103" s="1" t="s">
        <v>8398</v>
      </c>
      <c r="F1103" s="1" t="s">
        <v>8399</v>
      </c>
      <c r="G1103" s="1" t="s">
        <v>8629</v>
      </c>
      <c r="H1103" s="2">
        <v>1182.0</v>
      </c>
      <c r="I1103" s="2">
        <v>2995.0</v>
      </c>
      <c r="J1103" s="1">
        <v>61.0</v>
      </c>
      <c r="K1103" s="1"/>
      <c r="L1103" s="1">
        <v>4.2</v>
      </c>
      <c r="M1103" s="2" t="str">
        <f t="shared" si="1"/>
        <v>4–5</v>
      </c>
      <c r="N1103" s="2">
        <v>5178.0</v>
      </c>
      <c r="O1103" s="1" t="str">
        <f>IF(AND(L1103&gt;=4,N1103&gt;=calculations!$B$6),"Top deal",
   IF(AND(L1103&gt;=4,N1103&gt;=calculations!$B$2),"Good deal",
      IF(AND(L1103&gt;=4,N1103&lt;calculations!$B$2),"Too few reviews",
         IF(AND(L1103&lt;4,N1103&gt;=calculations!$B$2),"Popular but low-rated",
            "Low-rated &amp; few reviews"))))
   </f>
        <v>Good deal</v>
      </c>
      <c r="P1103" s="1" t="s">
        <v>10395</v>
      </c>
      <c r="Q1103" s="1" t="s">
        <v>10396</v>
      </c>
      <c r="R1103" s="1" t="s">
        <v>10397</v>
      </c>
      <c r="S1103" s="1" t="s">
        <v>10398</v>
      </c>
      <c r="T1103" s="1" t="s">
        <v>10399</v>
      </c>
      <c r="U1103" s="1" t="s">
        <v>10400</v>
      </c>
      <c r="V1103" s="6" t="s">
        <v>10401</v>
      </c>
      <c r="W1103" s="7" t="s">
        <v>10402</v>
      </c>
    </row>
    <row r="1104">
      <c r="A1104" s="1" t="s">
        <v>10403</v>
      </c>
      <c r="B1104" s="1" t="s">
        <v>10404</v>
      </c>
      <c r="C1104" s="1" t="s">
        <v>5034</v>
      </c>
      <c r="D1104" s="1" t="s">
        <v>8397</v>
      </c>
      <c r="E1104" s="1" t="s">
        <v>8435</v>
      </c>
      <c r="F1104" s="1" t="s">
        <v>8436</v>
      </c>
      <c r="G1104" s="1" t="s">
        <v>8437</v>
      </c>
      <c r="H1104" s="2">
        <v>499.0</v>
      </c>
      <c r="I1104" s="2">
        <v>999.0</v>
      </c>
      <c r="J1104" s="1">
        <v>50.0</v>
      </c>
      <c r="K1104" s="1"/>
      <c r="L1104" s="1">
        <v>4.6</v>
      </c>
      <c r="M1104" s="2" t="str">
        <f t="shared" si="1"/>
        <v>4–5</v>
      </c>
      <c r="N1104" s="2">
        <v>79.0</v>
      </c>
      <c r="O1104" s="1" t="str">
        <f>IF(AND(L1104&gt;=4,N1104&gt;=calculations!$B$6),"Top deal",
   IF(AND(L1104&gt;=4,N1104&gt;=calculations!$B$2),"Good deal",
      IF(AND(L1104&gt;=4,N1104&lt;calculations!$B$2),"Too few reviews",
         IF(AND(L1104&lt;4,N1104&gt;=calculations!$B$2),"Popular but low-rated",
            "Low-rated &amp; few reviews"))))
   </f>
        <v>Too few reviews</v>
      </c>
      <c r="P1104" s="1" t="s">
        <v>10405</v>
      </c>
      <c r="Q1104" s="1" t="s">
        <v>10406</v>
      </c>
      <c r="R1104" s="1" t="s">
        <v>10407</v>
      </c>
      <c r="S1104" s="1" t="s">
        <v>10408</v>
      </c>
      <c r="T1104" s="1" t="s">
        <v>10409</v>
      </c>
      <c r="U1104" s="1" t="s">
        <v>10410</v>
      </c>
      <c r="V1104" s="6" t="s">
        <v>10411</v>
      </c>
      <c r="W1104" s="7" t="s">
        <v>10412</v>
      </c>
    </row>
    <row r="1105">
      <c r="A1105" s="1" t="s">
        <v>10413</v>
      </c>
      <c r="B1105" s="1" t="s">
        <v>10414</v>
      </c>
      <c r="C1105" s="1" t="s">
        <v>5034</v>
      </c>
      <c r="D1105" s="1" t="s">
        <v>8411</v>
      </c>
      <c r="E1105" s="1" t="s">
        <v>9963</v>
      </c>
      <c r="F1105" s="1" t="s">
        <v>9964</v>
      </c>
      <c r="G1105" s="1"/>
      <c r="H1105" s="2">
        <v>8799.0</v>
      </c>
      <c r="I1105" s="2">
        <v>11995.0</v>
      </c>
      <c r="J1105" s="1">
        <v>27.0</v>
      </c>
      <c r="K1105" s="1"/>
      <c r="L1105" s="1">
        <v>4.1</v>
      </c>
      <c r="M1105" s="2" t="str">
        <f t="shared" si="1"/>
        <v>4–5</v>
      </c>
      <c r="N1105" s="2">
        <v>4157.0</v>
      </c>
      <c r="O1105" s="1" t="str">
        <f>IF(AND(L1105&gt;=4,N1105&gt;=calculations!$B$6),"Top deal",
   IF(AND(L1105&gt;=4,N1105&gt;=calculations!$B$2),"Good deal",
      IF(AND(L1105&gt;=4,N1105&lt;calculations!$B$2),"Too few reviews",
         IF(AND(L1105&lt;4,N1105&gt;=calculations!$B$2),"Popular but low-rated",
            "Low-rated &amp; few reviews"))))
   </f>
        <v>Too few reviews</v>
      </c>
      <c r="P1105" s="1" t="s">
        <v>10415</v>
      </c>
      <c r="Q1105" s="1" t="s">
        <v>10416</v>
      </c>
      <c r="R1105" s="1" t="s">
        <v>10417</v>
      </c>
      <c r="S1105" s="1" t="s">
        <v>10418</v>
      </c>
      <c r="T1105" s="1" t="s">
        <v>10419</v>
      </c>
      <c r="U1105" s="1" t="s">
        <v>10420</v>
      </c>
      <c r="V1105" s="6" t="s">
        <v>10421</v>
      </c>
      <c r="W1105" s="7" t="s">
        <v>10422</v>
      </c>
    </row>
    <row r="1106">
      <c r="A1106" s="1" t="s">
        <v>10423</v>
      </c>
      <c r="B1106" s="1" t="s">
        <v>10424</v>
      </c>
      <c r="C1106" s="1" t="s">
        <v>5034</v>
      </c>
      <c r="D1106" s="1" t="s">
        <v>8411</v>
      </c>
      <c r="E1106" s="1" t="s">
        <v>8412</v>
      </c>
      <c r="F1106" s="1" t="s">
        <v>8413</v>
      </c>
      <c r="G1106" s="1"/>
      <c r="H1106" s="2">
        <v>1529.0</v>
      </c>
      <c r="I1106" s="2">
        <v>2999.0</v>
      </c>
      <c r="J1106" s="1">
        <v>49.0</v>
      </c>
      <c r="K1106" s="1"/>
      <c r="L1106" s="1">
        <v>3.3</v>
      </c>
      <c r="M1106" s="2" t="str">
        <f t="shared" si="1"/>
        <v>3–4</v>
      </c>
      <c r="N1106" s="2">
        <v>29.0</v>
      </c>
      <c r="O1106" s="1" t="str">
        <f>IF(AND(L1106&gt;=4,N1106&gt;=calculations!$B$6),"Top deal",
   IF(AND(L1106&gt;=4,N1106&gt;=calculations!$B$2),"Good deal",
      IF(AND(L1106&gt;=4,N1106&lt;calculations!$B$2),"Too few reviews",
         IF(AND(L1106&lt;4,N1106&gt;=calculations!$B$2),"Popular but low-rated",
            "Low-rated &amp; few reviews"))))
   </f>
        <v>Low-rated &amp; few reviews</v>
      </c>
      <c r="P1106" s="1" t="s">
        <v>10425</v>
      </c>
      <c r="Q1106" s="1" t="s">
        <v>10426</v>
      </c>
      <c r="R1106" s="1" t="s">
        <v>10427</v>
      </c>
      <c r="S1106" s="1" t="s">
        <v>10428</v>
      </c>
      <c r="T1106" s="1" t="s">
        <v>10429</v>
      </c>
      <c r="U1106" s="1" t="s">
        <v>10430</v>
      </c>
      <c r="V1106" s="6" t="s">
        <v>10431</v>
      </c>
      <c r="W1106" s="7" t="s">
        <v>10432</v>
      </c>
    </row>
    <row r="1107">
      <c r="A1107" s="1" t="s">
        <v>10433</v>
      </c>
      <c r="B1107" s="1" t="s">
        <v>10434</v>
      </c>
      <c r="C1107" s="1" t="s">
        <v>5034</v>
      </c>
      <c r="D1107" s="1" t="s">
        <v>8397</v>
      </c>
      <c r="E1107" s="1" t="s">
        <v>8435</v>
      </c>
      <c r="F1107" s="1" t="s">
        <v>8436</v>
      </c>
      <c r="G1107" s="1" t="s">
        <v>8565</v>
      </c>
      <c r="H1107" s="2">
        <v>1199.0</v>
      </c>
      <c r="I1107" s="2">
        <v>1690.0</v>
      </c>
      <c r="J1107" s="1">
        <v>29.0</v>
      </c>
      <c r="K1107" s="1"/>
      <c r="L1107" s="1">
        <v>4.2</v>
      </c>
      <c r="M1107" s="2" t="str">
        <f t="shared" si="1"/>
        <v>4–5</v>
      </c>
      <c r="N1107" s="2">
        <v>4580.0</v>
      </c>
      <c r="O1107" s="1" t="str">
        <f>IF(AND(L1107&gt;=4,N1107&gt;=calculations!$B$6),"Top deal",
   IF(AND(L1107&gt;=4,N1107&gt;=calculations!$B$2),"Good deal",
      IF(AND(L1107&gt;=4,N1107&lt;calculations!$B$2),"Too few reviews",
         IF(AND(L1107&lt;4,N1107&gt;=calculations!$B$2),"Popular but low-rated",
            "Low-rated &amp; few reviews"))))
   </f>
        <v>Too few reviews</v>
      </c>
      <c r="P1107" s="1" t="s">
        <v>10435</v>
      </c>
      <c r="Q1107" s="1" t="s">
        <v>10436</v>
      </c>
      <c r="R1107" s="1" t="s">
        <v>10437</v>
      </c>
      <c r="S1107" s="1" t="s">
        <v>10438</v>
      </c>
      <c r="T1107" s="1" t="s">
        <v>10439</v>
      </c>
      <c r="U1107" s="1" t="s">
        <v>10440</v>
      </c>
      <c r="V1107" s="6" t="s">
        <v>10441</v>
      </c>
      <c r="W1107" s="7" t="s">
        <v>10442</v>
      </c>
    </row>
    <row r="1108">
      <c r="A1108" s="1" t="s">
        <v>10443</v>
      </c>
      <c r="B1108" s="1" t="s">
        <v>10444</v>
      </c>
      <c r="C1108" s="1" t="s">
        <v>5034</v>
      </c>
      <c r="D1108" s="1" t="s">
        <v>8397</v>
      </c>
      <c r="E1108" s="1" t="s">
        <v>8398</v>
      </c>
      <c r="F1108" s="1" t="s">
        <v>8900</v>
      </c>
      <c r="G1108" s="1"/>
      <c r="H1108" s="2">
        <v>1052.0</v>
      </c>
      <c r="I1108" s="2">
        <v>1790.0</v>
      </c>
      <c r="J1108" s="1">
        <v>41.0</v>
      </c>
      <c r="K1108" s="1"/>
      <c r="L1108" s="1">
        <v>4.3</v>
      </c>
      <c r="M1108" s="2" t="str">
        <f t="shared" si="1"/>
        <v>4–5</v>
      </c>
      <c r="N1108" s="2">
        <v>1404.0</v>
      </c>
      <c r="O1108" s="1" t="str">
        <f>IF(AND(L1108&gt;=4,N1108&gt;=calculations!$B$6),"Top deal",
   IF(AND(L1108&gt;=4,N1108&gt;=calculations!$B$2),"Good deal",
      IF(AND(L1108&gt;=4,N1108&lt;calculations!$B$2),"Too few reviews",
         IF(AND(L1108&lt;4,N1108&gt;=calculations!$B$2),"Popular but low-rated",
            "Low-rated &amp; few reviews"))))
   </f>
        <v>Too few reviews</v>
      </c>
      <c r="P1108" s="1" t="s">
        <v>10445</v>
      </c>
      <c r="Q1108" s="1" t="s">
        <v>10446</v>
      </c>
      <c r="R1108" s="1" t="s">
        <v>10447</v>
      </c>
      <c r="S1108" s="1" t="s">
        <v>10448</v>
      </c>
      <c r="T1108" s="1" t="s">
        <v>10449</v>
      </c>
      <c r="U1108" s="1" t="s">
        <v>10450</v>
      </c>
      <c r="V1108" s="6" t="s">
        <v>10451</v>
      </c>
      <c r="W1108" s="7" t="s">
        <v>10452</v>
      </c>
    </row>
    <row r="1109">
      <c r="A1109" s="1" t="s">
        <v>10453</v>
      </c>
      <c r="B1109" s="1" t="s">
        <v>10454</v>
      </c>
      <c r="C1109" s="1" t="s">
        <v>5034</v>
      </c>
      <c r="D1109" s="1" t="s">
        <v>8397</v>
      </c>
      <c r="E1109" s="1" t="s">
        <v>8398</v>
      </c>
      <c r="F1109" s="1" t="s">
        <v>10455</v>
      </c>
      <c r="G1109" s="1"/>
      <c r="H1109" s="2">
        <v>6499.0</v>
      </c>
      <c r="I1109" s="2">
        <v>8995.0</v>
      </c>
      <c r="J1109" s="1">
        <v>28.0</v>
      </c>
      <c r="K1109" s="1"/>
      <c r="L1109" s="1">
        <v>4.3</v>
      </c>
      <c r="M1109" s="2" t="str">
        <f t="shared" si="1"/>
        <v>4–5</v>
      </c>
      <c r="N1109" s="2">
        <v>2810.0</v>
      </c>
      <c r="O1109" s="1" t="str">
        <f>IF(AND(L1109&gt;=4,N1109&gt;=calculations!$B$6),"Top deal",
   IF(AND(L1109&gt;=4,N1109&gt;=calculations!$B$2),"Good deal",
      IF(AND(L1109&gt;=4,N1109&lt;calculations!$B$2),"Too few reviews",
         IF(AND(L1109&lt;4,N1109&gt;=calculations!$B$2),"Popular but low-rated",
            "Low-rated &amp; few reviews"))))
   </f>
        <v>Too few reviews</v>
      </c>
      <c r="P1109" s="1" t="s">
        <v>10456</v>
      </c>
      <c r="Q1109" s="1" t="s">
        <v>10457</v>
      </c>
      <c r="R1109" s="1" t="s">
        <v>10458</v>
      </c>
      <c r="S1109" s="1" t="s">
        <v>10459</v>
      </c>
      <c r="T1109" s="1" t="s">
        <v>10460</v>
      </c>
      <c r="U1109" s="1" t="s">
        <v>10461</v>
      </c>
      <c r="V1109" s="6" t="s">
        <v>10462</v>
      </c>
      <c r="W1109" s="7" t="s">
        <v>10463</v>
      </c>
    </row>
    <row r="1110">
      <c r="A1110" s="1" t="s">
        <v>10464</v>
      </c>
      <c r="B1110" s="1" t="s">
        <v>10465</v>
      </c>
      <c r="C1110" s="1" t="s">
        <v>5034</v>
      </c>
      <c r="D1110" s="1" t="s">
        <v>8397</v>
      </c>
      <c r="E1110" s="1" t="s">
        <v>8398</v>
      </c>
      <c r="F1110" s="1" t="s">
        <v>8448</v>
      </c>
      <c r="G1110" s="1" t="s">
        <v>9113</v>
      </c>
      <c r="H1110" s="2">
        <v>239.0</v>
      </c>
      <c r="I1110" s="2">
        <v>239.0</v>
      </c>
      <c r="J1110" s="1">
        <v>0.0</v>
      </c>
      <c r="K1110" s="1"/>
      <c r="L1110" s="1">
        <v>4.3</v>
      </c>
      <c r="M1110" s="2" t="str">
        <f t="shared" si="1"/>
        <v>4–5</v>
      </c>
      <c r="N1110" s="2">
        <v>7.0</v>
      </c>
      <c r="O1110" s="1" t="str">
        <f>IF(AND(L1110&gt;=4,N1110&gt;=calculations!$B$6),"Top deal",
   IF(AND(L1110&gt;=4,N1110&gt;=calculations!$B$2),"Good deal",
      IF(AND(L1110&gt;=4,N1110&lt;calculations!$B$2),"Too few reviews",
         IF(AND(L1110&lt;4,N1110&gt;=calculations!$B$2),"Popular but low-rated",
            "Low-rated &amp; few reviews"))))
   </f>
        <v>Too few reviews</v>
      </c>
      <c r="P1110" s="1" t="s">
        <v>10466</v>
      </c>
      <c r="Q1110" s="1" t="s">
        <v>10467</v>
      </c>
      <c r="R1110" s="1" t="s">
        <v>10468</v>
      </c>
      <c r="S1110" s="1" t="s">
        <v>10469</v>
      </c>
      <c r="T1110" s="1" t="s">
        <v>10470</v>
      </c>
      <c r="U1110" s="1" t="s">
        <v>10471</v>
      </c>
      <c r="V1110" s="6" t="s">
        <v>10472</v>
      </c>
      <c r="W1110" s="7" t="s">
        <v>10473</v>
      </c>
    </row>
    <row r="1111">
      <c r="A1111" s="1" t="s">
        <v>10474</v>
      </c>
      <c r="B1111" s="1" t="s">
        <v>10475</v>
      </c>
      <c r="C1111" s="1" t="s">
        <v>5034</v>
      </c>
      <c r="D1111" s="1" t="s">
        <v>8397</v>
      </c>
      <c r="E1111" s="1" t="s">
        <v>8398</v>
      </c>
      <c r="F1111" s="1" t="s">
        <v>8554</v>
      </c>
      <c r="G1111" s="1"/>
      <c r="H1111" s="2">
        <v>699.0</v>
      </c>
      <c r="I1111" s="2">
        <v>1599.0</v>
      </c>
      <c r="J1111" s="1">
        <v>56.0</v>
      </c>
      <c r="K1111" s="1"/>
      <c r="L1111" s="1">
        <v>4.7</v>
      </c>
      <c r="M1111" s="2" t="str">
        <f t="shared" si="1"/>
        <v>4–5</v>
      </c>
      <c r="N1111" s="2">
        <v>1729.0</v>
      </c>
      <c r="O1111" s="1" t="str">
        <f>IF(AND(L1111&gt;=4,N1111&gt;=calculations!$B$6),"Top deal",
   IF(AND(L1111&gt;=4,N1111&gt;=calculations!$B$2),"Good deal",
      IF(AND(L1111&gt;=4,N1111&lt;calculations!$B$2),"Too few reviews",
         IF(AND(L1111&lt;4,N1111&gt;=calculations!$B$2),"Popular but low-rated",
            "Low-rated &amp; few reviews"))))
   </f>
        <v>Too few reviews</v>
      </c>
      <c r="P1111" s="1" t="s">
        <v>10476</v>
      </c>
      <c r="Q1111" s="1" t="s">
        <v>10477</v>
      </c>
      <c r="R1111" s="1" t="s">
        <v>10478</v>
      </c>
      <c r="S1111" s="1" t="s">
        <v>10479</v>
      </c>
      <c r="T1111" s="1" t="s">
        <v>10480</v>
      </c>
      <c r="U1111" s="1" t="s">
        <v>10481</v>
      </c>
      <c r="V1111" s="6" t="s">
        <v>10482</v>
      </c>
      <c r="W1111" s="7" t="s">
        <v>10483</v>
      </c>
    </row>
    <row r="1112">
      <c r="A1112" s="1" t="s">
        <v>10484</v>
      </c>
      <c r="B1112" s="1" t="s">
        <v>10485</v>
      </c>
      <c r="C1112" s="1" t="s">
        <v>5034</v>
      </c>
      <c r="D1112" s="1" t="s">
        <v>8397</v>
      </c>
      <c r="E1112" s="1" t="s">
        <v>8398</v>
      </c>
      <c r="F1112" s="1"/>
      <c r="G1112" s="1"/>
      <c r="H1112" s="2">
        <v>2599.0</v>
      </c>
      <c r="I1112" s="2">
        <v>4290.0</v>
      </c>
      <c r="J1112" s="1">
        <v>39.0</v>
      </c>
      <c r="K1112" s="1"/>
      <c r="L1112" s="1">
        <v>4.4</v>
      </c>
      <c r="M1112" s="2" t="str">
        <f t="shared" si="1"/>
        <v>4–5</v>
      </c>
      <c r="N1112" s="2">
        <v>2116.0</v>
      </c>
      <c r="O1112" s="1" t="str">
        <f>IF(AND(L1112&gt;=4,N1112&gt;=calculations!$B$6),"Top deal",
   IF(AND(L1112&gt;=4,N1112&gt;=calculations!$B$2),"Good deal",
      IF(AND(L1112&gt;=4,N1112&lt;calculations!$B$2),"Too few reviews",
         IF(AND(L1112&lt;4,N1112&gt;=calculations!$B$2),"Popular but low-rated",
            "Low-rated &amp; few reviews"))))
   </f>
        <v>Too few reviews</v>
      </c>
      <c r="P1112" s="1" t="s">
        <v>10486</v>
      </c>
      <c r="Q1112" s="1" t="s">
        <v>10487</v>
      </c>
      <c r="R1112" s="1" t="s">
        <v>10488</v>
      </c>
      <c r="S1112" s="1" t="s">
        <v>10489</v>
      </c>
      <c r="T1112" s="1" t="s">
        <v>10490</v>
      </c>
      <c r="U1112" s="1" t="s">
        <v>10491</v>
      </c>
      <c r="V1112" s="6" t="s">
        <v>10492</v>
      </c>
      <c r="W1112" s="7" t="s">
        <v>10493</v>
      </c>
    </row>
    <row r="1113">
      <c r="A1113" s="1" t="s">
        <v>10494</v>
      </c>
      <c r="B1113" s="1" t="s">
        <v>10495</v>
      </c>
      <c r="C1113" s="1" t="s">
        <v>5034</v>
      </c>
      <c r="D1113" s="1" t="s">
        <v>8397</v>
      </c>
      <c r="E1113" s="1" t="s">
        <v>8435</v>
      </c>
      <c r="F1113" s="1" t="s">
        <v>8838</v>
      </c>
      <c r="G1113" s="1" t="s">
        <v>8839</v>
      </c>
      <c r="H1113" s="2">
        <v>1547.0</v>
      </c>
      <c r="I1113" s="2">
        <v>2890.0</v>
      </c>
      <c r="J1113" s="1">
        <v>46.0</v>
      </c>
      <c r="K1113" s="1"/>
      <c r="L1113" s="1">
        <v>3.9</v>
      </c>
      <c r="M1113" s="2" t="str">
        <f t="shared" si="1"/>
        <v>3–4</v>
      </c>
      <c r="N1113" s="2">
        <v>463.0</v>
      </c>
      <c r="O1113" s="1" t="str">
        <f>IF(AND(L1113&gt;=4,N1113&gt;=calculations!$B$6),"Top deal",
   IF(AND(L1113&gt;=4,N1113&gt;=calculations!$B$2),"Good deal",
      IF(AND(L1113&gt;=4,N1113&lt;calculations!$B$2),"Too few reviews",
         IF(AND(L1113&lt;4,N1113&gt;=calculations!$B$2),"Popular but low-rated",
            "Low-rated &amp; few reviews"))))
   </f>
        <v>Low-rated &amp; few reviews</v>
      </c>
      <c r="P1113" s="1" t="s">
        <v>10496</v>
      </c>
      <c r="Q1113" s="1" t="s">
        <v>10497</v>
      </c>
      <c r="R1113" s="1" t="s">
        <v>10498</v>
      </c>
      <c r="S1113" s="1" t="s">
        <v>10499</v>
      </c>
      <c r="T1113" s="1" t="s">
        <v>10500</v>
      </c>
      <c r="U1113" s="1" t="s">
        <v>10501</v>
      </c>
      <c r="V1113" s="6" t="s">
        <v>10502</v>
      </c>
      <c r="W1113" s="7" t="s">
        <v>10503</v>
      </c>
    </row>
    <row r="1114">
      <c r="A1114" s="1" t="s">
        <v>10504</v>
      </c>
      <c r="B1114" s="1" t="s">
        <v>10505</v>
      </c>
      <c r="C1114" s="1" t="s">
        <v>5034</v>
      </c>
      <c r="D1114" s="1" t="s">
        <v>8397</v>
      </c>
      <c r="E1114" s="1" t="s">
        <v>8398</v>
      </c>
      <c r="F1114" s="1" t="s">
        <v>8554</v>
      </c>
      <c r="G1114" s="1"/>
      <c r="H1114" s="2">
        <v>499.0</v>
      </c>
      <c r="I1114" s="2">
        <v>1299.0</v>
      </c>
      <c r="J1114" s="1">
        <v>62.0</v>
      </c>
      <c r="K1114" s="1"/>
      <c r="L1114" s="1">
        <v>4.7</v>
      </c>
      <c r="M1114" s="2" t="str">
        <f t="shared" si="1"/>
        <v>4–5</v>
      </c>
      <c r="N1114" s="2">
        <v>54.0</v>
      </c>
      <c r="O1114" s="1" t="str">
        <f>IF(AND(L1114&gt;=4,N1114&gt;=calculations!$B$6),"Top deal",
   IF(AND(L1114&gt;=4,N1114&gt;=calculations!$B$2),"Good deal",
      IF(AND(L1114&gt;=4,N1114&lt;calculations!$B$2),"Too few reviews",
         IF(AND(L1114&lt;4,N1114&gt;=calculations!$B$2),"Popular but low-rated",
            "Low-rated &amp; few reviews"))))
   </f>
        <v>Too few reviews</v>
      </c>
      <c r="P1114" s="1" t="s">
        <v>10506</v>
      </c>
      <c r="Q1114" s="1" t="s">
        <v>10507</v>
      </c>
      <c r="R1114" s="1" t="s">
        <v>10508</v>
      </c>
      <c r="S1114" s="1" t="s">
        <v>10509</v>
      </c>
      <c r="T1114" s="1" t="s">
        <v>10510</v>
      </c>
      <c r="U1114" s="1" t="s">
        <v>10511</v>
      </c>
      <c r="V1114" s="6" t="s">
        <v>10512</v>
      </c>
      <c r="W1114" s="7" t="s">
        <v>10513</v>
      </c>
    </row>
    <row r="1115">
      <c r="A1115" s="1" t="s">
        <v>10514</v>
      </c>
      <c r="B1115" s="1" t="s">
        <v>10515</v>
      </c>
      <c r="C1115" s="1" t="s">
        <v>5034</v>
      </c>
      <c r="D1115" s="1" t="s">
        <v>8411</v>
      </c>
      <c r="E1115" s="1" t="s">
        <v>8587</v>
      </c>
      <c r="F1115" s="1" t="s">
        <v>8711</v>
      </c>
      <c r="G1115" s="1"/>
      <c r="H1115" s="2">
        <v>510.0</v>
      </c>
      <c r="I1115" s="2">
        <v>640.0</v>
      </c>
      <c r="J1115" s="1">
        <v>20.0</v>
      </c>
      <c r="K1115" s="1"/>
      <c r="L1115" s="1">
        <v>4.1</v>
      </c>
      <c r="M1115" s="2" t="str">
        <f t="shared" si="1"/>
        <v>4–5</v>
      </c>
      <c r="N1115" s="2">
        <v>7229.0</v>
      </c>
      <c r="O1115" s="1" t="str">
        <f>IF(AND(L1115&gt;=4,N1115&gt;=calculations!$B$6),"Top deal",
   IF(AND(L1115&gt;=4,N1115&gt;=calculations!$B$2),"Good deal",
      IF(AND(L1115&gt;=4,N1115&lt;calculations!$B$2),"Too few reviews",
         IF(AND(L1115&lt;4,N1115&gt;=calculations!$B$2),"Popular but low-rated",
            "Low-rated &amp; few reviews"))))
   </f>
        <v>Good deal</v>
      </c>
      <c r="P1115" s="1" t="s">
        <v>10516</v>
      </c>
      <c r="Q1115" s="1" t="s">
        <v>10517</v>
      </c>
      <c r="R1115" s="1" t="s">
        <v>10518</v>
      </c>
      <c r="S1115" s="1" t="s">
        <v>10519</v>
      </c>
      <c r="T1115" s="1" t="s">
        <v>10520</v>
      </c>
      <c r="U1115" s="1" t="s">
        <v>10521</v>
      </c>
      <c r="V1115" s="6" t="s">
        <v>10522</v>
      </c>
      <c r="W1115" s="7" t="s">
        <v>10523</v>
      </c>
    </row>
    <row r="1116">
      <c r="A1116" s="1" t="s">
        <v>10524</v>
      </c>
      <c r="B1116" s="1" t="s">
        <v>10525</v>
      </c>
      <c r="C1116" s="1" t="s">
        <v>5034</v>
      </c>
      <c r="D1116" s="1" t="s">
        <v>8411</v>
      </c>
      <c r="E1116" s="1" t="s">
        <v>8587</v>
      </c>
      <c r="F1116" s="1" t="s">
        <v>8588</v>
      </c>
      <c r="G1116" s="1"/>
      <c r="H1116" s="2">
        <v>1899.0</v>
      </c>
      <c r="I1116" s="2">
        <v>3790.0</v>
      </c>
      <c r="J1116" s="1">
        <v>50.0</v>
      </c>
      <c r="K1116" s="1"/>
      <c r="L1116" s="1">
        <v>3.8</v>
      </c>
      <c r="M1116" s="2" t="str">
        <f t="shared" si="1"/>
        <v>3–4</v>
      </c>
      <c r="N1116" s="2">
        <v>3842.0</v>
      </c>
      <c r="O1116" s="1" t="str">
        <f>IF(AND(L1116&gt;=4,N1116&gt;=calculations!$B$6),"Top deal",
   IF(AND(L1116&gt;=4,N1116&gt;=calculations!$B$2),"Good deal",
      IF(AND(L1116&gt;=4,N1116&lt;calculations!$B$2),"Too few reviews",
         IF(AND(L1116&lt;4,N1116&gt;=calculations!$B$2),"Popular but low-rated",
            "Low-rated &amp; few reviews"))))
   </f>
        <v>Low-rated &amp; few reviews</v>
      </c>
      <c r="P1116" s="1" t="s">
        <v>10526</v>
      </c>
      <c r="Q1116" s="1" t="s">
        <v>10527</v>
      </c>
      <c r="R1116" s="1" t="s">
        <v>10528</v>
      </c>
      <c r="S1116" s="1" t="s">
        <v>10529</v>
      </c>
      <c r="T1116" s="1" t="s">
        <v>10530</v>
      </c>
      <c r="U1116" s="1" t="s">
        <v>10531</v>
      </c>
      <c r="V1116" s="6" t="s">
        <v>10532</v>
      </c>
      <c r="W1116" s="7" t="s">
        <v>10533</v>
      </c>
    </row>
    <row r="1117">
      <c r="A1117" s="1" t="s">
        <v>10534</v>
      </c>
      <c r="B1117" s="1" t="s">
        <v>10535</v>
      </c>
      <c r="C1117" s="1" t="s">
        <v>5034</v>
      </c>
      <c r="D1117" s="1" t="s">
        <v>8411</v>
      </c>
      <c r="E1117" s="1" t="s">
        <v>8587</v>
      </c>
      <c r="F1117" s="1" t="s">
        <v>8588</v>
      </c>
      <c r="G1117" s="1"/>
      <c r="H1117" s="2">
        <v>2599.0</v>
      </c>
      <c r="I1117" s="2">
        <v>4560.0</v>
      </c>
      <c r="J1117" s="1">
        <v>43.0</v>
      </c>
      <c r="K1117" s="1"/>
      <c r="L1117" s="1">
        <v>4.4</v>
      </c>
      <c r="M1117" s="2" t="str">
        <f t="shared" si="1"/>
        <v>4–5</v>
      </c>
      <c r="N1117" s="2">
        <v>646.0</v>
      </c>
      <c r="O1117" s="1" t="str">
        <f>IF(AND(L1117&gt;=4,N1117&gt;=calculations!$B$6),"Top deal",
   IF(AND(L1117&gt;=4,N1117&gt;=calculations!$B$2),"Good deal",
      IF(AND(L1117&gt;=4,N1117&lt;calculations!$B$2),"Too few reviews",
         IF(AND(L1117&lt;4,N1117&gt;=calculations!$B$2),"Popular but low-rated",
            "Low-rated &amp; few reviews"))))
   </f>
        <v>Too few reviews</v>
      </c>
      <c r="P1117" s="1" t="s">
        <v>10536</v>
      </c>
      <c r="Q1117" s="1" t="s">
        <v>10537</v>
      </c>
      <c r="R1117" s="1" t="s">
        <v>10538</v>
      </c>
      <c r="S1117" s="1" t="s">
        <v>10539</v>
      </c>
      <c r="T1117" s="1" t="s">
        <v>10540</v>
      </c>
      <c r="U1117" s="1" t="s">
        <v>10541</v>
      </c>
      <c r="V1117" s="6" t="s">
        <v>8595</v>
      </c>
      <c r="W1117" s="7" t="s">
        <v>10542</v>
      </c>
    </row>
    <row r="1118">
      <c r="A1118" s="1" t="s">
        <v>10543</v>
      </c>
      <c r="B1118" s="1" t="s">
        <v>10544</v>
      </c>
      <c r="C1118" s="1" t="s">
        <v>5034</v>
      </c>
      <c r="D1118" s="1" t="s">
        <v>8397</v>
      </c>
      <c r="E1118" s="1" t="s">
        <v>8398</v>
      </c>
      <c r="F1118" s="1" t="s">
        <v>8900</v>
      </c>
      <c r="G1118" s="1"/>
      <c r="H1118" s="2">
        <v>1199.0</v>
      </c>
      <c r="I1118" s="2">
        <v>3500.0</v>
      </c>
      <c r="J1118" s="1">
        <v>66.0</v>
      </c>
      <c r="K1118" s="1"/>
      <c r="L1118" s="1">
        <v>4.3</v>
      </c>
      <c r="M1118" s="2" t="str">
        <f t="shared" si="1"/>
        <v>4–5</v>
      </c>
      <c r="N1118" s="2">
        <v>1802.0</v>
      </c>
      <c r="O1118" s="1" t="str">
        <f>IF(AND(L1118&gt;=4,N1118&gt;=calculations!$B$6),"Top deal",
   IF(AND(L1118&gt;=4,N1118&gt;=calculations!$B$2),"Good deal",
      IF(AND(L1118&gt;=4,N1118&lt;calculations!$B$2),"Too few reviews",
         IF(AND(L1118&lt;4,N1118&gt;=calculations!$B$2),"Popular but low-rated",
            "Low-rated &amp; few reviews"))))
   </f>
        <v>Too few reviews</v>
      </c>
      <c r="P1118" s="1" t="s">
        <v>10545</v>
      </c>
      <c r="Q1118" s="1" t="s">
        <v>10546</v>
      </c>
      <c r="R1118" s="1" t="s">
        <v>10547</v>
      </c>
      <c r="S1118" s="1" t="s">
        <v>10548</v>
      </c>
      <c r="T1118" s="1" t="s">
        <v>10549</v>
      </c>
      <c r="U1118" s="1" t="s">
        <v>10550</v>
      </c>
      <c r="V1118" s="6" t="s">
        <v>10551</v>
      </c>
      <c r="W1118" s="7" t="s">
        <v>10552</v>
      </c>
    </row>
    <row r="1119">
      <c r="A1119" s="1" t="s">
        <v>10553</v>
      </c>
      <c r="B1119" s="1" t="s">
        <v>10554</v>
      </c>
      <c r="C1119" s="1" t="s">
        <v>5034</v>
      </c>
      <c r="D1119" s="1" t="s">
        <v>8411</v>
      </c>
      <c r="E1119" s="1" t="s">
        <v>8587</v>
      </c>
      <c r="F1119" s="1" t="s">
        <v>8588</v>
      </c>
      <c r="G1119" s="1"/>
      <c r="H1119" s="2">
        <v>999.0</v>
      </c>
      <c r="I1119" s="2">
        <v>2600.0</v>
      </c>
      <c r="J1119" s="1">
        <v>62.0</v>
      </c>
      <c r="K1119" s="1"/>
      <c r="L1119" s="1">
        <v>3.4</v>
      </c>
      <c r="M1119" s="2" t="str">
        <f t="shared" si="1"/>
        <v>3–4</v>
      </c>
      <c r="N1119" s="2">
        <v>252.0</v>
      </c>
      <c r="O1119" s="1" t="str">
        <f>IF(AND(L1119&gt;=4,N1119&gt;=calculations!$B$6),"Top deal",
   IF(AND(L1119&gt;=4,N1119&gt;=calculations!$B$2),"Good deal",
      IF(AND(L1119&gt;=4,N1119&lt;calculations!$B$2),"Too few reviews",
         IF(AND(L1119&lt;4,N1119&gt;=calculations!$B$2),"Popular but low-rated",
            "Low-rated &amp; few reviews"))))
   </f>
        <v>Low-rated &amp; few reviews</v>
      </c>
      <c r="P1119" s="1" t="s">
        <v>10555</v>
      </c>
      <c r="Q1119" s="1" t="s">
        <v>10556</v>
      </c>
      <c r="R1119" s="1" t="s">
        <v>10557</v>
      </c>
      <c r="S1119" s="1" t="s">
        <v>10558</v>
      </c>
      <c r="T1119" s="1" t="s">
        <v>10559</v>
      </c>
      <c r="U1119" s="1" t="s">
        <v>10560</v>
      </c>
      <c r="V1119" s="6" t="s">
        <v>10561</v>
      </c>
      <c r="W1119" s="7" t="s">
        <v>10562</v>
      </c>
    </row>
    <row r="1120">
      <c r="A1120" s="1" t="s">
        <v>10563</v>
      </c>
      <c r="B1120" s="1" t="s">
        <v>10564</v>
      </c>
      <c r="C1120" s="1" t="s">
        <v>5034</v>
      </c>
      <c r="D1120" s="1" t="s">
        <v>8397</v>
      </c>
      <c r="E1120" s="1" t="s">
        <v>8398</v>
      </c>
      <c r="F1120" s="1" t="s">
        <v>8513</v>
      </c>
      <c r="G1120" s="1"/>
      <c r="H1120" s="2">
        <v>1999.0</v>
      </c>
      <c r="I1120" s="2">
        <v>3300.0</v>
      </c>
      <c r="J1120" s="1">
        <v>39.0</v>
      </c>
      <c r="K1120" s="1"/>
      <c r="L1120" s="1">
        <v>4.2</v>
      </c>
      <c r="M1120" s="2" t="str">
        <f t="shared" si="1"/>
        <v>4–5</v>
      </c>
      <c r="N1120" s="2">
        <v>780.0</v>
      </c>
      <c r="O1120" s="1" t="str">
        <f>IF(AND(L1120&gt;=4,N1120&gt;=calculations!$B$6),"Top deal",
   IF(AND(L1120&gt;=4,N1120&gt;=calculations!$B$2),"Good deal",
      IF(AND(L1120&gt;=4,N1120&lt;calculations!$B$2),"Too few reviews",
         IF(AND(L1120&lt;4,N1120&gt;=calculations!$B$2),"Popular but low-rated",
            "Low-rated &amp; few reviews"))))
   </f>
        <v>Too few reviews</v>
      </c>
      <c r="P1120" s="1" t="s">
        <v>10565</v>
      </c>
      <c r="Q1120" s="1" t="s">
        <v>10566</v>
      </c>
      <c r="R1120" s="1" t="s">
        <v>10567</v>
      </c>
      <c r="S1120" s="1" t="s">
        <v>10568</v>
      </c>
      <c r="T1120" s="1" t="s">
        <v>10569</v>
      </c>
      <c r="U1120" s="1" t="s">
        <v>10570</v>
      </c>
      <c r="V1120" s="6" t="s">
        <v>10571</v>
      </c>
      <c r="W1120" s="7" t="s">
        <v>10572</v>
      </c>
    </row>
    <row r="1121">
      <c r="A1121" s="1" t="s">
        <v>10573</v>
      </c>
      <c r="B1121" s="1" t="s">
        <v>10574</v>
      </c>
      <c r="C1121" s="1" t="s">
        <v>5034</v>
      </c>
      <c r="D1121" s="1" t="s">
        <v>8397</v>
      </c>
      <c r="E1121" s="1" t="s">
        <v>8398</v>
      </c>
      <c r="F1121" s="1" t="s">
        <v>8554</v>
      </c>
      <c r="G1121" s="1"/>
      <c r="H1121" s="2">
        <v>210.0</v>
      </c>
      <c r="I1121" s="2">
        <v>699.0</v>
      </c>
      <c r="J1121" s="1">
        <v>70.0</v>
      </c>
      <c r="K1121" s="1"/>
      <c r="L1121" s="1">
        <v>3.7</v>
      </c>
      <c r="M1121" s="2" t="str">
        <f t="shared" si="1"/>
        <v>3–4</v>
      </c>
      <c r="N1121" s="2">
        <v>74.0</v>
      </c>
      <c r="O1121" s="1" t="str">
        <f>IF(AND(L1121&gt;=4,N1121&gt;=calculations!$B$6),"Top deal",
   IF(AND(L1121&gt;=4,N1121&gt;=calculations!$B$2),"Good deal",
      IF(AND(L1121&gt;=4,N1121&lt;calculations!$B$2),"Too few reviews",
         IF(AND(L1121&lt;4,N1121&gt;=calculations!$B$2),"Popular but low-rated",
            "Low-rated &amp; few reviews"))))
   </f>
        <v>Low-rated &amp; few reviews</v>
      </c>
      <c r="P1121" s="1" t="s">
        <v>10575</v>
      </c>
      <c r="Q1121" s="1" t="s">
        <v>10576</v>
      </c>
      <c r="R1121" s="1" t="s">
        <v>10577</v>
      </c>
      <c r="S1121" s="1" t="s">
        <v>10578</v>
      </c>
      <c r="T1121" s="1" t="s">
        <v>10579</v>
      </c>
      <c r="U1121" s="1" t="s">
        <v>10580</v>
      </c>
      <c r="V1121" s="6" t="s">
        <v>10581</v>
      </c>
      <c r="W1121" s="7" t="s">
        <v>10582</v>
      </c>
    </row>
    <row r="1122">
      <c r="A1122" s="1" t="s">
        <v>10583</v>
      </c>
      <c r="B1122" s="1" t="s">
        <v>10584</v>
      </c>
      <c r="C1122" s="1" t="s">
        <v>5034</v>
      </c>
      <c r="D1122" s="1" t="s">
        <v>8411</v>
      </c>
      <c r="E1122" s="1" t="s">
        <v>9963</v>
      </c>
      <c r="F1122" s="1" t="s">
        <v>9964</v>
      </c>
      <c r="G1122" s="1"/>
      <c r="H1122" s="2">
        <v>14499.0</v>
      </c>
      <c r="I1122" s="2">
        <v>23559.0</v>
      </c>
      <c r="J1122" s="1">
        <v>38.0</v>
      </c>
      <c r="K1122" s="1"/>
      <c r="L1122" s="1">
        <v>4.3</v>
      </c>
      <c r="M1122" s="2" t="str">
        <f t="shared" si="1"/>
        <v>4–5</v>
      </c>
      <c r="N1122" s="2">
        <v>2026.0</v>
      </c>
      <c r="O1122" s="1" t="str">
        <f>IF(AND(L1122&gt;=4,N1122&gt;=calculations!$B$6),"Top deal",
   IF(AND(L1122&gt;=4,N1122&gt;=calculations!$B$2),"Good deal",
      IF(AND(L1122&gt;=4,N1122&lt;calculations!$B$2),"Too few reviews",
         IF(AND(L1122&lt;4,N1122&gt;=calculations!$B$2),"Popular but low-rated",
            "Low-rated &amp; few reviews"))))
   </f>
        <v>Too few reviews</v>
      </c>
      <c r="P1122" s="1" t="s">
        <v>10585</v>
      </c>
      <c r="Q1122" s="1" t="s">
        <v>10586</v>
      </c>
      <c r="R1122" s="1" t="s">
        <v>10587</v>
      </c>
      <c r="S1122" s="1" t="s">
        <v>10588</v>
      </c>
      <c r="T1122" s="1" t="s">
        <v>10589</v>
      </c>
      <c r="U1122" s="1" t="s">
        <v>10590</v>
      </c>
      <c r="V1122" s="6" t="s">
        <v>10591</v>
      </c>
      <c r="W1122" s="7" t="s">
        <v>10592</v>
      </c>
    </row>
    <row r="1123">
      <c r="A1123" s="1" t="s">
        <v>10593</v>
      </c>
      <c r="B1123" s="1" t="s">
        <v>10594</v>
      </c>
      <c r="C1123" s="1" t="s">
        <v>5034</v>
      </c>
      <c r="D1123" s="1" t="s">
        <v>8754</v>
      </c>
      <c r="E1123" s="1" t="s">
        <v>8755</v>
      </c>
      <c r="F1123" s="1" t="s">
        <v>8756</v>
      </c>
      <c r="G1123" s="1"/>
      <c r="H1123" s="2">
        <v>950.0</v>
      </c>
      <c r="I1123" s="2">
        <v>1599.0</v>
      </c>
      <c r="J1123" s="1">
        <v>41.0</v>
      </c>
      <c r="K1123" s="1"/>
      <c r="L1123" s="1">
        <v>4.3</v>
      </c>
      <c r="M1123" s="2" t="str">
        <f t="shared" si="1"/>
        <v>4–5</v>
      </c>
      <c r="N1123" s="2">
        <v>5911.0</v>
      </c>
      <c r="O1123" s="1" t="str">
        <f>IF(AND(L1123&gt;=4,N1123&gt;=calculations!$B$6),"Top deal",
   IF(AND(L1123&gt;=4,N1123&gt;=calculations!$B$2),"Good deal",
      IF(AND(L1123&gt;=4,N1123&lt;calculations!$B$2),"Too few reviews",
         IF(AND(L1123&lt;4,N1123&gt;=calculations!$B$2),"Popular but low-rated",
            "Low-rated &amp; few reviews"))))
   </f>
        <v>Good deal</v>
      </c>
      <c r="P1123" s="1" t="s">
        <v>10595</v>
      </c>
      <c r="Q1123" s="1" t="s">
        <v>10596</v>
      </c>
      <c r="R1123" s="1" t="s">
        <v>10597</v>
      </c>
      <c r="S1123" s="1" t="s">
        <v>10598</v>
      </c>
      <c r="T1123" s="1" t="s">
        <v>10599</v>
      </c>
      <c r="U1123" s="1" t="s">
        <v>10600</v>
      </c>
      <c r="V1123" s="6" t="s">
        <v>10601</v>
      </c>
      <c r="W1123" s="7" t="s">
        <v>10602</v>
      </c>
    </row>
    <row r="1124">
      <c r="A1124" s="1" t="s">
        <v>10603</v>
      </c>
      <c r="B1124" s="1" t="s">
        <v>10604</v>
      </c>
      <c r="C1124" s="1" t="s">
        <v>5034</v>
      </c>
      <c r="D1124" s="1" t="s">
        <v>8397</v>
      </c>
      <c r="E1124" s="1" t="s">
        <v>8398</v>
      </c>
      <c r="F1124" s="1" t="s">
        <v>8742</v>
      </c>
      <c r="G1124" s="1" t="s">
        <v>8743</v>
      </c>
      <c r="H1124" s="2">
        <v>7199.0</v>
      </c>
      <c r="I1124" s="2">
        <v>9995.0</v>
      </c>
      <c r="J1124" s="1">
        <v>28.0</v>
      </c>
      <c r="K1124" s="1"/>
      <c r="L1124" s="1">
        <v>4.4</v>
      </c>
      <c r="M1124" s="2" t="str">
        <f t="shared" si="1"/>
        <v>4–5</v>
      </c>
      <c r="N1124" s="2">
        <v>1964.0</v>
      </c>
      <c r="O1124" s="1" t="str">
        <f>IF(AND(L1124&gt;=4,N1124&gt;=calculations!$B$6),"Top deal",
   IF(AND(L1124&gt;=4,N1124&gt;=calculations!$B$2),"Good deal",
      IF(AND(L1124&gt;=4,N1124&lt;calculations!$B$2),"Too few reviews",
         IF(AND(L1124&lt;4,N1124&gt;=calculations!$B$2),"Popular but low-rated",
            "Low-rated &amp; few reviews"))))
   </f>
        <v>Too few reviews</v>
      </c>
      <c r="P1124" s="1" t="s">
        <v>10605</v>
      </c>
      <c r="Q1124" s="1" t="s">
        <v>10606</v>
      </c>
      <c r="R1124" s="1" t="s">
        <v>10607</v>
      </c>
      <c r="S1124" s="1" t="s">
        <v>10608</v>
      </c>
      <c r="T1124" s="1" t="s">
        <v>10609</v>
      </c>
      <c r="U1124" s="1" t="s">
        <v>10610</v>
      </c>
      <c r="V1124" s="6" t="s">
        <v>10611</v>
      </c>
      <c r="W1124" s="7" t="s">
        <v>10612</v>
      </c>
    </row>
    <row r="1125">
      <c r="A1125" s="1" t="s">
        <v>10613</v>
      </c>
      <c r="B1125" s="1" t="s">
        <v>10614</v>
      </c>
      <c r="C1125" s="1" t="s">
        <v>5034</v>
      </c>
      <c r="D1125" s="1" t="s">
        <v>8411</v>
      </c>
      <c r="E1125" s="1" t="s">
        <v>8412</v>
      </c>
      <c r="F1125" s="1" t="s">
        <v>8413</v>
      </c>
      <c r="G1125" s="1"/>
      <c r="H1125" s="2">
        <v>2439.0</v>
      </c>
      <c r="I1125" s="2">
        <v>2545.0</v>
      </c>
      <c r="J1125" s="1">
        <v>4.0</v>
      </c>
      <c r="K1125" s="1"/>
      <c r="L1125" s="1">
        <v>4.1</v>
      </c>
      <c r="M1125" s="2" t="str">
        <f t="shared" si="1"/>
        <v>4–5</v>
      </c>
      <c r="N1125" s="2">
        <v>25.0</v>
      </c>
      <c r="O1125" s="1" t="str">
        <f>IF(AND(L1125&gt;=4,N1125&gt;=calculations!$B$6),"Top deal",
   IF(AND(L1125&gt;=4,N1125&gt;=calculations!$B$2),"Good deal",
      IF(AND(L1125&gt;=4,N1125&lt;calculations!$B$2),"Too few reviews",
         IF(AND(L1125&lt;4,N1125&gt;=calculations!$B$2),"Popular but low-rated",
            "Low-rated &amp; few reviews"))))
   </f>
        <v>Too few reviews</v>
      </c>
      <c r="P1125" s="1" t="s">
        <v>10615</v>
      </c>
      <c r="Q1125" s="1" t="s">
        <v>10616</v>
      </c>
      <c r="R1125" s="1" t="s">
        <v>10617</v>
      </c>
      <c r="S1125" s="1" t="s">
        <v>10618</v>
      </c>
      <c r="T1125" s="1" t="s">
        <v>10619</v>
      </c>
      <c r="U1125" s="1" t="s">
        <v>10620</v>
      </c>
      <c r="V1125" s="6" t="s">
        <v>10621</v>
      </c>
      <c r="W1125" s="7" t="s">
        <v>10622</v>
      </c>
    </row>
    <row r="1126">
      <c r="A1126" s="1" t="s">
        <v>10623</v>
      </c>
      <c r="B1126" s="1" t="s">
        <v>10624</v>
      </c>
      <c r="C1126" s="1" t="s">
        <v>5034</v>
      </c>
      <c r="D1126" s="1" t="s">
        <v>8397</v>
      </c>
      <c r="E1126" s="1" t="s">
        <v>8435</v>
      </c>
      <c r="F1126" s="1" t="s">
        <v>8436</v>
      </c>
      <c r="G1126" s="1" t="s">
        <v>8565</v>
      </c>
      <c r="H1126" s="2">
        <v>7799.0</v>
      </c>
      <c r="I1126" s="2">
        <v>8995.0</v>
      </c>
      <c r="J1126" s="1">
        <v>13.0</v>
      </c>
      <c r="K1126" s="1"/>
      <c r="L1126" s="1">
        <v>4.0</v>
      </c>
      <c r="M1126" s="2" t="str">
        <f t="shared" si="1"/>
        <v>4–5</v>
      </c>
      <c r="N1126" s="2">
        <v>3160.0</v>
      </c>
      <c r="O1126" s="1" t="str">
        <f>IF(AND(L1126&gt;=4,N1126&gt;=calculations!$B$6),"Top deal",
   IF(AND(L1126&gt;=4,N1126&gt;=calculations!$B$2),"Good deal",
      IF(AND(L1126&gt;=4,N1126&lt;calculations!$B$2),"Too few reviews",
         IF(AND(L1126&lt;4,N1126&gt;=calculations!$B$2),"Popular but low-rated",
            "Low-rated &amp; few reviews"))))
   </f>
        <v>Too few reviews</v>
      </c>
      <c r="P1126" s="1" t="s">
        <v>10625</v>
      </c>
      <c r="Q1126" s="1" t="s">
        <v>10626</v>
      </c>
      <c r="R1126" s="1" t="s">
        <v>10627</v>
      </c>
      <c r="S1126" s="1" t="s">
        <v>10628</v>
      </c>
      <c r="T1126" s="1" t="s">
        <v>10629</v>
      </c>
      <c r="U1126" s="1" t="s">
        <v>10630</v>
      </c>
      <c r="V1126" s="6" t="s">
        <v>10631</v>
      </c>
      <c r="W1126" s="7" t="s">
        <v>10632</v>
      </c>
    </row>
    <row r="1127">
      <c r="A1127" s="1" t="s">
        <v>10633</v>
      </c>
      <c r="B1127" s="1" t="s">
        <v>10634</v>
      </c>
      <c r="C1127" s="1" t="s">
        <v>5034</v>
      </c>
      <c r="D1127" s="1" t="s">
        <v>8397</v>
      </c>
      <c r="E1127" s="1" t="s">
        <v>8398</v>
      </c>
      <c r="F1127" s="1" t="s">
        <v>9062</v>
      </c>
      <c r="G1127" s="1"/>
      <c r="H1127" s="2">
        <v>1599.0</v>
      </c>
      <c r="I1127" s="2">
        <v>1999.0</v>
      </c>
      <c r="J1127" s="1">
        <v>20.0</v>
      </c>
      <c r="K1127" s="1"/>
      <c r="L1127" s="1">
        <v>4.4</v>
      </c>
      <c r="M1127" s="2" t="str">
        <f t="shared" si="1"/>
        <v>4–5</v>
      </c>
      <c r="N1127" s="2">
        <v>1558.0</v>
      </c>
      <c r="O1127" s="1" t="str">
        <f>IF(AND(L1127&gt;=4,N1127&gt;=calculations!$B$6),"Top deal",
   IF(AND(L1127&gt;=4,N1127&gt;=calculations!$B$2),"Good deal",
      IF(AND(L1127&gt;=4,N1127&lt;calculations!$B$2),"Too few reviews",
         IF(AND(L1127&lt;4,N1127&gt;=calculations!$B$2),"Popular but low-rated",
            "Low-rated &amp; few reviews"))))
   </f>
        <v>Too few reviews</v>
      </c>
      <c r="P1127" s="1" t="s">
        <v>10635</v>
      </c>
      <c r="Q1127" s="1" t="s">
        <v>10636</v>
      </c>
      <c r="R1127" s="1" t="s">
        <v>10637</v>
      </c>
      <c r="S1127" s="1" t="s">
        <v>10638</v>
      </c>
      <c r="T1127" s="1" t="s">
        <v>10639</v>
      </c>
      <c r="U1127" s="1" t="s">
        <v>10640</v>
      </c>
      <c r="V1127" s="6" t="s">
        <v>10641</v>
      </c>
      <c r="W1127" s="7" t="s">
        <v>10642</v>
      </c>
    </row>
    <row r="1128">
      <c r="A1128" s="1" t="s">
        <v>10643</v>
      </c>
      <c r="B1128" s="1" t="s">
        <v>10644</v>
      </c>
      <c r="C1128" s="1" t="s">
        <v>5034</v>
      </c>
      <c r="D1128" s="1" t="s">
        <v>8397</v>
      </c>
      <c r="E1128" s="1" t="s">
        <v>8398</v>
      </c>
      <c r="F1128" s="1" t="s">
        <v>8576</v>
      </c>
      <c r="G1128" s="1"/>
      <c r="H1128" s="2">
        <v>2899.0</v>
      </c>
      <c r="I1128" s="2">
        <v>5500.0</v>
      </c>
      <c r="J1128" s="1">
        <v>47.0</v>
      </c>
      <c r="K1128" s="1"/>
      <c r="L1128" s="1">
        <v>3.8</v>
      </c>
      <c r="M1128" s="2" t="str">
        <f t="shared" si="1"/>
        <v>3–4</v>
      </c>
      <c r="N1128" s="2">
        <v>8958.0</v>
      </c>
      <c r="O1128" s="1" t="str">
        <f>IF(AND(L1128&gt;=4,N1128&gt;=calculations!$B$6),"Top deal",
   IF(AND(L1128&gt;=4,N1128&gt;=calculations!$B$2),"Good deal",
      IF(AND(L1128&gt;=4,N1128&lt;calculations!$B$2),"Too few reviews",
         IF(AND(L1128&lt;4,N1128&gt;=calculations!$B$2),"Popular but low-rated",
            "Low-rated &amp; few reviews"))))
   </f>
        <v>Popular but low-rated</v>
      </c>
      <c r="P1128" s="1" t="s">
        <v>10645</v>
      </c>
      <c r="Q1128" s="1" t="s">
        <v>10646</v>
      </c>
      <c r="R1128" s="1" t="s">
        <v>10647</v>
      </c>
      <c r="S1128" s="1" t="s">
        <v>10648</v>
      </c>
      <c r="T1128" s="1" t="s">
        <v>10649</v>
      </c>
      <c r="U1128" s="1" t="s">
        <v>10650</v>
      </c>
      <c r="V1128" s="6" t="s">
        <v>10651</v>
      </c>
      <c r="W1128" s="7" t="s">
        <v>10652</v>
      </c>
    </row>
    <row r="1129">
      <c r="A1129" s="1" t="s">
        <v>10653</v>
      </c>
      <c r="B1129" s="1" t="s">
        <v>10654</v>
      </c>
      <c r="C1129" s="1" t="s">
        <v>5034</v>
      </c>
      <c r="D1129" s="1" t="s">
        <v>8397</v>
      </c>
      <c r="E1129" s="1" t="s">
        <v>10147</v>
      </c>
      <c r="F1129" s="1" t="s">
        <v>10148</v>
      </c>
      <c r="G1129" s="1"/>
      <c r="H1129" s="2">
        <v>9799.0</v>
      </c>
      <c r="I1129" s="2">
        <v>12150.0</v>
      </c>
      <c r="J1129" s="1">
        <v>19.0</v>
      </c>
      <c r="K1129" s="1"/>
      <c r="L1129" s="1">
        <v>4.3</v>
      </c>
      <c r="M1129" s="2" t="str">
        <f t="shared" si="1"/>
        <v>4–5</v>
      </c>
      <c r="N1129" s="2">
        <v>13251.0</v>
      </c>
      <c r="O1129" s="1" t="str">
        <f>IF(AND(L1129&gt;=4,N1129&gt;=calculations!$B$6),"Top deal",
   IF(AND(L1129&gt;=4,N1129&gt;=calculations!$B$2),"Good deal",
      IF(AND(L1129&gt;=4,N1129&lt;calculations!$B$2),"Too few reviews",
         IF(AND(L1129&lt;4,N1129&gt;=calculations!$B$2),"Popular but low-rated",
            "Low-rated &amp; few reviews"))))
   </f>
        <v>Good deal</v>
      </c>
      <c r="P1129" s="1" t="s">
        <v>10655</v>
      </c>
      <c r="Q1129" s="1" t="s">
        <v>10656</v>
      </c>
      <c r="R1129" s="1" t="s">
        <v>10657</v>
      </c>
      <c r="S1129" s="1" t="s">
        <v>10658</v>
      </c>
      <c r="T1129" s="1" t="s">
        <v>10659</v>
      </c>
      <c r="U1129" s="1" t="s">
        <v>10660</v>
      </c>
      <c r="V1129" s="6" t="s">
        <v>10661</v>
      </c>
      <c r="W1129" s="7" t="s">
        <v>10662</v>
      </c>
    </row>
    <row r="1130">
      <c r="A1130" s="1" t="s">
        <v>10663</v>
      </c>
      <c r="B1130" s="1" t="s">
        <v>10664</v>
      </c>
      <c r="C1130" s="1" t="s">
        <v>5034</v>
      </c>
      <c r="D1130" s="1" t="s">
        <v>8397</v>
      </c>
      <c r="E1130" s="1" t="s">
        <v>8435</v>
      </c>
      <c r="F1130" s="1" t="s">
        <v>8436</v>
      </c>
      <c r="G1130" s="1" t="s">
        <v>8565</v>
      </c>
      <c r="H1130" s="2">
        <v>3299.0</v>
      </c>
      <c r="I1130" s="2">
        <v>4995.0</v>
      </c>
      <c r="J1130" s="1">
        <v>34.0</v>
      </c>
      <c r="K1130" s="1"/>
      <c r="L1130" s="1">
        <v>3.8</v>
      </c>
      <c r="M1130" s="2" t="str">
        <f t="shared" si="1"/>
        <v>3–4</v>
      </c>
      <c r="N1130" s="2">
        <v>1393.0</v>
      </c>
      <c r="O1130" s="1" t="str">
        <f>IF(AND(L1130&gt;=4,N1130&gt;=calculations!$B$6),"Top deal",
   IF(AND(L1130&gt;=4,N1130&gt;=calculations!$B$2),"Good deal",
      IF(AND(L1130&gt;=4,N1130&lt;calculations!$B$2),"Too few reviews",
         IF(AND(L1130&lt;4,N1130&gt;=calculations!$B$2),"Popular but low-rated",
            "Low-rated &amp; few reviews"))))
   </f>
        <v>Low-rated &amp; few reviews</v>
      </c>
      <c r="P1130" s="1" t="s">
        <v>10665</v>
      </c>
      <c r="Q1130" s="1" t="s">
        <v>10666</v>
      </c>
      <c r="R1130" s="1" t="s">
        <v>10667</v>
      </c>
      <c r="S1130" s="1" t="s">
        <v>10668</v>
      </c>
      <c r="T1130" s="1" t="s">
        <v>10669</v>
      </c>
      <c r="U1130" s="1" t="s">
        <v>10670</v>
      </c>
      <c r="V1130" s="6" t="s">
        <v>10671</v>
      </c>
      <c r="W1130" s="7" t="s">
        <v>10672</v>
      </c>
    </row>
    <row r="1131">
      <c r="A1131" s="1" t="s">
        <v>10673</v>
      </c>
      <c r="B1131" s="1" t="s">
        <v>10674</v>
      </c>
      <c r="C1131" s="1" t="s">
        <v>5034</v>
      </c>
      <c r="D1131" s="1" t="s">
        <v>8397</v>
      </c>
      <c r="E1131" s="1" t="s">
        <v>8398</v>
      </c>
      <c r="F1131" s="1" t="s">
        <v>8554</v>
      </c>
      <c r="G1131" s="1"/>
      <c r="H1131" s="2">
        <v>669.0</v>
      </c>
      <c r="I1131" s="2">
        <v>1499.0</v>
      </c>
      <c r="J1131" s="1">
        <v>55.0</v>
      </c>
      <c r="K1131" s="1"/>
      <c r="L1131" s="1">
        <v>2.3</v>
      </c>
      <c r="M1131" s="2" t="str">
        <f t="shared" si="1"/>
        <v>2–3</v>
      </c>
      <c r="N1131" s="2">
        <v>13.0</v>
      </c>
      <c r="O1131" s="1" t="str">
        <f>IF(AND(L1131&gt;=4,N1131&gt;=calculations!$B$6),"Top deal",
   IF(AND(L1131&gt;=4,N1131&gt;=calculations!$B$2),"Good deal",
      IF(AND(L1131&gt;=4,N1131&lt;calculations!$B$2),"Too few reviews",
         IF(AND(L1131&lt;4,N1131&gt;=calculations!$B$2),"Popular but low-rated",
            "Low-rated &amp; few reviews"))))
   </f>
        <v>Low-rated &amp; few reviews</v>
      </c>
      <c r="P1131" s="1" t="s">
        <v>10675</v>
      </c>
      <c r="Q1131" s="1" t="s">
        <v>10676</v>
      </c>
      <c r="R1131" s="1" t="s">
        <v>10677</v>
      </c>
      <c r="S1131" s="1" t="s">
        <v>10678</v>
      </c>
      <c r="T1131" s="1" t="s">
        <v>10679</v>
      </c>
      <c r="U1131" s="1" t="s">
        <v>10680</v>
      </c>
      <c r="V1131" s="6" t="s">
        <v>10681</v>
      </c>
      <c r="W1131" s="7" t="s">
        <v>10682</v>
      </c>
    </row>
    <row r="1132">
      <c r="A1132" s="1" t="s">
        <v>10683</v>
      </c>
      <c r="B1132" s="1" t="s">
        <v>10684</v>
      </c>
      <c r="C1132" s="1" t="s">
        <v>5034</v>
      </c>
      <c r="D1132" s="1" t="s">
        <v>8397</v>
      </c>
      <c r="E1132" s="1" t="s">
        <v>8398</v>
      </c>
      <c r="F1132" s="1" t="s">
        <v>8807</v>
      </c>
      <c r="G1132" s="1"/>
      <c r="H1132" s="2">
        <v>5890.0</v>
      </c>
      <c r="I1132" s="2">
        <v>7506.0</v>
      </c>
      <c r="J1132" s="1">
        <v>22.0</v>
      </c>
      <c r="K1132" s="1"/>
      <c r="L1132" s="1">
        <v>4.5</v>
      </c>
      <c r="M1132" s="2" t="str">
        <f t="shared" si="1"/>
        <v>4–5</v>
      </c>
      <c r="N1132" s="2">
        <v>7241.0</v>
      </c>
      <c r="O1132" s="1" t="str">
        <f>IF(AND(L1132&gt;=4,N1132&gt;=calculations!$B$6),"Top deal",
   IF(AND(L1132&gt;=4,N1132&gt;=calculations!$B$2),"Good deal",
      IF(AND(L1132&gt;=4,N1132&lt;calculations!$B$2),"Too few reviews",
         IF(AND(L1132&lt;4,N1132&gt;=calculations!$B$2),"Popular but low-rated",
            "Low-rated &amp; few reviews"))))
   </f>
        <v>Good deal</v>
      </c>
      <c r="P1132" s="1" t="s">
        <v>10685</v>
      </c>
      <c r="Q1132" s="1" t="s">
        <v>10686</v>
      </c>
      <c r="R1132" s="1" t="s">
        <v>10687</v>
      </c>
      <c r="S1132" s="1" t="s">
        <v>10688</v>
      </c>
      <c r="T1132" s="1" t="s">
        <v>10689</v>
      </c>
      <c r="U1132" s="1" t="s">
        <v>10690</v>
      </c>
      <c r="V1132" s="6" t="s">
        <v>10691</v>
      </c>
      <c r="W1132" s="7" t="s">
        <v>10692</v>
      </c>
    </row>
    <row r="1133">
      <c r="A1133" s="1" t="s">
        <v>10693</v>
      </c>
      <c r="B1133" s="1" t="s">
        <v>10694</v>
      </c>
      <c r="C1133" s="1" t="s">
        <v>5034</v>
      </c>
      <c r="D1133" s="1" t="s">
        <v>8397</v>
      </c>
      <c r="E1133" s="1" t="s">
        <v>9506</v>
      </c>
      <c r="F1133" s="1" t="s">
        <v>9975</v>
      </c>
      <c r="G1133" s="1"/>
      <c r="H1133" s="2">
        <v>9199.0</v>
      </c>
      <c r="I1133" s="2">
        <v>18000.0</v>
      </c>
      <c r="J1133" s="1">
        <v>49.0</v>
      </c>
      <c r="K1133" s="1"/>
      <c r="L1133" s="1">
        <v>4.0</v>
      </c>
      <c r="M1133" s="2" t="str">
        <f t="shared" si="1"/>
        <v>4–5</v>
      </c>
      <c r="N1133" s="2">
        <v>16020.0</v>
      </c>
      <c r="O1133" s="1" t="str">
        <f>IF(AND(L1133&gt;=4,N1133&gt;=calculations!$B$6),"Top deal",
   IF(AND(L1133&gt;=4,N1133&gt;=calculations!$B$2),"Good deal",
      IF(AND(L1133&gt;=4,N1133&lt;calculations!$B$2),"Too few reviews",
         IF(AND(L1133&lt;4,N1133&gt;=calculations!$B$2),"Popular but low-rated",
            "Low-rated &amp; few reviews"))))
   </f>
        <v>Good deal</v>
      </c>
      <c r="P1133" s="1" t="s">
        <v>10695</v>
      </c>
      <c r="Q1133" s="1" t="s">
        <v>10696</v>
      </c>
      <c r="R1133" s="1" t="s">
        <v>10697</v>
      </c>
      <c r="S1133" s="1" t="s">
        <v>10698</v>
      </c>
      <c r="T1133" s="1" t="s">
        <v>10699</v>
      </c>
      <c r="U1133" s="1" t="s">
        <v>10700</v>
      </c>
      <c r="V1133" s="6" t="s">
        <v>10701</v>
      </c>
      <c r="W1133" s="7" t="s">
        <v>10702</v>
      </c>
    </row>
    <row r="1134">
      <c r="A1134" s="1" t="s">
        <v>10703</v>
      </c>
      <c r="B1134" s="1" t="s">
        <v>10704</v>
      </c>
      <c r="C1134" s="1" t="s">
        <v>5034</v>
      </c>
      <c r="D1134" s="1" t="s">
        <v>8754</v>
      </c>
      <c r="E1134" s="1" t="s">
        <v>8755</v>
      </c>
      <c r="F1134" s="1" t="s">
        <v>8756</v>
      </c>
      <c r="G1134" s="1"/>
      <c r="H1134" s="2">
        <v>351.0</v>
      </c>
      <c r="I1134" s="2">
        <v>1099.0</v>
      </c>
      <c r="J1134" s="1">
        <v>68.0</v>
      </c>
      <c r="K1134" s="1"/>
      <c r="L1134" s="1">
        <v>3.7</v>
      </c>
      <c r="M1134" s="2" t="str">
        <f t="shared" si="1"/>
        <v>3–4</v>
      </c>
      <c r="N1134" s="2">
        <v>1470.0</v>
      </c>
      <c r="O1134" s="1" t="str">
        <f>IF(AND(L1134&gt;=4,N1134&gt;=calculations!$B$6),"Top deal",
   IF(AND(L1134&gt;=4,N1134&gt;=calculations!$B$2),"Good deal",
      IF(AND(L1134&gt;=4,N1134&lt;calculations!$B$2),"Too few reviews",
         IF(AND(L1134&lt;4,N1134&gt;=calculations!$B$2),"Popular but low-rated",
            "Low-rated &amp; few reviews"))))
   </f>
        <v>Low-rated &amp; few reviews</v>
      </c>
      <c r="P1134" s="1" t="s">
        <v>10705</v>
      </c>
      <c r="Q1134" s="1" t="s">
        <v>10706</v>
      </c>
      <c r="R1134" s="1" t="s">
        <v>10707</v>
      </c>
      <c r="S1134" s="1" t="s">
        <v>10708</v>
      </c>
      <c r="T1134" s="1" t="s">
        <v>10709</v>
      </c>
      <c r="U1134" s="1" t="s">
        <v>10710</v>
      </c>
      <c r="V1134" s="6" t="s">
        <v>10711</v>
      </c>
      <c r="W1134" s="7" t="s">
        <v>10712</v>
      </c>
    </row>
    <row r="1135">
      <c r="A1135" s="1" t="s">
        <v>10713</v>
      </c>
      <c r="B1135" s="1" t="s">
        <v>10714</v>
      </c>
      <c r="C1135" s="1" t="s">
        <v>10715</v>
      </c>
      <c r="D1135" s="1" t="s">
        <v>10716</v>
      </c>
      <c r="E1135" s="1" t="s">
        <v>10717</v>
      </c>
      <c r="F1135" s="1" t="s">
        <v>10718</v>
      </c>
      <c r="G1135" s="1" t="s">
        <v>10719</v>
      </c>
      <c r="H1135" s="2">
        <v>899.0</v>
      </c>
      <c r="I1135" s="2">
        <v>1900.0</v>
      </c>
      <c r="J1135" s="1">
        <v>53.0</v>
      </c>
      <c r="K1135" s="1"/>
      <c r="L1135" s="1">
        <v>4.0</v>
      </c>
      <c r="M1135" s="2" t="str">
        <f t="shared" si="1"/>
        <v>4–5</v>
      </c>
      <c r="N1135" s="2">
        <v>3663.0</v>
      </c>
      <c r="O1135" s="1" t="str">
        <f>IF(AND(L1135&gt;=4,N1135&gt;=calculations!$B$6),"Top deal",
   IF(AND(L1135&gt;=4,N1135&gt;=calculations!$B$2),"Good deal",
      IF(AND(L1135&gt;=4,N1135&lt;calculations!$B$2),"Too few reviews",
         IF(AND(L1135&lt;4,N1135&gt;=calculations!$B$2),"Popular but low-rated",
            "Low-rated &amp; few reviews"))))
   </f>
        <v>Too few reviews</v>
      </c>
      <c r="P1135" s="1" t="s">
        <v>10720</v>
      </c>
      <c r="Q1135" s="1" t="s">
        <v>10721</v>
      </c>
      <c r="R1135" s="1" t="s">
        <v>10722</v>
      </c>
      <c r="S1135" s="1" t="s">
        <v>10723</v>
      </c>
      <c r="T1135" s="1" t="s">
        <v>10724</v>
      </c>
      <c r="U1135" s="1" t="s">
        <v>10725</v>
      </c>
      <c r="V1135" s="6" t="s">
        <v>10726</v>
      </c>
      <c r="W1135" s="7" t="s">
        <v>10727</v>
      </c>
    </row>
    <row r="1136">
      <c r="A1136" s="1" t="s">
        <v>10728</v>
      </c>
      <c r="B1136" s="1" t="s">
        <v>10729</v>
      </c>
      <c r="C1136" s="1" t="s">
        <v>5034</v>
      </c>
      <c r="D1136" s="1" t="s">
        <v>8397</v>
      </c>
      <c r="E1136" s="1" t="s">
        <v>8398</v>
      </c>
      <c r="F1136" s="1" t="s">
        <v>8399</v>
      </c>
      <c r="G1136" s="1" t="s">
        <v>8629</v>
      </c>
      <c r="H1136" s="2">
        <v>1349.0</v>
      </c>
      <c r="I1136" s="2">
        <v>1850.0</v>
      </c>
      <c r="J1136" s="1">
        <v>27.0</v>
      </c>
      <c r="K1136" s="1"/>
      <c r="L1136" s="1">
        <v>4.4</v>
      </c>
      <c r="M1136" s="2" t="str">
        <f t="shared" si="1"/>
        <v>4–5</v>
      </c>
      <c r="N1136" s="2">
        <v>638.0</v>
      </c>
      <c r="O1136" s="1" t="str">
        <f>IF(AND(L1136&gt;=4,N1136&gt;=calculations!$B$6),"Top deal",
   IF(AND(L1136&gt;=4,N1136&gt;=calculations!$B$2),"Good deal",
      IF(AND(L1136&gt;=4,N1136&lt;calculations!$B$2),"Too few reviews",
         IF(AND(L1136&lt;4,N1136&gt;=calculations!$B$2),"Popular but low-rated",
            "Low-rated &amp; few reviews"))))
   </f>
        <v>Too few reviews</v>
      </c>
      <c r="P1136" s="1" t="s">
        <v>10730</v>
      </c>
      <c r="Q1136" s="1" t="s">
        <v>10731</v>
      </c>
      <c r="R1136" s="1" t="s">
        <v>10732</v>
      </c>
      <c r="S1136" s="1" t="s">
        <v>10733</v>
      </c>
      <c r="T1136" s="1" t="s">
        <v>10734</v>
      </c>
      <c r="U1136" s="1" t="s">
        <v>10735</v>
      </c>
      <c r="V1136" s="6" t="s">
        <v>10736</v>
      </c>
      <c r="W1136" s="7" t="s">
        <v>10737</v>
      </c>
    </row>
    <row r="1137">
      <c r="A1137" s="1" t="s">
        <v>10738</v>
      </c>
      <c r="B1137" s="1" t="s">
        <v>10739</v>
      </c>
      <c r="C1137" s="1" t="s">
        <v>5034</v>
      </c>
      <c r="D1137" s="1" t="s">
        <v>8397</v>
      </c>
      <c r="E1137" s="1" t="s">
        <v>8435</v>
      </c>
      <c r="F1137" s="1" t="s">
        <v>8838</v>
      </c>
      <c r="G1137" s="1" t="s">
        <v>8839</v>
      </c>
      <c r="H1137" s="2">
        <v>6236.0</v>
      </c>
      <c r="I1137" s="2">
        <v>9999.0</v>
      </c>
      <c r="J1137" s="1">
        <v>38.0</v>
      </c>
      <c r="K1137" s="1"/>
      <c r="L1137" s="1">
        <v>4.1</v>
      </c>
      <c r="M1137" s="2" t="str">
        <f t="shared" si="1"/>
        <v>4–5</v>
      </c>
      <c r="N1137" s="2">
        <v>3552.0</v>
      </c>
      <c r="O1137" s="1" t="str">
        <f>IF(AND(L1137&gt;=4,N1137&gt;=calculations!$B$6),"Top deal",
   IF(AND(L1137&gt;=4,N1137&gt;=calculations!$B$2),"Good deal",
      IF(AND(L1137&gt;=4,N1137&lt;calculations!$B$2),"Too few reviews",
         IF(AND(L1137&lt;4,N1137&gt;=calculations!$B$2),"Popular but low-rated",
            "Low-rated &amp; few reviews"))))
   </f>
        <v>Too few reviews</v>
      </c>
      <c r="P1137" s="1" t="s">
        <v>10740</v>
      </c>
      <c r="Q1137" s="1" t="s">
        <v>10741</v>
      </c>
      <c r="R1137" s="1" t="s">
        <v>10742</v>
      </c>
      <c r="S1137" s="1" t="s">
        <v>10743</v>
      </c>
      <c r="T1137" s="1" t="s">
        <v>10744</v>
      </c>
      <c r="U1137" s="1" t="s">
        <v>10745</v>
      </c>
      <c r="V1137" s="6" t="s">
        <v>10746</v>
      </c>
      <c r="W1137" s="7" t="s">
        <v>10747</v>
      </c>
    </row>
    <row r="1138">
      <c r="A1138" s="1" t="s">
        <v>10748</v>
      </c>
      <c r="B1138" s="1" t="s">
        <v>10749</v>
      </c>
      <c r="C1138" s="1" t="s">
        <v>5034</v>
      </c>
      <c r="D1138" s="1" t="s">
        <v>8397</v>
      </c>
      <c r="E1138" s="1" t="s">
        <v>8398</v>
      </c>
      <c r="F1138" s="1" t="s">
        <v>8554</v>
      </c>
      <c r="G1138" s="1"/>
      <c r="H1138" s="2">
        <v>2742.0</v>
      </c>
      <c r="I1138" s="2">
        <v>3995.0</v>
      </c>
      <c r="J1138" s="1">
        <v>31.0</v>
      </c>
      <c r="K1138" s="1"/>
      <c r="L1138" s="1">
        <v>4.4</v>
      </c>
      <c r="M1138" s="2" t="str">
        <f t="shared" si="1"/>
        <v>4–5</v>
      </c>
      <c r="N1138" s="2">
        <v>11148.0</v>
      </c>
      <c r="O1138" s="1" t="str">
        <f>IF(AND(L1138&gt;=4,N1138&gt;=calculations!$B$6),"Top deal",
   IF(AND(L1138&gt;=4,N1138&gt;=calculations!$B$2),"Good deal",
      IF(AND(L1138&gt;=4,N1138&lt;calculations!$B$2),"Too few reviews",
         IF(AND(L1138&lt;4,N1138&gt;=calculations!$B$2),"Popular but low-rated",
            "Low-rated &amp; few reviews"))))
   </f>
        <v>Good deal</v>
      </c>
      <c r="P1138" s="1" t="s">
        <v>10750</v>
      </c>
      <c r="Q1138" s="1" t="s">
        <v>10751</v>
      </c>
      <c r="R1138" s="1" t="s">
        <v>10752</v>
      </c>
      <c r="S1138" s="1" t="s">
        <v>10753</v>
      </c>
      <c r="T1138" s="1" t="s">
        <v>10754</v>
      </c>
      <c r="U1138" s="1" t="s">
        <v>10755</v>
      </c>
      <c r="V1138" s="6" t="s">
        <v>10756</v>
      </c>
      <c r="W1138" s="7" t="s">
        <v>10757</v>
      </c>
    </row>
    <row r="1139">
      <c r="A1139" s="1" t="s">
        <v>10758</v>
      </c>
      <c r="B1139" s="1" t="s">
        <v>10759</v>
      </c>
      <c r="C1139" s="1" t="s">
        <v>5034</v>
      </c>
      <c r="D1139" s="1" t="s">
        <v>8397</v>
      </c>
      <c r="E1139" s="1" t="s">
        <v>10147</v>
      </c>
      <c r="F1139" s="1" t="s">
        <v>10148</v>
      </c>
      <c r="G1139" s="1"/>
      <c r="H1139" s="2">
        <v>721.0</v>
      </c>
      <c r="I1139" s="2">
        <v>1499.0</v>
      </c>
      <c r="J1139" s="1">
        <v>52.0</v>
      </c>
      <c r="K1139" s="1"/>
      <c r="L1139" s="1">
        <v>3.1</v>
      </c>
      <c r="M1139" s="2" t="str">
        <f t="shared" si="1"/>
        <v>3–4</v>
      </c>
      <c r="N1139" s="2">
        <v>2449.0</v>
      </c>
      <c r="O1139" s="1" t="str">
        <f>IF(AND(L1139&gt;=4,N1139&gt;=calculations!$B$6),"Top deal",
   IF(AND(L1139&gt;=4,N1139&gt;=calculations!$B$2),"Good deal",
      IF(AND(L1139&gt;=4,N1139&lt;calculations!$B$2),"Too few reviews",
         IF(AND(L1139&lt;4,N1139&gt;=calculations!$B$2),"Popular but low-rated",
            "Low-rated &amp; few reviews"))))
   </f>
        <v>Low-rated &amp; few reviews</v>
      </c>
      <c r="P1139" s="1" t="s">
        <v>10760</v>
      </c>
      <c r="Q1139" s="1" t="s">
        <v>10761</v>
      </c>
      <c r="R1139" s="1" t="s">
        <v>10762</v>
      </c>
      <c r="S1139" s="1" t="s">
        <v>10763</v>
      </c>
      <c r="T1139" s="1" t="s">
        <v>10764</v>
      </c>
      <c r="U1139" s="1" t="s">
        <v>10765</v>
      </c>
      <c r="V1139" s="6" t="s">
        <v>10766</v>
      </c>
      <c r="W1139" s="7" t="s">
        <v>10767</v>
      </c>
    </row>
    <row r="1140">
      <c r="A1140" s="1" t="s">
        <v>10768</v>
      </c>
      <c r="B1140" s="1" t="s">
        <v>10769</v>
      </c>
      <c r="C1140" s="1" t="s">
        <v>5034</v>
      </c>
      <c r="D1140" s="1" t="s">
        <v>8397</v>
      </c>
      <c r="E1140" s="1" t="s">
        <v>8435</v>
      </c>
      <c r="F1140" s="1" t="s">
        <v>8436</v>
      </c>
      <c r="G1140" s="1" t="s">
        <v>8565</v>
      </c>
      <c r="H1140" s="2">
        <v>2903.0</v>
      </c>
      <c r="I1140" s="2">
        <v>3295.0</v>
      </c>
      <c r="J1140" s="1">
        <v>12.0</v>
      </c>
      <c r="K1140" s="1"/>
      <c r="L1140" s="1">
        <v>4.3</v>
      </c>
      <c r="M1140" s="2" t="str">
        <f t="shared" si="1"/>
        <v>4–5</v>
      </c>
      <c r="N1140" s="2">
        <v>2299.0</v>
      </c>
      <c r="O1140" s="1" t="str">
        <f>IF(AND(L1140&gt;=4,N1140&gt;=calculations!$B$6),"Top deal",
   IF(AND(L1140&gt;=4,N1140&gt;=calculations!$B$2),"Good deal",
      IF(AND(L1140&gt;=4,N1140&lt;calculations!$B$2),"Too few reviews",
         IF(AND(L1140&lt;4,N1140&gt;=calculations!$B$2),"Popular but low-rated",
            "Low-rated &amp; few reviews"))))
   </f>
        <v>Too few reviews</v>
      </c>
      <c r="P1140" s="1" t="s">
        <v>10770</v>
      </c>
      <c r="Q1140" s="1" t="s">
        <v>10771</v>
      </c>
      <c r="R1140" s="1" t="s">
        <v>10772</v>
      </c>
      <c r="S1140" s="1" t="s">
        <v>10773</v>
      </c>
      <c r="T1140" s="1" t="s">
        <v>10774</v>
      </c>
      <c r="U1140" s="1" t="s">
        <v>10775</v>
      </c>
      <c r="V1140" s="6" t="s">
        <v>10776</v>
      </c>
      <c r="W1140" s="7" t="s">
        <v>10777</v>
      </c>
    </row>
    <row r="1141">
      <c r="A1141" s="1" t="s">
        <v>10778</v>
      </c>
      <c r="B1141" s="1" t="s">
        <v>10779</v>
      </c>
      <c r="C1141" s="1" t="s">
        <v>5034</v>
      </c>
      <c r="D1141" s="1" t="s">
        <v>8397</v>
      </c>
      <c r="E1141" s="1" t="s">
        <v>8398</v>
      </c>
      <c r="F1141" s="1" t="s">
        <v>9062</v>
      </c>
      <c r="G1141" s="1"/>
      <c r="H1141" s="2">
        <v>1656.0</v>
      </c>
      <c r="I1141" s="2">
        <v>2695.0</v>
      </c>
      <c r="J1141" s="1">
        <v>39.0</v>
      </c>
      <c r="K1141" s="1"/>
      <c r="L1141" s="1">
        <v>4.4</v>
      </c>
      <c r="M1141" s="2" t="str">
        <f t="shared" si="1"/>
        <v>4–5</v>
      </c>
      <c r="N1141" s="2">
        <v>6027.0</v>
      </c>
      <c r="O1141" s="1" t="str">
        <f>IF(AND(L1141&gt;=4,N1141&gt;=calculations!$B$6),"Top deal",
   IF(AND(L1141&gt;=4,N1141&gt;=calculations!$B$2),"Good deal",
      IF(AND(L1141&gt;=4,N1141&lt;calculations!$B$2),"Too few reviews",
         IF(AND(L1141&lt;4,N1141&gt;=calculations!$B$2),"Popular but low-rated",
            "Low-rated &amp; few reviews"))))
   </f>
        <v>Good deal</v>
      </c>
      <c r="P1141" s="1" t="s">
        <v>10780</v>
      </c>
      <c r="Q1141" s="1" t="s">
        <v>10781</v>
      </c>
      <c r="R1141" s="1" t="s">
        <v>10782</v>
      </c>
      <c r="S1141" s="1" t="s">
        <v>10783</v>
      </c>
      <c r="T1141" s="1" t="s">
        <v>10784</v>
      </c>
      <c r="U1141" s="1" t="s">
        <v>10785</v>
      </c>
      <c r="V1141" s="6" t="s">
        <v>10786</v>
      </c>
      <c r="W1141" s="7" t="s">
        <v>10787</v>
      </c>
    </row>
    <row r="1142">
      <c r="A1142" s="1" t="s">
        <v>10788</v>
      </c>
      <c r="B1142" s="1" t="s">
        <v>10789</v>
      </c>
      <c r="C1142" s="1" t="s">
        <v>5034</v>
      </c>
      <c r="D1142" s="1" t="s">
        <v>8397</v>
      </c>
      <c r="E1142" s="1" t="s">
        <v>8398</v>
      </c>
      <c r="F1142" s="1" t="s">
        <v>8900</v>
      </c>
      <c r="G1142" s="1"/>
      <c r="H1142" s="2">
        <v>1399.0</v>
      </c>
      <c r="I1142" s="2">
        <v>2290.0</v>
      </c>
      <c r="J1142" s="1">
        <v>39.0</v>
      </c>
      <c r="K1142" s="1"/>
      <c r="L1142" s="1">
        <v>4.4</v>
      </c>
      <c r="M1142" s="2" t="str">
        <f t="shared" si="1"/>
        <v>4–5</v>
      </c>
      <c r="N1142" s="2">
        <v>461.0</v>
      </c>
      <c r="O1142" s="1" t="str">
        <f>IF(AND(L1142&gt;=4,N1142&gt;=calculations!$B$6),"Top deal",
   IF(AND(L1142&gt;=4,N1142&gt;=calculations!$B$2),"Good deal",
      IF(AND(L1142&gt;=4,N1142&lt;calculations!$B$2),"Too few reviews",
         IF(AND(L1142&lt;4,N1142&gt;=calculations!$B$2),"Popular but low-rated",
            "Low-rated &amp; few reviews"))))
   </f>
        <v>Too few reviews</v>
      </c>
      <c r="P1142" s="1" t="s">
        <v>10790</v>
      </c>
      <c r="Q1142" s="1" t="s">
        <v>10791</v>
      </c>
      <c r="R1142" s="1" t="s">
        <v>10792</v>
      </c>
      <c r="S1142" s="1" t="s">
        <v>10793</v>
      </c>
      <c r="T1142" s="1" t="s">
        <v>10794</v>
      </c>
      <c r="U1142" s="1" t="s">
        <v>10795</v>
      </c>
      <c r="V1142" s="6" t="s">
        <v>10796</v>
      </c>
      <c r="W1142" s="7" t="s">
        <v>10797</v>
      </c>
    </row>
    <row r="1143">
      <c r="A1143" s="1" t="s">
        <v>10798</v>
      </c>
      <c r="B1143" s="1" t="s">
        <v>10799</v>
      </c>
      <c r="C1143" s="1" t="s">
        <v>5034</v>
      </c>
      <c r="D1143" s="1" t="s">
        <v>8397</v>
      </c>
      <c r="E1143" s="1" t="s">
        <v>8398</v>
      </c>
      <c r="F1143" s="1" t="s">
        <v>8931</v>
      </c>
      <c r="G1143" s="1"/>
      <c r="H1143" s="2">
        <v>2079.0</v>
      </c>
      <c r="I1143" s="2">
        <v>3099.0</v>
      </c>
      <c r="J1143" s="1">
        <v>33.0</v>
      </c>
      <c r="K1143" s="1"/>
      <c r="L1143" s="1">
        <v>4.1</v>
      </c>
      <c r="M1143" s="2" t="str">
        <f t="shared" si="1"/>
        <v>4–5</v>
      </c>
      <c r="N1143" s="2">
        <v>282.0</v>
      </c>
      <c r="O1143" s="1" t="str">
        <f>IF(AND(L1143&gt;=4,N1143&gt;=calculations!$B$6),"Top deal",
   IF(AND(L1143&gt;=4,N1143&gt;=calculations!$B$2),"Good deal",
      IF(AND(L1143&gt;=4,N1143&lt;calculations!$B$2),"Too few reviews",
         IF(AND(L1143&lt;4,N1143&gt;=calculations!$B$2),"Popular but low-rated",
            "Low-rated &amp; few reviews"))))
   </f>
        <v>Too few reviews</v>
      </c>
      <c r="P1143" s="1" t="s">
        <v>10800</v>
      </c>
      <c r="Q1143" s="1" t="s">
        <v>10801</v>
      </c>
      <c r="R1143" s="1" t="s">
        <v>10802</v>
      </c>
      <c r="S1143" s="1" t="s">
        <v>10803</v>
      </c>
      <c r="T1143" s="1" t="s">
        <v>10804</v>
      </c>
      <c r="U1143" s="1" t="s">
        <v>10805</v>
      </c>
      <c r="V1143" s="6" t="s">
        <v>10806</v>
      </c>
      <c r="W1143" s="7" t="s">
        <v>10807</v>
      </c>
    </row>
    <row r="1144">
      <c r="A1144" s="1" t="s">
        <v>10808</v>
      </c>
      <c r="B1144" s="1" t="s">
        <v>10809</v>
      </c>
      <c r="C1144" s="1" t="s">
        <v>5034</v>
      </c>
      <c r="D1144" s="1" t="s">
        <v>8411</v>
      </c>
      <c r="E1144" s="1" t="s">
        <v>8587</v>
      </c>
      <c r="F1144" s="1" t="s">
        <v>8711</v>
      </c>
      <c r="G1144" s="1"/>
      <c r="H1144" s="2">
        <v>999.0</v>
      </c>
      <c r="I1144" s="2">
        <v>1075.0</v>
      </c>
      <c r="J1144" s="1">
        <v>7.0</v>
      </c>
      <c r="K1144" s="1"/>
      <c r="L1144" s="1">
        <v>4.1</v>
      </c>
      <c r="M1144" s="2" t="str">
        <f t="shared" si="1"/>
        <v>4–5</v>
      </c>
      <c r="N1144" s="2">
        <v>9275.0</v>
      </c>
      <c r="O1144" s="1" t="str">
        <f>IF(AND(L1144&gt;=4,N1144&gt;=calculations!$B$6),"Top deal",
   IF(AND(L1144&gt;=4,N1144&gt;=calculations!$B$2),"Good deal",
      IF(AND(L1144&gt;=4,N1144&lt;calculations!$B$2),"Too few reviews",
         IF(AND(L1144&lt;4,N1144&gt;=calculations!$B$2),"Popular but low-rated",
            "Low-rated &amp; few reviews"))))
   </f>
        <v>Good deal</v>
      </c>
      <c r="P1144" s="1" t="s">
        <v>10810</v>
      </c>
      <c r="Q1144" s="1" t="s">
        <v>10811</v>
      </c>
      <c r="R1144" s="1" t="s">
        <v>10812</v>
      </c>
      <c r="S1144" s="1" t="s">
        <v>10813</v>
      </c>
      <c r="T1144" s="1" t="s">
        <v>10814</v>
      </c>
      <c r="U1144" s="1" t="s">
        <v>10815</v>
      </c>
      <c r="V1144" s="6" t="s">
        <v>10816</v>
      </c>
      <c r="W1144" s="7" t="s">
        <v>10817</v>
      </c>
    </row>
    <row r="1145">
      <c r="A1145" s="1" t="s">
        <v>10818</v>
      </c>
      <c r="B1145" s="1" t="s">
        <v>10819</v>
      </c>
      <c r="C1145" s="1" t="s">
        <v>5034</v>
      </c>
      <c r="D1145" s="1" t="s">
        <v>8397</v>
      </c>
      <c r="E1145" s="1" t="s">
        <v>8435</v>
      </c>
      <c r="F1145" s="1" t="s">
        <v>8838</v>
      </c>
      <c r="G1145" s="1" t="s">
        <v>8839</v>
      </c>
      <c r="H1145" s="2">
        <v>3179.0</v>
      </c>
      <c r="I1145" s="2">
        <v>6999.0</v>
      </c>
      <c r="J1145" s="1">
        <v>55.0</v>
      </c>
      <c r="K1145" s="1"/>
      <c r="L1145" s="1">
        <v>4.0</v>
      </c>
      <c r="M1145" s="2" t="str">
        <f t="shared" si="1"/>
        <v>4–5</v>
      </c>
      <c r="N1145" s="2">
        <v>743.0</v>
      </c>
      <c r="O1145" s="1" t="str">
        <f>IF(AND(L1145&gt;=4,N1145&gt;=calculations!$B$6),"Top deal",
   IF(AND(L1145&gt;=4,N1145&gt;=calculations!$B$2),"Good deal",
      IF(AND(L1145&gt;=4,N1145&lt;calculations!$B$2),"Too few reviews",
         IF(AND(L1145&lt;4,N1145&gt;=calculations!$B$2),"Popular but low-rated",
            "Low-rated &amp; few reviews"))))
   </f>
        <v>Too few reviews</v>
      </c>
      <c r="P1145" s="1" t="s">
        <v>10820</v>
      </c>
      <c r="Q1145" s="1" t="s">
        <v>10821</v>
      </c>
      <c r="R1145" s="1" t="s">
        <v>10822</v>
      </c>
      <c r="S1145" s="1" t="s">
        <v>10823</v>
      </c>
      <c r="T1145" s="1" t="s">
        <v>10824</v>
      </c>
      <c r="U1145" s="1" t="s">
        <v>10825</v>
      </c>
      <c r="V1145" s="6" t="s">
        <v>10826</v>
      </c>
      <c r="W1145" s="7" t="s">
        <v>10827</v>
      </c>
    </row>
    <row r="1146">
      <c r="A1146" s="1" t="s">
        <v>10828</v>
      </c>
      <c r="B1146" s="1" t="s">
        <v>10829</v>
      </c>
      <c r="C1146" s="1" t="s">
        <v>5034</v>
      </c>
      <c r="D1146" s="1" t="s">
        <v>8411</v>
      </c>
      <c r="E1146" s="1" t="s">
        <v>8587</v>
      </c>
      <c r="F1146" s="1" t="s">
        <v>8588</v>
      </c>
      <c r="G1146" s="1"/>
      <c r="H1146" s="2">
        <v>1049.0</v>
      </c>
      <c r="I1146" s="2">
        <v>2499.0</v>
      </c>
      <c r="J1146" s="1">
        <v>58.0</v>
      </c>
      <c r="K1146" s="1"/>
      <c r="L1146" s="1">
        <v>3.6</v>
      </c>
      <c r="M1146" s="2" t="str">
        <f t="shared" si="1"/>
        <v>3–4</v>
      </c>
      <c r="N1146" s="2">
        <v>328.0</v>
      </c>
      <c r="O1146" s="1" t="str">
        <f>IF(AND(L1146&gt;=4,N1146&gt;=calculations!$B$6),"Top deal",
   IF(AND(L1146&gt;=4,N1146&gt;=calculations!$B$2),"Good deal",
      IF(AND(L1146&gt;=4,N1146&lt;calculations!$B$2),"Too few reviews",
         IF(AND(L1146&lt;4,N1146&gt;=calculations!$B$2),"Popular but low-rated",
            "Low-rated &amp; few reviews"))))
   </f>
        <v>Low-rated &amp; few reviews</v>
      </c>
      <c r="P1146" s="1" t="s">
        <v>10830</v>
      </c>
      <c r="Q1146" s="1" t="s">
        <v>10831</v>
      </c>
      <c r="R1146" s="1" t="s">
        <v>10832</v>
      </c>
      <c r="S1146" s="1" t="s">
        <v>10833</v>
      </c>
      <c r="T1146" s="1" t="s">
        <v>10834</v>
      </c>
      <c r="U1146" s="1" t="s">
        <v>10835</v>
      </c>
      <c r="V1146" s="6" t="s">
        <v>10836</v>
      </c>
      <c r="W1146" s="7" t="s">
        <v>10837</v>
      </c>
    </row>
    <row r="1147">
      <c r="A1147" s="1" t="s">
        <v>10838</v>
      </c>
      <c r="B1147" s="1" t="s">
        <v>10839</v>
      </c>
      <c r="C1147" s="1" t="s">
        <v>5034</v>
      </c>
      <c r="D1147" s="1" t="s">
        <v>8411</v>
      </c>
      <c r="E1147" s="1" t="s">
        <v>8587</v>
      </c>
      <c r="F1147" s="1" t="s">
        <v>8588</v>
      </c>
      <c r="G1147" s="1"/>
      <c r="H1147" s="2">
        <v>3599.0</v>
      </c>
      <c r="I1147" s="2">
        <v>7290.0</v>
      </c>
      <c r="J1147" s="1">
        <v>51.0</v>
      </c>
      <c r="K1147" s="1"/>
      <c r="L1147" s="1">
        <v>3.9</v>
      </c>
      <c r="M1147" s="2" t="str">
        <f t="shared" si="1"/>
        <v>3–4</v>
      </c>
      <c r="N1147" s="2">
        <v>942.0</v>
      </c>
      <c r="O1147" s="1" t="str">
        <f>IF(AND(L1147&gt;=4,N1147&gt;=calculations!$B$6),"Top deal",
   IF(AND(L1147&gt;=4,N1147&gt;=calculations!$B$2),"Good deal",
      IF(AND(L1147&gt;=4,N1147&lt;calculations!$B$2),"Too few reviews",
         IF(AND(L1147&lt;4,N1147&gt;=calculations!$B$2),"Popular but low-rated",
            "Low-rated &amp; few reviews"))))
   </f>
        <v>Low-rated &amp; few reviews</v>
      </c>
      <c r="P1147" s="1" t="s">
        <v>10840</v>
      </c>
      <c r="Q1147" s="1" t="s">
        <v>10841</v>
      </c>
      <c r="R1147" s="1" t="s">
        <v>10842</v>
      </c>
      <c r="S1147" s="1" t="s">
        <v>10843</v>
      </c>
      <c r="T1147" s="1" t="s">
        <v>10844</v>
      </c>
      <c r="U1147" s="1" t="s">
        <v>10845</v>
      </c>
      <c r="V1147" s="6" t="s">
        <v>10846</v>
      </c>
      <c r="W1147" s="7" t="s">
        <v>10847</v>
      </c>
    </row>
    <row r="1148">
      <c r="A1148" s="1" t="s">
        <v>10848</v>
      </c>
      <c r="B1148" s="1" t="s">
        <v>10849</v>
      </c>
      <c r="C1148" s="1" t="s">
        <v>5034</v>
      </c>
      <c r="D1148" s="1" t="s">
        <v>8397</v>
      </c>
      <c r="E1148" s="1" t="s">
        <v>9391</v>
      </c>
      <c r="F1148" s="1" t="s">
        <v>10850</v>
      </c>
      <c r="G1148" s="1"/>
      <c r="H1148" s="2">
        <v>4799.0</v>
      </c>
      <c r="I1148" s="2">
        <v>5795.0</v>
      </c>
      <c r="J1148" s="1">
        <v>17.0</v>
      </c>
      <c r="K1148" s="1"/>
      <c r="L1148" s="1">
        <v>3.9</v>
      </c>
      <c r="M1148" s="2" t="str">
        <f t="shared" si="1"/>
        <v>3–4</v>
      </c>
      <c r="N1148" s="2">
        <v>3815.0</v>
      </c>
      <c r="O1148" s="1" t="str">
        <f>IF(AND(L1148&gt;=4,N1148&gt;=calculations!$B$6),"Top deal",
   IF(AND(L1148&gt;=4,N1148&gt;=calculations!$B$2),"Good deal",
      IF(AND(L1148&gt;=4,N1148&lt;calculations!$B$2),"Too few reviews",
         IF(AND(L1148&lt;4,N1148&gt;=calculations!$B$2),"Popular but low-rated",
            "Low-rated &amp; few reviews"))))
   </f>
        <v>Low-rated &amp; few reviews</v>
      </c>
      <c r="P1148" s="1" t="s">
        <v>10851</v>
      </c>
      <c r="Q1148" s="1" t="s">
        <v>10852</v>
      </c>
      <c r="R1148" s="1" t="s">
        <v>10853</v>
      </c>
      <c r="S1148" s="1" t="s">
        <v>10854</v>
      </c>
      <c r="T1148" s="1" t="s">
        <v>10855</v>
      </c>
      <c r="U1148" s="1" t="s">
        <v>10856</v>
      </c>
      <c r="V1148" s="6" t="s">
        <v>10857</v>
      </c>
      <c r="W1148" s="7" t="s">
        <v>10858</v>
      </c>
    </row>
    <row r="1149">
      <c r="A1149" s="1" t="s">
        <v>10859</v>
      </c>
      <c r="B1149" s="1" t="s">
        <v>10860</v>
      </c>
      <c r="C1149" s="1" t="s">
        <v>5034</v>
      </c>
      <c r="D1149" s="1" t="s">
        <v>8397</v>
      </c>
      <c r="E1149" s="1" t="s">
        <v>8398</v>
      </c>
      <c r="F1149" s="1" t="s">
        <v>8576</v>
      </c>
      <c r="G1149" s="1"/>
      <c r="H1149" s="2">
        <v>1699.0</v>
      </c>
      <c r="I1149" s="2">
        <v>3398.0</v>
      </c>
      <c r="J1149" s="1">
        <v>50.0</v>
      </c>
      <c r="K1149" s="1"/>
      <c r="L1149" s="1">
        <v>3.8</v>
      </c>
      <c r="M1149" s="2" t="str">
        <f t="shared" si="1"/>
        <v>3–4</v>
      </c>
      <c r="N1149" s="2">
        <v>7988.0</v>
      </c>
      <c r="O1149" s="1" t="str">
        <f>IF(AND(L1149&gt;=4,N1149&gt;=calculations!$B$6),"Top deal",
   IF(AND(L1149&gt;=4,N1149&gt;=calculations!$B$2),"Good deal",
      IF(AND(L1149&gt;=4,N1149&lt;calculations!$B$2),"Too few reviews",
         IF(AND(L1149&lt;4,N1149&gt;=calculations!$B$2),"Popular but low-rated",
            "Low-rated &amp; few reviews"))))
   </f>
        <v>Popular but low-rated</v>
      </c>
      <c r="P1149" s="1" t="s">
        <v>10861</v>
      </c>
      <c r="Q1149" s="1" t="s">
        <v>10862</v>
      </c>
      <c r="R1149" s="1" t="s">
        <v>10863</v>
      </c>
      <c r="S1149" s="1" t="s">
        <v>10864</v>
      </c>
      <c r="T1149" s="1" t="s">
        <v>10865</v>
      </c>
      <c r="U1149" s="1" t="s">
        <v>10866</v>
      </c>
      <c r="V1149" s="6" t="s">
        <v>10867</v>
      </c>
      <c r="W1149" s="7" t="s">
        <v>10868</v>
      </c>
    </row>
    <row r="1150">
      <c r="A1150" s="1" t="s">
        <v>10869</v>
      </c>
      <c r="B1150" s="1" t="s">
        <v>10870</v>
      </c>
      <c r="C1150" s="1" t="s">
        <v>5034</v>
      </c>
      <c r="D1150" s="1" t="s">
        <v>8397</v>
      </c>
      <c r="E1150" s="1" t="s">
        <v>8398</v>
      </c>
      <c r="F1150" s="1" t="s">
        <v>8399</v>
      </c>
      <c r="G1150" s="1" t="s">
        <v>8629</v>
      </c>
      <c r="H1150" s="2">
        <v>664.0</v>
      </c>
      <c r="I1150" s="2">
        <v>1490.0</v>
      </c>
      <c r="J1150" s="1">
        <v>55.0</v>
      </c>
      <c r="K1150" s="1"/>
      <c r="L1150" s="1">
        <v>4.1</v>
      </c>
      <c r="M1150" s="2" t="str">
        <f t="shared" si="1"/>
        <v>4–5</v>
      </c>
      <c r="N1150" s="2">
        <v>925.0</v>
      </c>
      <c r="O1150" s="1" t="str">
        <f>IF(AND(L1150&gt;=4,N1150&gt;=calculations!$B$6),"Top deal",
   IF(AND(L1150&gt;=4,N1150&gt;=calculations!$B$2),"Good deal",
      IF(AND(L1150&gt;=4,N1150&lt;calculations!$B$2),"Too few reviews",
         IF(AND(L1150&lt;4,N1150&gt;=calculations!$B$2),"Popular but low-rated",
            "Low-rated &amp; few reviews"))))
   </f>
        <v>Too few reviews</v>
      </c>
      <c r="P1150" s="1" t="s">
        <v>10871</v>
      </c>
      <c r="Q1150" s="1" t="s">
        <v>10872</v>
      </c>
      <c r="R1150" s="1" t="s">
        <v>10873</v>
      </c>
      <c r="S1150" s="1" t="s">
        <v>10874</v>
      </c>
      <c r="T1150" s="1" t="s">
        <v>10875</v>
      </c>
      <c r="U1150" s="1" t="s">
        <v>10876</v>
      </c>
      <c r="V1150" s="6" t="s">
        <v>10877</v>
      </c>
      <c r="W1150" s="7" t="s">
        <v>10878</v>
      </c>
    </row>
    <row r="1151">
      <c r="A1151" s="1" t="s">
        <v>10879</v>
      </c>
      <c r="B1151" s="1" t="s">
        <v>10880</v>
      </c>
      <c r="C1151" s="1" t="s">
        <v>5034</v>
      </c>
      <c r="D1151" s="1" t="s">
        <v>8411</v>
      </c>
      <c r="E1151" s="1" t="s">
        <v>9165</v>
      </c>
      <c r="F1151" s="1" t="s">
        <v>10881</v>
      </c>
      <c r="G1151" s="1"/>
      <c r="H1151" s="2">
        <v>948.0</v>
      </c>
      <c r="I1151" s="2">
        <v>1620.0</v>
      </c>
      <c r="J1151" s="1">
        <v>41.0</v>
      </c>
      <c r="K1151" s="1"/>
      <c r="L1151" s="1">
        <v>4.1</v>
      </c>
      <c r="M1151" s="2" t="str">
        <f t="shared" si="1"/>
        <v>4–5</v>
      </c>
      <c r="N1151" s="2">
        <v>4370.0</v>
      </c>
      <c r="O1151" s="1" t="str">
        <f>IF(AND(L1151&gt;=4,N1151&gt;=calculations!$B$6),"Top deal",
   IF(AND(L1151&gt;=4,N1151&gt;=calculations!$B$2),"Good deal",
      IF(AND(L1151&gt;=4,N1151&lt;calculations!$B$2),"Too few reviews",
         IF(AND(L1151&lt;4,N1151&gt;=calculations!$B$2),"Popular but low-rated",
            "Low-rated &amp; few reviews"))))
   </f>
        <v>Too few reviews</v>
      </c>
      <c r="P1151" s="1" t="s">
        <v>10882</v>
      </c>
      <c r="Q1151" s="1" t="s">
        <v>10883</v>
      </c>
      <c r="R1151" s="1" t="s">
        <v>10884</v>
      </c>
      <c r="S1151" s="1" t="s">
        <v>10885</v>
      </c>
      <c r="T1151" s="1" t="s">
        <v>10886</v>
      </c>
      <c r="U1151" s="1" t="s">
        <v>10887</v>
      </c>
      <c r="V1151" s="6" t="s">
        <v>10888</v>
      </c>
      <c r="W1151" s="7" t="s">
        <v>10889</v>
      </c>
    </row>
    <row r="1152">
      <c r="A1152" s="1" t="s">
        <v>10890</v>
      </c>
      <c r="B1152" s="1" t="s">
        <v>10891</v>
      </c>
      <c r="C1152" s="1" t="s">
        <v>5034</v>
      </c>
      <c r="D1152" s="1" t="s">
        <v>8397</v>
      </c>
      <c r="E1152" s="1" t="s">
        <v>8435</v>
      </c>
      <c r="F1152" s="1" t="s">
        <v>8436</v>
      </c>
      <c r="G1152" s="1" t="s">
        <v>8565</v>
      </c>
      <c r="H1152" s="2">
        <v>850.0</v>
      </c>
      <c r="I1152" s="2">
        <v>1000.0</v>
      </c>
      <c r="J1152" s="1">
        <v>15.0</v>
      </c>
      <c r="K1152" s="1"/>
      <c r="L1152" s="1">
        <v>4.1</v>
      </c>
      <c r="M1152" s="2" t="str">
        <f t="shared" si="1"/>
        <v>4–5</v>
      </c>
      <c r="N1152" s="2">
        <v>7619.0</v>
      </c>
      <c r="O1152" s="1" t="str">
        <f>IF(AND(L1152&gt;=4,N1152&gt;=calculations!$B$6),"Top deal",
   IF(AND(L1152&gt;=4,N1152&gt;=calculations!$B$2),"Good deal",
      IF(AND(L1152&gt;=4,N1152&lt;calculations!$B$2),"Too few reviews",
         IF(AND(L1152&lt;4,N1152&gt;=calculations!$B$2),"Popular but low-rated",
            "Low-rated &amp; few reviews"))))
   </f>
        <v>Good deal</v>
      </c>
      <c r="P1152" s="1" t="s">
        <v>10892</v>
      </c>
      <c r="Q1152" s="1" t="s">
        <v>10893</v>
      </c>
      <c r="R1152" s="1" t="s">
        <v>10894</v>
      </c>
      <c r="S1152" s="1" t="s">
        <v>10895</v>
      </c>
      <c r="T1152" s="1" t="s">
        <v>10896</v>
      </c>
      <c r="U1152" s="1" t="s">
        <v>10897</v>
      </c>
      <c r="V1152" s="6" t="s">
        <v>10898</v>
      </c>
      <c r="W1152" s="7" t="s">
        <v>10899</v>
      </c>
    </row>
    <row r="1153">
      <c r="A1153" s="1" t="s">
        <v>10900</v>
      </c>
      <c r="B1153" s="1" t="s">
        <v>10901</v>
      </c>
      <c r="C1153" s="1" t="s">
        <v>5034</v>
      </c>
      <c r="D1153" s="1" t="s">
        <v>8397</v>
      </c>
      <c r="E1153" s="1" t="s">
        <v>9506</v>
      </c>
      <c r="F1153" s="1" t="s">
        <v>9518</v>
      </c>
      <c r="G1153" s="1"/>
      <c r="H1153" s="2">
        <v>600.0</v>
      </c>
      <c r="I1153" s="2">
        <v>640.0</v>
      </c>
      <c r="J1153" s="1">
        <v>6.0</v>
      </c>
      <c r="K1153" s="1"/>
      <c r="L1153" s="1">
        <v>3.8</v>
      </c>
      <c r="M1153" s="2" t="str">
        <f t="shared" si="1"/>
        <v>3–4</v>
      </c>
      <c r="N1153" s="2">
        <v>2593.0</v>
      </c>
      <c r="O1153" s="1" t="str">
        <f>IF(AND(L1153&gt;=4,N1153&gt;=calculations!$B$6),"Top deal",
   IF(AND(L1153&gt;=4,N1153&gt;=calculations!$B$2),"Good deal",
      IF(AND(L1153&gt;=4,N1153&lt;calculations!$B$2),"Too few reviews",
         IF(AND(L1153&lt;4,N1153&gt;=calculations!$B$2),"Popular but low-rated",
            "Low-rated &amp; few reviews"))))
   </f>
        <v>Low-rated &amp; few reviews</v>
      </c>
      <c r="P1153" s="1" t="s">
        <v>10902</v>
      </c>
      <c r="Q1153" s="1" t="s">
        <v>10903</v>
      </c>
      <c r="R1153" s="1" t="s">
        <v>10904</v>
      </c>
      <c r="S1153" s="1" t="s">
        <v>10905</v>
      </c>
      <c r="T1153" s="1" t="s">
        <v>10906</v>
      </c>
      <c r="U1153" s="1" t="s">
        <v>10907</v>
      </c>
      <c r="V1153" s="6" t="s">
        <v>10908</v>
      </c>
      <c r="W1153" s="7" t="s">
        <v>10909</v>
      </c>
    </row>
    <row r="1154">
      <c r="A1154" s="1" t="s">
        <v>10910</v>
      </c>
      <c r="B1154" s="1" t="s">
        <v>10911</v>
      </c>
      <c r="C1154" s="1" t="s">
        <v>5034</v>
      </c>
      <c r="D1154" s="1" t="s">
        <v>8411</v>
      </c>
      <c r="E1154" s="1" t="s">
        <v>8412</v>
      </c>
      <c r="F1154" s="1" t="s">
        <v>8413</v>
      </c>
      <c r="G1154" s="1"/>
      <c r="H1154" s="2">
        <v>3711.0</v>
      </c>
      <c r="I1154" s="2">
        <v>4495.0</v>
      </c>
      <c r="J1154" s="1">
        <v>17.0</v>
      </c>
      <c r="K1154" s="1"/>
      <c r="L1154" s="1">
        <v>4.3</v>
      </c>
      <c r="M1154" s="2" t="str">
        <f t="shared" si="1"/>
        <v>4–5</v>
      </c>
      <c r="N1154" s="2">
        <v>356.0</v>
      </c>
      <c r="O1154" s="1" t="str">
        <f>IF(AND(L1154&gt;=4,N1154&gt;=calculations!$B$6),"Top deal",
   IF(AND(L1154&gt;=4,N1154&gt;=calculations!$B$2),"Good deal",
      IF(AND(L1154&gt;=4,N1154&lt;calculations!$B$2),"Too few reviews",
         IF(AND(L1154&lt;4,N1154&gt;=calculations!$B$2),"Popular but low-rated",
            "Low-rated &amp; few reviews"))))
   </f>
        <v>Too few reviews</v>
      </c>
      <c r="P1154" s="1" t="s">
        <v>10912</v>
      </c>
      <c r="Q1154" s="1" t="s">
        <v>10913</v>
      </c>
      <c r="R1154" s="1" t="s">
        <v>10914</v>
      </c>
      <c r="S1154" s="1" t="s">
        <v>10915</v>
      </c>
      <c r="T1154" s="1" t="s">
        <v>10916</v>
      </c>
      <c r="U1154" s="1" t="s">
        <v>10917</v>
      </c>
      <c r="V1154" s="6" t="s">
        <v>10918</v>
      </c>
      <c r="W1154" s="7" t="s">
        <v>10919</v>
      </c>
    </row>
    <row r="1155">
      <c r="A1155" s="1" t="s">
        <v>10920</v>
      </c>
      <c r="B1155" s="1" t="s">
        <v>10921</v>
      </c>
      <c r="C1155" s="1" t="s">
        <v>5034</v>
      </c>
      <c r="D1155" s="1" t="s">
        <v>8397</v>
      </c>
      <c r="E1155" s="1" t="s">
        <v>8398</v>
      </c>
      <c r="F1155" s="1" t="s">
        <v>8448</v>
      </c>
      <c r="G1155" s="1"/>
      <c r="H1155" s="2">
        <v>799.0</v>
      </c>
      <c r="I1155" s="2">
        <v>2999.0</v>
      </c>
      <c r="J1155" s="1">
        <v>73.0</v>
      </c>
      <c r="K1155" s="1"/>
      <c r="L1155" s="1">
        <v>4.5</v>
      </c>
      <c r="M1155" s="2" t="str">
        <f t="shared" si="1"/>
        <v>4–5</v>
      </c>
      <c r="N1155" s="2">
        <v>63.0</v>
      </c>
      <c r="O1155" s="1" t="str">
        <f>IF(AND(L1155&gt;=4,N1155&gt;=calculations!$B$6),"Top deal",
   IF(AND(L1155&gt;=4,N1155&gt;=calculations!$B$2),"Good deal",
      IF(AND(L1155&gt;=4,N1155&lt;calculations!$B$2),"Too few reviews",
         IF(AND(L1155&lt;4,N1155&gt;=calculations!$B$2),"Popular but low-rated",
            "Low-rated &amp; few reviews"))))
   </f>
        <v>Too few reviews</v>
      </c>
      <c r="P1155" s="1" t="s">
        <v>10922</v>
      </c>
      <c r="Q1155" s="1" t="s">
        <v>10923</v>
      </c>
      <c r="R1155" s="1" t="s">
        <v>10924</v>
      </c>
      <c r="S1155" s="1" t="s">
        <v>10925</v>
      </c>
      <c r="T1155" s="1" t="s">
        <v>10926</v>
      </c>
      <c r="U1155" s="1" t="s">
        <v>10927</v>
      </c>
      <c r="V1155" s="6" t="s">
        <v>10928</v>
      </c>
      <c r="W1155" s="7" t="s">
        <v>10929</v>
      </c>
    </row>
    <row r="1156">
      <c r="A1156" s="1" t="s">
        <v>10930</v>
      </c>
      <c r="B1156" s="1" t="s">
        <v>10931</v>
      </c>
      <c r="C1156" s="1" t="s">
        <v>5034</v>
      </c>
      <c r="D1156" s="1" t="s">
        <v>8397</v>
      </c>
      <c r="E1156" s="1" t="s">
        <v>9506</v>
      </c>
      <c r="F1156" s="1" t="s">
        <v>9507</v>
      </c>
      <c r="G1156" s="1"/>
      <c r="H1156" s="2">
        <v>980.0</v>
      </c>
      <c r="I1156" s="2">
        <v>980.0</v>
      </c>
      <c r="J1156" s="1">
        <v>0.0</v>
      </c>
      <c r="K1156" s="1"/>
      <c r="L1156" s="1">
        <v>4.2</v>
      </c>
      <c r="M1156" s="2" t="str">
        <f t="shared" si="1"/>
        <v>4–5</v>
      </c>
      <c r="N1156" s="2">
        <v>4740.0</v>
      </c>
      <c r="O1156" s="1" t="str">
        <f>IF(AND(L1156&gt;=4,N1156&gt;=calculations!$B$6),"Top deal",
   IF(AND(L1156&gt;=4,N1156&gt;=calculations!$B$2),"Good deal",
      IF(AND(L1156&gt;=4,N1156&lt;calculations!$B$2),"Too few reviews",
         IF(AND(L1156&lt;4,N1156&gt;=calculations!$B$2),"Popular but low-rated",
            "Low-rated &amp; few reviews"))))
   </f>
        <v>Good deal</v>
      </c>
      <c r="P1156" s="1" t="s">
        <v>10932</v>
      </c>
      <c r="Q1156" s="1" t="s">
        <v>10933</v>
      </c>
      <c r="R1156" s="1" t="s">
        <v>10934</v>
      </c>
      <c r="S1156" s="1" t="s">
        <v>10935</v>
      </c>
      <c r="T1156" s="1" t="s">
        <v>10936</v>
      </c>
      <c r="U1156" s="1" t="s">
        <v>10937</v>
      </c>
      <c r="V1156" s="6" t="s">
        <v>10938</v>
      </c>
      <c r="W1156" s="7" t="s">
        <v>10939</v>
      </c>
    </row>
    <row r="1157">
      <c r="A1157" s="1" t="s">
        <v>10940</v>
      </c>
      <c r="B1157" s="1" t="s">
        <v>10941</v>
      </c>
      <c r="C1157" s="1" t="s">
        <v>5034</v>
      </c>
      <c r="D1157" s="1" t="s">
        <v>8754</v>
      </c>
      <c r="E1157" s="1" t="s">
        <v>8755</v>
      </c>
      <c r="F1157" s="1" t="s">
        <v>8756</v>
      </c>
      <c r="G1157" s="1"/>
      <c r="H1157" s="2">
        <v>351.0</v>
      </c>
      <c r="I1157" s="2">
        <v>899.0</v>
      </c>
      <c r="J1157" s="1">
        <v>61.0</v>
      </c>
      <c r="K1157" s="1"/>
      <c r="L1157" s="1">
        <v>3.9</v>
      </c>
      <c r="M1157" s="2" t="str">
        <f t="shared" si="1"/>
        <v>3–4</v>
      </c>
      <c r="N1157" s="2">
        <v>296.0</v>
      </c>
      <c r="O1157" s="1" t="str">
        <f>IF(AND(L1157&gt;=4,N1157&gt;=calculations!$B$6),"Top deal",
   IF(AND(L1157&gt;=4,N1157&gt;=calculations!$B$2),"Good deal",
      IF(AND(L1157&gt;=4,N1157&lt;calculations!$B$2),"Too few reviews",
         IF(AND(L1157&lt;4,N1157&gt;=calculations!$B$2),"Popular but low-rated",
            "Low-rated &amp; few reviews"))))
   </f>
        <v>Low-rated &amp; few reviews</v>
      </c>
      <c r="P1157" s="1" t="s">
        <v>10942</v>
      </c>
      <c r="Q1157" s="1" t="s">
        <v>10943</v>
      </c>
      <c r="R1157" s="1" t="s">
        <v>10944</v>
      </c>
      <c r="S1157" s="1" t="s">
        <v>10945</v>
      </c>
      <c r="T1157" s="1" t="s">
        <v>10946</v>
      </c>
      <c r="U1157" s="1" t="s">
        <v>10947</v>
      </c>
      <c r="V1157" s="6" t="s">
        <v>10948</v>
      </c>
      <c r="W1157" s="7" t="s">
        <v>10949</v>
      </c>
    </row>
    <row r="1158">
      <c r="A1158" s="1" t="s">
        <v>10950</v>
      </c>
      <c r="B1158" s="1" t="s">
        <v>10951</v>
      </c>
      <c r="C1158" s="1" t="s">
        <v>5034</v>
      </c>
      <c r="D1158" s="1" t="s">
        <v>8397</v>
      </c>
      <c r="E1158" s="1" t="s">
        <v>9391</v>
      </c>
      <c r="F1158" s="1" t="s">
        <v>10952</v>
      </c>
      <c r="G1158" s="1"/>
      <c r="H1158" s="2">
        <v>229.0</v>
      </c>
      <c r="I1158" s="2">
        <v>499.0</v>
      </c>
      <c r="J1158" s="1">
        <v>54.0</v>
      </c>
      <c r="K1158" s="1"/>
      <c r="L1158" s="1">
        <v>3.5</v>
      </c>
      <c r="M1158" s="2" t="str">
        <f t="shared" si="1"/>
        <v>3–4</v>
      </c>
      <c r="N1158" s="2">
        <v>185.0</v>
      </c>
      <c r="O1158" s="1" t="str">
        <f>IF(AND(L1158&gt;=4,N1158&gt;=calculations!$B$6),"Top deal",
   IF(AND(L1158&gt;=4,N1158&gt;=calculations!$B$2),"Good deal",
      IF(AND(L1158&gt;=4,N1158&lt;calculations!$B$2),"Too few reviews",
         IF(AND(L1158&lt;4,N1158&gt;=calculations!$B$2),"Popular but low-rated",
            "Low-rated &amp; few reviews"))))
   </f>
        <v>Low-rated &amp; few reviews</v>
      </c>
      <c r="P1158" s="1" t="s">
        <v>10953</v>
      </c>
      <c r="Q1158" s="1" t="s">
        <v>10954</v>
      </c>
      <c r="R1158" s="1" t="s">
        <v>10955</v>
      </c>
      <c r="S1158" s="1" t="s">
        <v>10956</v>
      </c>
      <c r="T1158" s="1" t="s">
        <v>10957</v>
      </c>
      <c r="U1158" s="1" t="s">
        <v>10958</v>
      </c>
      <c r="V1158" s="6" t="s">
        <v>10959</v>
      </c>
      <c r="W1158" s="7" t="s">
        <v>10960</v>
      </c>
    </row>
    <row r="1159">
      <c r="A1159" s="1" t="s">
        <v>10961</v>
      </c>
      <c r="B1159" s="1" t="s">
        <v>10962</v>
      </c>
      <c r="C1159" s="1" t="s">
        <v>5034</v>
      </c>
      <c r="D1159" s="1" t="s">
        <v>8397</v>
      </c>
      <c r="E1159" s="1" t="s">
        <v>8435</v>
      </c>
      <c r="F1159" s="1" t="s">
        <v>8436</v>
      </c>
      <c r="G1159" s="1" t="s">
        <v>8565</v>
      </c>
      <c r="H1159" s="2">
        <v>3349.0</v>
      </c>
      <c r="I1159" s="2">
        <v>3995.0</v>
      </c>
      <c r="J1159" s="1">
        <v>16.0</v>
      </c>
      <c r="K1159" s="1"/>
      <c r="L1159" s="1">
        <v>4.3</v>
      </c>
      <c r="M1159" s="2" t="str">
        <f t="shared" si="1"/>
        <v>4–5</v>
      </c>
      <c r="N1159" s="2">
        <v>1954.0</v>
      </c>
      <c r="O1159" s="1" t="str">
        <f>IF(AND(L1159&gt;=4,N1159&gt;=calculations!$B$6),"Top deal",
   IF(AND(L1159&gt;=4,N1159&gt;=calculations!$B$2),"Good deal",
      IF(AND(L1159&gt;=4,N1159&lt;calculations!$B$2),"Too few reviews",
         IF(AND(L1159&lt;4,N1159&gt;=calculations!$B$2),"Popular but low-rated",
            "Low-rated &amp; few reviews"))))
   </f>
        <v>Too few reviews</v>
      </c>
      <c r="P1159" s="1" t="s">
        <v>10963</v>
      </c>
      <c r="Q1159" s="1" t="s">
        <v>10964</v>
      </c>
      <c r="R1159" s="1" t="s">
        <v>10965</v>
      </c>
      <c r="S1159" s="1" t="s">
        <v>10966</v>
      </c>
      <c r="T1159" s="1" t="s">
        <v>10967</v>
      </c>
      <c r="U1159" s="1" t="s">
        <v>10968</v>
      </c>
      <c r="V1159" s="6" t="s">
        <v>10969</v>
      </c>
      <c r="W1159" s="7" t="s">
        <v>10970</v>
      </c>
    </row>
    <row r="1160">
      <c r="A1160" s="1" t="s">
        <v>10971</v>
      </c>
      <c r="B1160" s="1" t="s">
        <v>10972</v>
      </c>
      <c r="C1160" s="1" t="s">
        <v>5034</v>
      </c>
      <c r="D1160" s="1" t="s">
        <v>8411</v>
      </c>
      <c r="E1160" s="1" t="s">
        <v>8587</v>
      </c>
      <c r="F1160" s="1" t="s">
        <v>8640</v>
      </c>
      <c r="G1160" s="1"/>
      <c r="H1160" s="2">
        <v>5499.0</v>
      </c>
      <c r="I1160" s="2">
        <v>11500.0</v>
      </c>
      <c r="J1160" s="1">
        <v>52.0</v>
      </c>
      <c r="K1160" s="1"/>
      <c r="L1160" s="1">
        <v>3.9</v>
      </c>
      <c r="M1160" s="2" t="str">
        <f t="shared" si="1"/>
        <v>3–4</v>
      </c>
      <c r="N1160" s="2">
        <v>959.0</v>
      </c>
      <c r="O1160" s="1" t="str">
        <f>IF(AND(L1160&gt;=4,N1160&gt;=calculations!$B$6),"Top deal",
   IF(AND(L1160&gt;=4,N1160&gt;=calculations!$B$2),"Good deal",
      IF(AND(L1160&gt;=4,N1160&lt;calculations!$B$2),"Too few reviews",
         IF(AND(L1160&lt;4,N1160&gt;=calculations!$B$2),"Popular but low-rated",
            "Low-rated &amp; few reviews"))))
   </f>
        <v>Low-rated &amp; few reviews</v>
      </c>
      <c r="P1160" s="1" t="s">
        <v>10973</v>
      </c>
      <c r="Q1160" s="1" t="s">
        <v>10974</v>
      </c>
      <c r="R1160" s="1" t="s">
        <v>10975</v>
      </c>
      <c r="S1160" s="1" t="s">
        <v>10976</v>
      </c>
      <c r="T1160" s="1" t="s">
        <v>10977</v>
      </c>
      <c r="U1160" s="1" t="s">
        <v>10978</v>
      </c>
      <c r="V1160" s="6" t="s">
        <v>10979</v>
      </c>
      <c r="W1160" s="7" t="s">
        <v>10980</v>
      </c>
    </row>
    <row r="1161">
      <c r="A1161" s="1" t="s">
        <v>10981</v>
      </c>
      <c r="B1161" s="1" t="s">
        <v>10982</v>
      </c>
      <c r="C1161" s="1" t="s">
        <v>5034</v>
      </c>
      <c r="D1161" s="1" t="s">
        <v>8397</v>
      </c>
      <c r="E1161" s="1" t="s">
        <v>8435</v>
      </c>
      <c r="F1161" s="1" t="s">
        <v>8436</v>
      </c>
      <c r="G1161" s="1" t="s">
        <v>8437</v>
      </c>
      <c r="H1161" s="2">
        <v>299.0</v>
      </c>
      <c r="I1161" s="2">
        <v>499.0</v>
      </c>
      <c r="J1161" s="1">
        <v>40.0</v>
      </c>
      <c r="K1161" s="1"/>
      <c r="L1161" s="1">
        <v>3.9</v>
      </c>
      <c r="M1161" s="2" t="str">
        <f t="shared" si="1"/>
        <v>3–4</v>
      </c>
      <c r="N1161" s="2">
        <v>1015.0</v>
      </c>
      <c r="O1161" s="1" t="str">
        <f>IF(AND(L1161&gt;=4,N1161&gt;=calculations!$B$6),"Top deal",
   IF(AND(L1161&gt;=4,N1161&gt;=calculations!$B$2),"Good deal",
      IF(AND(L1161&gt;=4,N1161&lt;calculations!$B$2),"Too few reviews",
         IF(AND(L1161&lt;4,N1161&gt;=calculations!$B$2),"Popular but low-rated",
            "Low-rated &amp; few reviews"))))
   </f>
        <v>Low-rated &amp; few reviews</v>
      </c>
      <c r="P1161" s="1" t="s">
        <v>10983</v>
      </c>
      <c r="Q1161" s="1" t="s">
        <v>10984</v>
      </c>
      <c r="R1161" s="1" t="s">
        <v>10985</v>
      </c>
      <c r="S1161" s="1" t="s">
        <v>10986</v>
      </c>
      <c r="T1161" s="1" t="s">
        <v>10987</v>
      </c>
      <c r="U1161" s="1" t="s">
        <v>10988</v>
      </c>
      <c r="V1161" s="6" t="s">
        <v>10989</v>
      </c>
      <c r="W1161" s="7" t="s">
        <v>10990</v>
      </c>
    </row>
    <row r="1162">
      <c r="A1162" s="1" t="s">
        <v>10991</v>
      </c>
      <c r="B1162" s="1" t="s">
        <v>10992</v>
      </c>
      <c r="C1162" s="1" t="s">
        <v>5034</v>
      </c>
      <c r="D1162" s="1" t="s">
        <v>8411</v>
      </c>
      <c r="E1162" s="1" t="s">
        <v>10993</v>
      </c>
      <c r="F1162" s="1"/>
      <c r="G1162" s="1"/>
      <c r="H1162" s="2">
        <v>2249.0</v>
      </c>
      <c r="I1162" s="2">
        <v>3550.0</v>
      </c>
      <c r="J1162" s="1">
        <v>37.0</v>
      </c>
      <c r="K1162" s="1"/>
      <c r="L1162" s="1">
        <v>4.0</v>
      </c>
      <c r="M1162" s="2" t="str">
        <f t="shared" si="1"/>
        <v>4–5</v>
      </c>
      <c r="N1162" s="2">
        <v>3973.0</v>
      </c>
      <c r="O1162" s="1" t="str">
        <f>IF(AND(L1162&gt;=4,N1162&gt;=calculations!$B$6),"Top deal",
   IF(AND(L1162&gt;=4,N1162&gt;=calculations!$B$2),"Good deal",
      IF(AND(L1162&gt;=4,N1162&lt;calculations!$B$2),"Too few reviews",
         IF(AND(L1162&lt;4,N1162&gt;=calculations!$B$2),"Popular but low-rated",
            "Low-rated &amp; few reviews"))))
   </f>
        <v>Too few reviews</v>
      </c>
      <c r="P1162" s="1" t="s">
        <v>10994</v>
      </c>
      <c r="Q1162" s="1" t="s">
        <v>10995</v>
      </c>
      <c r="R1162" s="1" t="s">
        <v>10996</v>
      </c>
      <c r="S1162" s="1" t="s">
        <v>10997</v>
      </c>
      <c r="T1162" s="1" t="s">
        <v>10998</v>
      </c>
      <c r="U1162" s="1" t="s">
        <v>10999</v>
      </c>
      <c r="V1162" s="6" t="s">
        <v>11000</v>
      </c>
      <c r="W1162" s="7" t="s">
        <v>11001</v>
      </c>
    </row>
    <row r="1163">
      <c r="A1163" s="1" t="s">
        <v>11002</v>
      </c>
      <c r="B1163" s="1" t="s">
        <v>11003</v>
      </c>
      <c r="C1163" s="1" t="s">
        <v>5034</v>
      </c>
      <c r="D1163" s="1" t="s">
        <v>8397</v>
      </c>
      <c r="E1163" s="1" t="s">
        <v>8398</v>
      </c>
      <c r="F1163" s="1" t="s">
        <v>8900</v>
      </c>
      <c r="G1163" s="1"/>
      <c r="H1163" s="2">
        <v>699.0</v>
      </c>
      <c r="I1163" s="2">
        <v>1599.0</v>
      </c>
      <c r="J1163" s="1">
        <v>56.0</v>
      </c>
      <c r="K1163" s="1"/>
      <c r="L1163" s="1">
        <v>4.7</v>
      </c>
      <c r="M1163" s="2" t="str">
        <f t="shared" si="1"/>
        <v>4–5</v>
      </c>
      <c r="N1163" s="2">
        <v>2300.0</v>
      </c>
      <c r="O1163" s="1" t="str">
        <f>IF(AND(L1163&gt;=4,N1163&gt;=calculations!$B$6),"Top deal",
   IF(AND(L1163&gt;=4,N1163&gt;=calculations!$B$2),"Good deal",
      IF(AND(L1163&gt;=4,N1163&lt;calculations!$B$2),"Too few reviews",
         IF(AND(L1163&lt;4,N1163&gt;=calculations!$B$2),"Popular but low-rated",
            "Low-rated &amp; few reviews"))))
   </f>
        <v>Too few reviews</v>
      </c>
      <c r="P1163" s="1" t="s">
        <v>11004</v>
      </c>
      <c r="Q1163" s="1" t="s">
        <v>11005</v>
      </c>
      <c r="R1163" s="1" t="s">
        <v>11006</v>
      </c>
      <c r="S1163" s="1" t="s">
        <v>11007</v>
      </c>
      <c r="T1163" s="1" t="s">
        <v>11008</v>
      </c>
      <c r="U1163" s="1" t="s">
        <v>11009</v>
      </c>
      <c r="V1163" s="6" t="s">
        <v>11010</v>
      </c>
      <c r="W1163" s="7" t="s">
        <v>11011</v>
      </c>
    </row>
    <row r="1164">
      <c r="A1164" s="1" t="s">
        <v>11012</v>
      </c>
      <c r="B1164" s="1" t="s">
        <v>11013</v>
      </c>
      <c r="C1164" s="1" t="s">
        <v>5034</v>
      </c>
      <c r="D1164" s="1" t="s">
        <v>8411</v>
      </c>
      <c r="E1164" s="1" t="s">
        <v>8412</v>
      </c>
      <c r="F1164" s="1" t="s">
        <v>8413</v>
      </c>
      <c r="G1164" s="1"/>
      <c r="H1164" s="2">
        <v>1235.0</v>
      </c>
      <c r="I1164" s="2">
        <v>1499.0</v>
      </c>
      <c r="J1164" s="1">
        <v>18.0</v>
      </c>
      <c r="K1164" s="1"/>
      <c r="L1164" s="1">
        <v>4.1</v>
      </c>
      <c r="M1164" s="2" t="str">
        <f t="shared" si="1"/>
        <v>4–5</v>
      </c>
      <c r="N1164" s="2">
        <v>203.0</v>
      </c>
      <c r="O1164" s="1" t="str">
        <f>IF(AND(L1164&gt;=4,N1164&gt;=calculations!$B$6),"Top deal",
   IF(AND(L1164&gt;=4,N1164&gt;=calculations!$B$2),"Good deal",
      IF(AND(L1164&gt;=4,N1164&lt;calculations!$B$2),"Too few reviews",
         IF(AND(L1164&lt;4,N1164&gt;=calculations!$B$2),"Popular but low-rated",
            "Low-rated &amp; few reviews"))))
   </f>
        <v>Too few reviews</v>
      </c>
      <c r="P1164" s="1" t="s">
        <v>11014</v>
      </c>
      <c r="Q1164" s="1" t="s">
        <v>11015</v>
      </c>
      <c r="R1164" s="1" t="s">
        <v>11016</v>
      </c>
      <c r="S1164" s="1" t="s">
        <v>11017</v>
      </c>
      <c r="T1164" s="1" t="s">
        <v>11018</v>
      </c>
      <c r="U1164" s="1" t="s">
        <v>11019</v>
      </c>
      <c r="V1164" s="6" t="s">
        <v>11020</v>
      </c>
      <c r="W1164" s="7" t="s">
        <v>11021</v>
      </c>
    </row>
    <row r="1165">
      <c r="A1165" s="1" t="s">
        <v>11022</v>
      </c>
      <c r="B1165" s="1" t="s">
        <v>11023</v>
      </c>
      <c r="C1165" s="1" t="s">
        <v>5034</v>
      </c>
      <c r="D1165" s="1" t="s">
        <v>8397</v>
      </c>
      <c r="E1165" s="1" t="s">
        <v>8398</v>
      </c>
      <c r="F1165" s="1" t="s">
        <v>9062</v>
      </c>
      <c r="G1165" s="1"/>
      <c r="H1165" s="2">
        <v>1349.0</v>
      </c>
      <c r="I1165" s="2">
        <v>2999.0</v>
      </c>
      <c r="J1165" s="1">
        <v>55.0</v>
      </c>
      <c r="K1165" s="1"/>
      <c r="L1165" s="1">
        <v>3.8</v>
      </c>
      <c r="M1165" s="2" t="str">
        <f t="shared" si="1"/>
        <v>3–4</v>
      </c>
      <c r="N1165" s="2">
        <v>441.0</v>
      </c>
      <c r="O1165" s="1" t="str">
        <f>IF(AND(L1165&gt;=4,N1165&gt;=calculations!$B$6),"Top deal",
   IF(AND(L1165&gt;=4,N1165&gt;=calculations!$B$2),"Good deal",
      IF(AND(L1165&gt;=4,N1165&lt;calculations!$B$2),"Too few reviews",
         IF(AND(L1165&lt;4,N1165&gt;=calculations!$B$2),"Popular but low-rated",
            "Low-rated &amp; few reviews"))))
   </f>
        <v>Low-rated &amp; few reviews</v>
      </c>
      <c r="P1165" s="1" t="s">
        <v>11024</v>
      </c>
      <c r="Q1165" s="1" t="s">
        <v>11025</v>
      </c>
      <c r="R1165" s="1" t="s">
        <v>11026</v>
      </c>
      <c r="S1165" s="1" t="s">
        <v>11027</v>
      </c>
      <c r="T1165" s="1" t="s">
        <v>11028</v>
      </c>
      <c r="U1165" s="1" t="s">
        <v>11029</v>
      </c>
      <c r="V1165" s="6" t="s">
        <v>11030</v>
      </c>
      <c r="W1165" s="7" t="s">
        <v>11031</v>
      </c>
    </row>
    <row r="1166">
      <c r="A1166" s="1" t="s">
        <v>11032</v>
      </c>
      <c r="B1166" s="1" t="s">
        <v>11033</v>
      </c>
      <c r="C1166" s="1" t="s">
        <v>5034</v>
      </c>
      <c r="D1166" s="1" t="s">
        <v>8411</v>
      </c>
      <c r="E1166" s="1" t="s">
        <v>8587</v>
      </c>
      <c r="F1166" s="1" t="s">
        <v>8640</v>
      </c>
      <c r="G1166" s="1"/>
      <c r="H1166" s="2">
        <v>6800.0</v>
      </c>
      <c r="I1166" s="2">
        <v>11500.0</v>
      </c>
      <c r="J1166" s="1">
        <v>41.0</v>
      </c>
      <c r="K1166" s="1"/>
      <c r="L1166" s="1">
        <v>4.1</v>
      </c>
      <c r="M1166" s="2" t="str">
        <f t="shared" si="1"/>
        <v>4–5</v>
      </c>
      <c r="N1166" s="2">
        <v>10308.0</v>
      </c>
      <c r="O1166" s="1" t="str">
        <f>IF(AND(L1166&gt;=4,N1166&gt;=calculations!$B$6),"Top deal",
   IF(AND(L1166&gt;=4,N1166&gt;=calculations!$B$2),"Good deal",
      IF(AND(L1166&gt;=4,N1166&lt;calculations!$B$2),"Too few reviews",
         IF(AND(L1166&lt;4,N1166&gt;=calculations!$B$2),"Popular but low-rated",
            "Low-rated &amp; few reviews"))))
   </f>
        <v>Good deal</v>
      </c>
      <c r="P1166" s="1" t="s">
        <v>11034</v>
      </c>
      <c r="Q1166" s="1" t="s">
        <v>11035</v>
      </c>
      <c r="R1166" s="1" t="s">
        <v>11036</v>
      </c>
      <c r="S1166" s="1" t="s">
        <v>11037</v>
      </c>
      <c r="T1166" s="1" t="s">
        <v>11038</v>
      </c>
      <c r="U1166" s="1" t="s">
        <v>11039</v>
      </c>
      <c r="V1166" s="6" t="s">
        <v>11040</v>
      </c>
      <c r="W1166" s="7" t="s">
        <v>11041</v>
      </c>
    </row>
    <row r="1167">
      <c r="A1167" s="1" t="s">
        <v>11042</v>
      </c>
      <c r="B1167" s="1" t="s">
        <v>11043</v>
      </c>
      <c r="C1167" s="1" t="s">
        <v>5034</v>
      </c>
      <c r="D1167" s="1" t="s">
        <v>8397</v>
      </c>
      <c r="E1167" s="1" t="s">
        <v>8398</v>
      </c>
      <c r="F1167" s="1" t="s">
        <v>8931</v>
      </c>
      <c r="G1167" s="1"/>
      <c r="H1167" s="2">
        <v>1699.0</v>
      </c>
      <c r="I1167" s="2">
        <v>1975.0</v>
      </c>
      <c r="J1167" s="1">
        <v>14.0</v>
      </c>
      <c r="K1167" s="1"/>
      <c r="L1167" s="1">
        <v>4.1</v>
      </c>
      <c r="M1167" s="2" t="str">
        <f t="shared" si="1"/>
        <v>4–5</v>
      </c>
      <c r="N1167" s="2">
        <v>4716.0</v>
      </c>
      <c r="O1167" s="1" t="str">
        <f>IF(AND(L1167&gt;=4,N1167&gt;=calculations!$B$6),"Top deal",
   IF(AND(L1167&gt;=4,N1167&gt;=calculations!$B$2),"Good deal",
      IF(AND(L1167&gt;=4,N1167&lt;calculations!$B$2),"Too few reviews",
         IF(AND(L1167&lt;4,N1167&gt;=calculations!$B$2),"Popular but low-rated",
            "Low-rated &amp; few reviews"))))
   </f>
        <v>Too few reviews</v>
      </c>
      <c r="P1167" s="1" t="s">
        <v>11044</v>
      </c>
      <c r="Q1167" s="1" t="s">
        <v>11045</v>
      </c>
      <c r="R1167" s="1" t="s">
        <v>11046</v>
      </c>
      <c r="S1167" s="1" t="s">
        <v>11047</v>
      </c>
      <c r="T1167" s="1" t="s">
        <v>11048</v>
      </c>
      <c r="U1167" s="1" t="s">
        <v>11049</v>
      </c>
      <c r="V1167" s="6" t="s">
        <v>11050</v>
      </c>
      <c r="W1167" s="7" t="s">
        <v>11051</v>
      </c>
    </row>
    <row r="1168">
      <c r="A1168" s="1" t="s">
        <v>11052</v>
      </c>
      <c r="B1168" s="1" t="s">
        <v>11053</v>
      </c>
      <c r="C1168" s="1" t="s">
        <v>5034</v>
      </c>
      <c r="D1168" s="1" t="s">
        <v>8411</v>
      </c>
      <c r="E1168" s="1" t="s">
        <v>8412</v>
      </c>
      <c r="F1168" s="1" t="s">
        <v>8424</v>
      </c>
      <c r="G1168" s="1"/>
      <c r="H1168" s="2">
        <v>1069.0</v>
      </c>
      <c r="I1168" s="2">
        <v>1699.0</v>
      </c>
      <c r="J1168" s="1">
        <v>37.0</v>
      </c>
      <c r="K1168" s="1"/>
      <c r="L1168" s="1">
        <v>3.9</v>
      </c>
      <c r="M1168" s="2" t="str">
        <f t="shared" si="1"/>
        <v>3–4</v>
      </c>
      <c r="N1168" s="2">
        <v>313.0</v>
      </c>
      <c r="O1168" s="1" t="str">
        <f>IF(AND(L1168&gt;=4,N1168&gt;=calculations!$B$6),"Top deal",
   IF(AND(L1168&gt;=4,N1168&gt;=calculations!$B$2),"Good deal",
      IF(AND(L1168&gt;=4,N1168&lt;calculations!$B$2),"Too few reviews",
         IF(AND(L1168&lt;4,N1168&gt;=calculations!$B$2),"Popular but low-rated",
            "Low-rated &amp; few reviews"))))
   </f>
        <v>Low-rated &amp; few reviews</v>
      </c>
      <c r="P1168" s="1" t="s">
        <v>11054</v>
      </c>
      <c r="Q1168" s="1" t="s">
        <v>11055</v>
      </c>
      <c r="R1168" s="1" t="s">
        <v>11056</v>
      </c>
      <c r="S1168" s="1" t="s">
        <v>11057</v>
      </c>
      <c r="T1168" s="1" t="s">
        <v>11058</v>
      </c>
      <c r="U1168" s="1" t="s">
        <v>11059</v>
      </c>
      <c r="V1168" s="6" t="s">
        <v>11060</v>
      </c>
      <c r="W1168" s="7" t="s">
        <v>11061</v>
      </c>
    </row>
    <row r="1169">
      <c r="A1169" s="1" t="s">
        <v>11062</v>
      </c>
      <c r="B1169" s="1" t="s">
        <v>11063</v>
      </c>
      <c r="C1169" s="1" t="s">
        <v>5034</v>
      </c>
      <c r="D1169" s="1" t="s">
        <v>8411</v>
      </c>
      <c r="E1169" s="1" t="s">
        <v>8412</v>
      </c>
      <c r="F1169" s="1" t="s">
        <v>8424</v>
      </c>
      <c r="G1169" s="1"/>
      <c r="H1169" s="2">
        <v>1349.0</v>
      </c>
      <c r="I1169" s="2">
        <v>2495.0</v>
      </c>
      <c r="J1169" s="1">
        <v>46.0</v>
      </c>
      <c r="K1169" s="1"/>
      <c r="L1169" s="1">
        <v>3.8</v>
      </c>
      <c r="M1169" s="2" t="str">
        <f t="shared" si="1"/>
        <v>3–4</v>
      </c>
      <c r="N1169" s="2">
        <v>166.0</v>
      </c>
      <c r="O1169" s="1" t="str">
        <f>IF(AND(L1169&gt;=4,N1169&gt;=calculations!$B$6),"Top deal",
   IF(AND(L1169&gt;=4,N1169&gt;=calculations!$B$2),"Good deal",
      IF(AND(L1169&gt;=4,N1169&lt;calculations!$B$2),"Too few reviews",
         IF(AND(L1169&lt;4,N1169&gt;=calculations!$B$2),"Popular but low-rated",
            "Low-rated &amp; few reviews"))))
   </f>
        <v>Low-rated &amp; few reviews</v>
      </c>
      <c r="P1169" s="1" t="s">
        <v>11064</v>
      </c>
      <c r="Q1169" s="1" t="s">
        <v>11065</v>
      </c>
      <c r="R1169" s="1" t="s">
        <v>11066</v>
      </c>
      <c r="S1169" s="1" t="s">
        <v>11067</v>
      </c>
      <c r="T1169" s="1" t="s">
        <v>11068</v>
      </c>
      <c r="U1169" s="1" t="s">
        <v>11069</v>
      </c>
      <c r="V1169" s="6" t="s">
        <v>11070</v>
      </c>
      <c r="W1169" s="7" t="s">
        <v>11071</v>
      </c>
    </row>
    <row r="1170">
      <c r="A1170" s="1" t="s">
        <v>11072</v>
      </c>
      <c r="B1170" s="1" t="s">
        <v>11073</v>
      </c>
      <c r="C1170" s="1" t="s">
        <v>5034</v>
      </c>
      <c r="D1170" s="1" t="s">
        <v>8411</v>
      </c>
      <c r="E1170" s="1" t="s">
        <v>8587</v>
      </c>
      <c r="F1170" s="1" t="s">
        <v>8711</v>
      </c>
      <c r="G1170" s="1"/>
      <c r="H1170" s="2">
        <v>1499.0</v>
      </c>
      <c r="I1170" s="2">
        <v>3500.0</v>
      </c>
      <c r="J1170" s="1">
        <v>57.0</v>
      </c>
      <c r="K1170" s="1"/>
      <c r="L1170" s="1">
        <v>4.1</v>
      </c>
      <c r="M1170" s="2" t="str">
        <f t="shared" si="1"/>
        <v>4–5</v>
      </c>
      <c r="N1170" s="2">
        <v>303.0</v>
      </c>
      <c r="O1170" s="1" t="str">
        <f>IF(AND(L1170&gt;=4,N1170&gt;=calculations!$B$6),"Top deal",
   IF(AND(L1170&gt;=4,N1170&gt;=calculations!$B$2),"Good deal",
      IF(AND(L1170&gt;=4,N1170&lt;calculations!$B$2),"Too few reviews",
         IF(AND(L1170&lt;4,N1170&gt;=calculations!$B$2),"Popular but low-rated",
            "Low-rated &amp; few reviews"))))
   </f>
        <v>Too few reviews</v>
      </c>
      <c r="P1170" s="1" t="s">
        <v>11074</v>
      </c>
      <c r="Q1170" s="1" t="s">
        <v>11075</v>
      </c>
      <c r="R1170" s="1" t="s">
        <v>11076</v>
      </c>
      <c r="S1170" s="1" t="s">
        <v>11077</v>
      </c>
      <c r="T1170" s="1" t="s">
        <v>11078</v>
      </c>
      <c r="U1170" s="1" t="s">
        <v>11079</v>
      </c>
      <c r="V1170" s="6" t="s">
        <v>11080</v>
      </c>
      <c r="W1170" s="7" t="s">
        <v>11081</v>
      </c>
    </row>
    <row r="1171">
      <c r="A1171" s="1" t="s">
        <v>11082</v>
      </c>
      <c r="B1171" s="1" t="s">
        <v>11083</v>
      </c>
      <c r="C1171" s="1" t="s">
        <v>5034</v>
      </c>
      <c r="D1171" s="1" t="s">
        <v>8397</v>
      </c>
      <c r="E1171" s="1" t="s">
        <v>8398</v>
      </c>
      <c r="F1171" s="1" t="s">
        <v>8931</v>
      </c>
      <c r="G1171" s="1"/>
      <c r="H1171" s="2">
        <v>2092.0</v>
      </c>
      <c r="I1171" s="2">
        <v>4600.0</v>
      </c>
      <c r="J1171" s="1">
        <v>55.0</v>
      </c>
      <c r="K1171" s="1"/>
      <c r="L1171" s="1">
        <v>4.3</v>
      </c>
      <c r="M1171" s="2" t="str">
        <f t="shared" si="1"/>
        <v>4–5</v>
      </c>
      <c r="N1171" s="2">
        <v>562.0</v>
      </c>
      <c r="O1171" s="1" t="str">
        <f>IF(AND(L1171&gt;=4,N1171&gt;=calculations!$B$6),"Top deal",
   IF(AND(L1171&gt;=4,N1171&gt;=calculations!$B$2),"Good deal",
      IF(AND(L1171&gt;=4,N1171&lt;calculations!$B$2),"Too few reviews",
         IF(AND(L1171&lt;4,N1171&gt;=calculations!$B$2),"Popular but low-rated",
            "Low-rated &amp; few reviews"))))
   </f>
        <v>Too few reviews</v>
      </c>
      <c r="P1171" s="1" t="s">
        <v>11084</v>
      </c>
      <c r="Q1171" s="1" t="s">
        <v>11085</v>
      </c>
      <c r="R1171" s="1" t="s">
        <v>11086</v>
      </c>
      <c r="S1171" s="1" t="s">
        <v>11087</v>
      </c>
      <c r="T1171" s="1" t="s">
        <v>11088</v>
      </c>
      <c r="U1171" s="1" t="s">
        <v>11089</v>
      </c>
      <c r="V1171" s="6" t="s">
        <v>11090</v>
      </c>
      <c r="W1171" s="7" t="s">
        <v>11091</v>
      </c>
    </row>
    <row r="1172">
      <c r="A1172" s="1" t="s">
        <v>11092</v>
      </c>
      <c r="B1172" s="1" t="s">
        <v>11093</v>
      </c>
      <c r="C1172" s="1" t="s">
        <v>5034</v>
      </c>
      <c r="D1172" s="1" t="s">
        <v>8397</v>
      </c>
      <c r="E1172" s="1" t="s">
        <v>8435</v>
      </c>
      <c r="F1172" s="1" t="s">
        <v>8838</v>
      </c>
      <c r="G1172" s="1" t="s">
        <v>8839</v>
      </c>
      <c r="H1172" s="2">
        <v>3859.0</v>
      </c>
      <c r="I1172" s="2">
        <v>10295.0</v>
      </c>
      <c r="J1172" s="1">
        <v>63.0</v>
      </c>
      <c r="K1172" s="1"/>
      <c r="L1172" s="1">
        <v>3.9</v>
      </c>
      <c r="M1172" s="2" t="str">
        <f t="shared" si="1"/>
        <v>3–4</v>
      </c>
      <c r="N1172" s="2">
        <v>8095.0</v>
      </c>
      <c r="O1172" s="1" t="str">
        <f>IF(AND(L1172&gt;=4,N1172&gt;=calculations!$B$6),"Top deal",
   IF(AND(L1172&gt;=4,N1172&gt;=calculations!$B$2),"Good deal",
      IF(AND(L1172&gt;=4,N1172&lt;calculations!$B$2),"Too few reviews",
         IF(AND(L1172&lt;4,N1172&gt;=calculations!$B$2),"Popular but low-rated",
            "Low-rated &amp; few reviews"))))
   </f>
        <v>Popular but low-rated</v>
      </c>
      <c r="P1172" s="1" t="s">
        <v>11094</v>
      </c>
      <c r="Q1172" s="1" t="s">
        <v>11095</v>
      </c>
      <c r="R1172" s="1" t="s">
        <v>11096</v>
      </c>
      <c r="S1172" s="1" t="s">
        <v>11097</v>
      </c>
      <c r="T1172" s="1" t="s">
        <v>11098</v>
      </c>
      <c r="U1172" s="1" t="s">
        <v>11099</v>
      </c>
      <c r="V1172" s="6" t="s">
        <v>11100</v>
      </c>
      <c r="W1172" s="7" t="s">
        <v>11101</v>
      </c>
    </row>
    <row r="1173">
      <c r="A1173" s="1" t="s">
        <v>11102</v>
      </c>
      <c r="B1173" s="1" t="s">
        <v>11103</v>
      </c>
      <c r="C1173" s="1" t="s">
        <v>5034</v>
      </c>
      <c r="D1173" s="1" t="s">
        <v>8397</v>
      </c>
      <c r="E1173" s="1" t="s">
        <v>8398</v>
      </c>
      <c r="F1173" s="1" t="s">
        <v>8807</v>
      </c>
      <c r="G1173" s="1"/>
      <c r="H1173" s="2">
        <v>499.0</v>
      </c>
      <c r="I1173" s="2">
        <v>2199.0</v>
      </c>
      <c r="J1173" s="1">
        <v>77.0</v>
      </c>
      <c r="K1173" s="1"/>
      <c r="L1173" s="1">
        <v>2.8</v>
      </c>
      <c r="M1173" s="2" t="str">
        <f t="shared" si="1"/>
        <v>2–3</v>
      </c>
      <c r="N1173" s="2">
        <v>109.0</v>
      </c>
      <c r="O1173" s="1" t="str">
        <f>IF(AND(L1173&gt;=4,N1173&gt;=calculations!$B$6),"Top deal",
   IF(AND(L1173&gt;=4,N1173&gt;=calculations!$B$2),"Good deal",
      IF(AND(L1173&gt;=4,N1173&lt;calculations!$B$2),"Too few reviews",
         IF(AND(L1173&lt;4,N1173&gt;=calculations!$B$2),"Popular but low-rated",
            "Low-rated &amp; few reviews"))))
   </f>
        <v>Low-rated &amp; few reviews</v>
      </c>
      <c r="P1173" s="1" t="s">
        <v>11104</v>
      </c>
      <c r="Q1173" s="1" t="s">
        <v>11105</v>
      </c>
      <c r="R1173" s="1" t="s">
        <v>11106</v>
      </c>
      <c r="S1173" s="1" t="s">
        <v>11107</v>
      </c>
      <c r="T1173" s="1" t="s">
        <v>11108</v>
      </c>
      <c r="U1173" s="1" t="s">
        <v>11109</v>
      </c>
      <c r="V1173" s="6" t="s">
        <v>11110</v>
      </c>
      <c r="W1173" s="7" t="s">
        <v>11111</v>
      </c>
    </row>
    <row r="1174">
      <c r="A1174" s="1" t="s">
        <v>11112</v>
      </c>
      <c r="B1174" s="1" t="s">
        <v>11113</v>
      </c>
      <c r="C1174" s="1" t="s">
        <v>5034</v>
      </c>
      <c r="D1174" s="1" t="s">
        <v>8411</v>
      </c>
      <c r="E1174" s="1" t="s">
        <v>9165</v>
      </c>
      <c r="F1174" s="1" t="s">
        <v>9166</v>
      </c>
      <c r="G1174" s="1"/>
      <c r="H1174" s="2">
        <v>1804.0</v>
      </c>
      <c r="I1174" s="2">
        <v>2380.0</v>
      </c>
      <c r="J1174" s="1">
        <v>24.0</v>
      </c>
      <c r="K1174" s="1"/>
      <c r="L1174" s="1">
        <v>4.0</v>
      </c>
      <c r="M1174" s="2" t="str">
        <f t="shared" si="1"/>
        <v>4–5</v>
      </c>
      <c r="N1174" s="2">
        <v>15382.0</v>
      </c>
      <c r="O1174" s="1" t="str">
        <f>IF(AND(L1174&gt;=4,N1174&gt;=calculations!$B$6),"Top deal",
   IF(AND(L1174&gt;=4,N1174&gt;=calculations!$B$2),"Good deal",
      IF(AND(L1174&gt;=4,N1174&lt;calculations!$B$2),"Too few reviews",
         IF(AND(L1174&lt;4,N1174&gt;=calculations!$B$2),"Popular but low-rated",
            "Low-rated &amp; few reviews"))))
   </f>
        <v>Good deal</v>
      </c>
      <c r="P1174" s="1" t="s">
        <v>11114</v>
      </c>
      <c r="Q1174" s="1" t="s">
        <v>11115</v>
      </c>
      <c r="R1174" s="1" t="s">
        <v>11116</v>
      </c>
      <c r="S1174" s="1" t="s">
        <v>11117</v>
      </c>
      <c r="T1174" s="1" t="s">
        <v>11118</v>
      </c>
      <c r="U1174" s="1" t="s">
        <v>11119</v>
      </c>
      <c r="V1174" s="6" t="s">
        <v>11120</v>
      </c>
      <c r="W1174" s="7" t="s">
        <v>11121</v>
      </c>
    </row>
    <row r="1175">
      <c r="A1175" s="1" t="s">
        <v>11122</v>
      </c>
      <c r="B1175" s="1" t="s">
        <v>11123</v>
      </c>
      <c r="C1175" s="1" t="s">
        <v>5034</v>
      </c>
      <c r="D1175" s="1" t="s">
        <v>8397</v>
      </c>
      <c r="E1175" s="1" t="s">
        <v>8398</v>
      </c>
      <c r="F1175" s="1" t="s">
        <v>8807</v>
      </c>
      <c r="G1175" s="1"/>
      <c r="H1175" s="2">
        <v>6525.0</v>
      </c>
      <c r="I1175" s="2">
        <v>8820.0</v>
      </c>
      <c r="J1175" s="1">
        <v>26.0</v>
      </c>
      <c r="K1175" s="1"/>
      <c r="L1175" s="1">
        <v>4.5</v>
      </c>
      <c r="M1175" s="2" t="str">
        <f t="shared" si="1"/>
        <v>4–5</v>
      </c>
      <c r="N1175" s="2">
        <v>5137.0</v>
      </c>
      <c r="O1175" s="1" t="str">
        <f>IF(AND(L1175&gt;=4,N1175&gt;=calculations!$B$6),"Top deal",
   IF(AND(L1175&gt;=4,N1175&gt;=calculations!$B$2),"Good deal",
      IF(AND(L1175&gt;=4,N1175&lt;calculations!$B$2),"Too few reviews",
         IF(AND(L1175&lt;4,N1175&gt;=calculations!$B$2),"Popular but low-rated",
            "Low-rated &amp; few reviews"))))
   </f>
        <v>Good deal</v>
      </c>
      <c r="P1175" s="1" t="s">
        <v>11124</v>
      </c>
      <c r="Q1175" s="1" t="s">
        <v>11125</v>
      </c>
      <c r="R1175" s="1" t="s">
        <v>11126</v>
      </c>
      <c r="S1175" s="1" t="s">
        <v>11127</v>
      </c>
      <c r="T1175" s="1" t="s">
        <v>11128</v>
      </c>
      <c r="U1175" s="1" t="s">
        <v>11129</v>
      </c>
      <c r="V1175" s="6" t="s">
        <v>11130</v>
      </c>
      <c r="W1175" s="7" t="s">
        <v>11131</v>
      </c>
    </row>
    <row r="1176">
      <c r="A1176" s="1" t="s">
        <v>11132</v>
      </c>
      <c r="B1176" s="1" t="s">
        <v>11133</v>
      </c>
      <c r="C1176" s="1" t="s">
        <v>5034</v>
      </c>
      <c r="D1176" s="1" t="s">
        <v>8397</v>
      </c>
      <c r="E1176" s="1" t="s">
        <v>9506</v>
      </c>
      <c r="F1176" s="1" t="s">
        <v>9975</v>
      </c>
      <c r="G1176" s="1"/>
      <c r="H1176" s="2">
        <v>4999.0</v>
      </c>
      <c r="I1176" s="2">
        <v>24999.0</v>
      </c>
      <c r="J1176" s="1">
        <v>80.0</v>
      </c>
      <c r="K1176" s="1"/>
      <c r="L1176" s="1">
        <v>4.6</v>
      </c>
      <c r="M1176" s="2" t="str">
        <f t="shared" si="1"/>
        <v>4–5</v>
      </c>
      <c r="N1176" s="2">
        <v>124.0</v>
      </c>
      <c r="O1176" s="1" t="str">
        <f>IF(AND(L1176&gt;=4,N1176&gt;=calculations!$B$6),"Top deal",
   IF(AND(L1176&gt;=4,N1176&gt;=calculations!$B$2),"Good deal",
      IF(AND(L1176&gt;=4,N1176&lt;calculations!$B$2),"Too few reviews",
         IF(AND(L1176&lt;4,N1176&gt;=calculations!$B$2),"Popular but low-rated",
            "Low-rated &amp; few reviews"))))
   </f>
        <v>Too few reviews</v>
      </c>
      <c r="P1176" s="1" t="s">
        <v>11134</v>
      </c>
      <c r="Q1176" s="1" t="s">
        <v>11135</v>
      </c>
      <c r="R1176" s="1" t="s">
        <v>11136</v>
      </c>
      <c r="S1176" s="1" t="s">
        <v>11137</v>
      </c>
      <c r="T1176" s="1" t="s">
        <v>11138</v>
      </c>
      <c r="U1176" s="1" t="s">
        <v>11139</v>
      </c>
      <c r="V1176" s="6" t="s">
        <v>11140</v>
      </c>
      <c r="W1176" s="7" t="s">
        <v>11141</v>
      </c>
    </row>
    <row r="1177">
      <c r="A1177" s="1" t="s">
        <v>11142</v>
      </c>
      <c r="B1177" s="1" t="s">
        <v>11143</v>
      </c>
      <c r="C1177" s="1" t="s">
        <v>5034</v>
      </c>
      <c r="D1177" s="1" t="s">
        <v>8397</v>
      </c>
      <c r="E1177" s="1" t="s">
        <v>9391</v>
      </c>
      <c r="F1177" s="1" t="s">
        <v>9485</v>
      </c>
      <c r="G1177" s="1"/>
      <c r="H1177" s="2">
        <v>1189.0</v>
      </c>
      <c r="I1177" s="2">
        <v>2400.0</v>
      </c>
      <c r="J1177" s="1">
        <v>50.0</v>
      </c>
      <c r="K1177" s="1"/>
      <c r="L1177" s="1">
        <v>4.1</v>
      </c>
      <c r="M1177" s="2" t="str">
        <f t="shared" si="1"/>
        <v>4–5</v>
      </c>
      <c r="N1177" s="2">
        <v>618.0</v>
      </c>
      <c r="O1177" s="1" t="str">
        <f>IF(AND(L1177&gt;=4,N1177&gt;=calculations!$B$6),"Top deal",
   IF(AND(L1177&gt;=4,N1177&gt;=calculations!$B$2),"Good deal",
      IF(AND(L1177&gt;=4,N1177&lt;calculations!$B$2),"Too few reviews",
         IF(AND(L1177&lt;4,N1177&gt;=calculations!$B$2),"Popular but low-rated",
            "Low-rated &amp; few reviews"))))
   </f>
        <v>Too few reviews</v>
      </c>
      <c r="P1177" s="1" t="s">
        <v>11144</v>
      </c>
      <c r="Q1177" s="1" t="s">
        <v>11145</v>
      </c>
      <c r="R1177" s="1" t="s">
        <v>11146</v>
      </c>
      <c r="S1177" s="1" t="s">
        <v>11147</v>
      </c>
      <c r="T1177" s="1" t="s">
        <v>11148</v>
      </c>
      <c r="U1177" s="1" t="s">
        <v>11149</v>
      </c>
      <c r="V1177" s="6" t="s">
        <v>11150</v>
      </c>
      <c r="W1177" s="7" t="s">
        <v>11151</v>
      </c>
    </row>
    <row r="1178">
      <c r="A1178" s="1" t="s">
        <v>11152</v>
      </c>
      <c r="B1178" s="1" t="s">
        <v>11153</v>
      </c>
      <c r="C1178" s="1" t="s">
        <v>5034</v>
      </c>
      <c r="D1178" s="1" t="s">
        <v>8411</v>
      </c>
      <c r="E1178" s="1" t="s">
        <v>8412</v>
      </c>
      <c r="F1178" s="1" t="s">
        <v>8424</v>
      </c>
      <c r="G1178" s="1"/>
      <c r="H1178" s="2">
        <v>2590.0</v>
      </c>
      <c r="I1178" s="2">
        <v>4200.0</v>
      </c>
      <c r="J1178" s="1">
        <v>38.0</v>
      </c>
      <c r="K1178" s="1"/>
      <c r="L1178" s="1">
        <v>4.1</v>
      </c>
      <c r="M1178" s="2" t="str">
        <f t="shared" si="1"/>
        <v>4–5</v>
      </c>
      <c r="N1178" s="2">
        <v>63.0</v>
      </c>
      <c r="O1178" s="1" t="str">
        <f>IF(AND(L1178&gt;=4,N1178&gt;=calculations!$B$6),"Top deal",
   IF(AND(L1178&gt;=4,N1178&gt;=calculations!$B$2),"Good deal",
      IF(AND(L1178&gt;=4,N1178&lt;calculations!$B$2),"Too few reviews",
         IF(AND(L1178&lt;4,N1178&gt;=calculations!$B$2),"Popular but low-rated",
            "Low-rated &amp; few reviews"))))
   </f>
        <v>Too few reviews</v>
      </c>
      <c r="P1178" s="1" t="s">
        <v>11154</v>
      </c>
      <c r="Q1178" s="1" t="s">
        <v>11155</v>
      </c>
      <c r="R1178" s="1" t="s">
        <v>11156</v>
      </c>
      <c r="S1178" s="1" t="s">
        <v>11157</v>
      </c>
      <c r="T1178" s="1" t="s">
        <v>11158</v>
      </c>
      <c r="U1178" s="1" t="s">
        <v>11159</v>
      </c>
      <c r="V1178" s="6" t="s">
        <v>11160</v>
      </c>
      <c r="W1178" s="7" t="s">
        <v>11161</v>
      </c>
    </row>
    <row r="1179">
      <c r="A1179" s="1" t="s">
        <v>11162</v>
      </c>
      <c r="B1179" s="1" t="s">
        <v>11163</v>
      </c>
      <c r="C1179" s="1" t="s">
        <v>5034</v>
      </c>
      <c r="D1179" s="1" t="s">
        <v>8411</v>
      </c>
      <c r="E1179" s="1" t="s">
        <v>8412</v>
      </c>
      <c r="F1179" s="1" t="s">
        <v>8424</v>
      </c>
      <c r="G1179" s="1"/>
      <c r="H1179" s="2">
        <v>899.0</v>
      </c>
      <c r="I1179" s="2">
        <v>1599.0</v>
      </c>
      <c r="J1179" s="1">
        <v>44.0</v>
      </c>
      <c r="K1179" s="1"/>
      <c r="L1179" s="1">
        <v>3.4</v>
      </c>
      <c r="M1179" s="2" t="str">
        <f t="shared" si="1"/>
        <v>3–4</v>
      </c>
      <c r="N1179" s="2">
        <v>15.0</v>
      </c>
      <c r="O1179" s="1" t="str">
        <f>IF(AND(L1179&gt;=4,N1179&gt;=calculations!$B$6),"Top deal",
   IF(AND(L1179&gt;=4,N1179&gt;=calculations!$B$2),"Good deal",
      IF(AND(L1179&gt;=4,N1179&lt;calculations!$B$2),"Too few reviews",
         IF(AND(L1179&lt;4,N1179&gt;=calculations!$B$2),"Popular but low-rated",
            "Low-rated &amp; few reviews"))))
   </f>
        <v>Low-rated &amp; few reviews</v>
      </c>
      <c r="P1179" s="1" t="s">
        <v>11164</v>
      </c>
      <c r="Q1179" s="1" t="s">
        <v>11165</v>
      </c>
      <c r="R1179" s="1" t="s">
        <v>11166</v>
      </c>
      <c r="S1179" s="1" t="s">
        <v>11167</v>
      </c>
      <c r="T1179" s="1" t="s">
        <v>11168</v>
      </c>
      <c r="U1179" s="1" t="s">
        <v>11169</v>
      </c>
      <c r="V1179" s="6" t="s">
        <v>11170</v>
      </c>
      <c r="W1179" s="7" t="s">
        <v>11171</v>
      </c>
    </row>
    <row r="1180">
      <c r="A1180" s="1" t="s">
        <v>11172</v>
      </c>
      <c r="B1180" s="1" t="s">
        <v>11173</v>
      </c>
      <c r="C1180" s="1" t="s">
        <v>5034</v>
      </c>
      <c r="D1180" s="1" t="s">
        <v>8411</v>
      </c>
      <c r="E1180" s="1" t="s">
        <v>8412</v>
      </c>
      <c r="F1180" s="1" t="s">
        <v>8424</v>
      </c>
      <c r="G1180" s="1"/>
      <c r="H1180" s="2">
        <v>998.0</v>
      </c>
      <c r="I1180" s="2">
        <v>2999.0</v>
      </c>
      <c r="J1180" s="1">
        <v>67.0</v>
      </c>
      <c r="K1180" s="1"/>
      <c r="L1180" s="1">
        <v>4.6</v>
      </c>
      <c r="M1180" s="2" t="str">
        <f t="shared" si="1"/>
        <v>4–5</v>
      </c>
      <c r="N1180" s="2">
        <v>9.0</v>
      </c>
      <c r="O1180" s="1" t="str">
        <f>IF(AND(L1180&gt;=4,N1180&gt;=calculations!$B$6),"Top deal",
   IF(AND(L1180&gt;=4,N1180&gt;=calculations!$B$2),"Good deal",
      IF(AND(L1180&gt;=4,N1180&lt;calculations!$B$2),"Too few reviews",
         IF(AND(L1180&lt;4,N1180&gt;=calculations!$B$2),"Popular but low-rated",
            "Low-rated &amp; few reviews"))))
   </f>
        <v>Too few reviews</v>
      </c>
      <c r="P1180" s="1" t="s">
        <v>11174</v>
      </c>
      <c r="Q1180" s="1" t="s">
        <v>11175</v>
      </c>
      <c r="R1180" s="1" t="s">
        <v>11176</v>
      </c>
      <c r="S1180" s="1" t="s">
        <v>11177</v>
      </c>
      <c r="T1180" s="1" t="s">
        <v>11178</v>
      </c>
      <c r="U1180" s="1" t="s">
        <v>11179</v>
      </c>
      <c r="V1180" s="6" t="s">
        <v>11180</v>
      </c>
      <c r="W1180" s="7" t="s">
        <v>11181</v>
      </c>
    </row>
    <row r="1181">
      <c r="A1181" s="1" t="s">
        <v>11182</v>
      </c>
      <c r="B1181" s="1" t="s">
        <v>11183</v>
      </c>
      <c r="C1181" s="1" t="s">
        <v>5034</v>
      </c>
      <c r="D1181" s="1" t="s">
        <v>8754</v>
      </c>
      <c r="E1181" s="1" t="s">
        <v>8755</v>
      </c>
      <c r="F1181" s="1" t="s">
        <v>8756</v>
      </c>
      <c r="G1181" s="1"/>
      <c r="H1181" s="2">
        <v>998.06</v>
      </c>
      <c r="I1181" s="2">
        <v>1282.0</v>
      </c>
      <c r="J1181" s="1">
        <v>22.0</v>
      </c>
      <c r="K1181" s="1"/>
      <c r="L1181" s="1">
        <v>4.2</v>
      </c>
      <c r="M1181" s="2" t="str">
        <f t="shared" si="1"/>
        <v>4–5</v>
      </c>
      <c r="N1181" s="2">
        <v>7274.0</v>
      </c>
      <c r="O1181" s="1" t="str">
        <f>IF(AND(L1181&gt;=4,N1181&gt;=calculations!$B$6),"Top deal",
   IF(AND(L1181&gt;=4,N1181&gt;=calculations!$B$2),"Good deal",
      IF(AND(L1181&gt;=4,N1181&lt;calculations!$B$2),"Too few reviews",
         IF(AND(L1181&lt;4,N1181&gt;=calculations!$B$2),"Popular but low-rated",
            "Low-rated &amp; few reviews"))))
   </f>
        <v>Good deal</v>
      </c>
      <c r="P1181" s="1" t="s">
        <v>11184</v>
      </c>
      <c r="Q1181" s="1" t="s">
        <v>11185</v>
      </c>
      <c r="R1181" s="1" t="s">
        <v>11186</v>
      </c>
      <c r="S1181" s="1" t="s">
        <v>11187</v>
      </c>
      <c r="T1181" s="1" t="s">
        <v>11188</v>
      </c>
      <c r="U1181" s="1" t="s">
        <v>11189</v>
      </c>
      <c r="V1181" s="6" t="s">
        <v>11190</v>
      </c>
      <c r="W1181" s="7" t="s">
        <v>11191</v>
      </c>
    </row>
    <row r="1182">
      <c r="A1182" s="1" t="s">
        <v>11192</v>
      </c>
      <c r="B1182" s="1" t="s">
        <v>11193</v>
      </c>
      <c r="C1182" s="1" t="s">
        <v>5034</v>
      </c>
      <c r="D1182" s="1" t="s">
        <v>8411</v>
      </c>
      <c r="E1182" s="1" t="s">
        <v>9165</v>
      </c>
      <c r="F1182" s="1" t="s">
        <v>9166</v>
      </c>
      <c r="G1182" s="1"/>
      <c r="H1182" s="2">
        <v>1099.0</v>
      </c>
      <c r="I1182" s="2">
        <v>1990.0</v>
      </c>
      <c r="J1182" s="1">
        <v>45.0</v>
      </c>
      <c r="K1182" s="1"/>
      <c r="L1182" s="1">
        <v>3.9</v>
      </c>
      <c r="M1182" s="2" t="str">
        <f t="shared" si="1"/>
        <v>3–4</v>
      </c>
      <c r="N1182" s="2">
        <v>5911.0</v>
      </c>
      <c r="O1182" s="1" t="str">
        <f>IF(AND(L1182&gt;=4,N1182&gt;=calculations!$B$6),"Top deal",
   IF(AND(L1182&gt;=4,N1182&gt;=calculations!$B$2),"Good deal",
      IF(AND(L1182&gt;=4,N1182&lt;calculations!$B$2),"Too few reviews",
         IF(AND(L1182&lt;4,N1182&gt;=calculations!$B$2),"Popular but low-rated",
            "Low-rated &amp; few reviews"))))
   </f>
        <v>Popular but low-rated</v>
      </c>
      <c r="P1182" s="1" t="s">
        <v>11194</v>
      </c>
      <c r="Q1182" s="1" t="s">
        <v>11195</v>
      </c>
      <c r="R1182" s="1" t="s">
        <v>11196</v>
      </c>
      <c r="S1182" s="1" t="s">
        <v>11197</v>
      </c>
      <c r="T1182" s="1" t="s">
        <v>11198</v>
      </c>
      <c r="U1182" s="1" t="s">
        <v>11199</v>
      </c>
      <c r="V1182" s="6" t="s">
        <v>11200</v>
      </c>
      <c r="W1182" s="7" t="s">
        <v>11201</v>
      </c>
    </row>
    <row r="1183">
      <c r="A1183" s="1" t="s">
        <v>11202</v>
      </c>
      <c r="B1183" s="1" t="s">
        <v>11203</v>
      </c>
      <c r="C1183" s="1" t="s">
        <v>5034</v>
      </c>
      <c r="D1183" s="1" t="s">
        <v>8397</v>
      </c>
      <c r="E1183" s="1" t="s">
        <v>8435</v>
      </c>
      <c r="F1183" s="1" t="s">
        <v>9257</v>
      </c>
      <c r="G1183" s="1"/>
      <c r="H1183" s="2">
        <v>5999.0</v>
      </c>
      <c r="I1183" s="2">
        <v>9999.0</v>
      </c>
      <c r="J1183" s="1">
        <v>40.0</v>
      </c>
      <c r="K1183" s="1"/>
      <c r="L1183" s="1">
        <v>4.2</v>
      </c>
      <c r="M1183" s="2" t="str">
        <f t="shared" si="1"/>
        <v>4–5</v>
      </c>
      <c r="N1183" s="2">
        <v>170.0</v>
      </c>
      <c r="O1183" s="1" t="str">
        <f>IF(AND(L1183&gt;=4,N1183&gt;=calculations!$B$6),"Top deal",
   IF(AND(L1183&gt;=4,N1183&gt;=calculations!$B$2),"Good deal",
      IF(AND(L1183&gt;=4,N1183&lt;calculations!$B$2),"Too few reviews",
         IF(AND(L1183&lt;4,N1183&gt;=calculations!$B$2),"Popular but low-rated",
            "Low-rated &amp; few reviews"))))
   </f>
        <v>Too few reviews</v>
      </c>
      <c r="P1183" s="1" t="s">
        <v>11204</v>
      </c>
      <c r="Q1183" s="1" t="s">
        <v>11205</v>
      </c>
      <c r="R1183" s="1" t="s">
        <v>11206</v>
      </c>
      <c r="S1183" s="1" t="s">
        <v>11207</v>
      </c>
      <c r="T1183" s="1" t="s">
        <v>11208</v>
      </c>
      <c r="U1183" s="1" t="s">
        <v>11209</v>
      </c>
      <c r="V1183" s="6" t="s">
        <v>11210</v>
      </c>
      <c r="W1183" s="7" t="s">
        <v>11211</v>
      </c>
    </row>
    <row r="1184">
      <c r="A1184" s="1" t="s">
        <v>11212</v>
      </c>
      <c r="B1184" s="1" t="s">
        <v>11213</v>
      </c>
      <c r="C1184" s="1" t="s">
        <v>5034</v>
      </c>
      <c r="D1184" s="1" t="s">
        <v>8397</v>
      </c>
      <c r="E1184" s="1" t="s">
        <v>8435</v>
      </c>
      <c r="F1184" s="1" t="s">
        <v>8838</v>
      </c>
      <c r="G1184" s="1" t="s">
        <v>8839</v>
      </c>
      <c r="H1184" s="2">
        <v>8886.0</v>
      </c>
      <c r="I1184" s="2">
        <v>11850.0</v>
      </c>
      <c r="J1184" s="1">
        <v>25.0</v>
      </c>
      <c r="K1184" s="1"/>
      <c r="L1184" s="1">
        <v>4.2</v>
      </c>
      <c r="M1184" s="2" t="str">
        <f t="shared" si="1"/>
        <v>4–5</v>
      </c>
      <c r="N1184" s="2">
        <v>3065.0</v>
      </c>
      <c r="O1184" s="1" t="str">
        <f>IF(AND(L1184&gt;=4,N1184&gt;=calculations!$B$6),"Top deal",
   IF(AND(L1184&gt;=4,N1184&gt;=calculations!$B$2),"Good deal",
      IF(AND(L1184&gt;=4,N1184&lt;calculations!$B$2),"Too few reviews",
         IF(AND(L1184&lt;4,N1184&gt;=calculations!$B$2),"Popular but low-rated",
            "Low-rated &amp; few reviews"))))
   </f>
        <v>Too few reviews</v>
      </c>
      <c r="P1184" s="1" t="s">
        <v>11214</v>
      </c>
      <c r="Q1184" s="1" t="s">
        <v>11215</v>
      </c>
      <c r="R1184" s="1" t="s">
        <v>11216</v>
      </c>
      <c r="S1184" s="1" t="s">
        <v>11217</v>
      </c>
      <c r="T1184" s="1" t="s">
        <v>11218</v>
      </c>
      <c r="U1184" s="1" t="s">
        <v>11219</v>
      </c>
      <c r="V1184" s="6" t="s">
        <v>11220</v>
      </c>
      <c r="W1184" s="7" t="s">
        <v>11221</v>
      </c>
    </row>
    <row r="1185">
      <c r="A1185" s="1" t="s">
        <v>11222</v>
      </c>
      <c r="B1185" s="1" t="s">
        <v>11223</v>
      </c>
      <c r="C1185" s="1" t="s">
        <v>5034</v>
      </c>
      <c r="D1185" s="1" t="s">
        <v>8397</v>
      </c>
      <c r="E1185" s="1" t="s">
        <v>8435</v>
      </c>
      <c r="F1185" s="1" t="s">
        <v>8436</v>
      </c>
      <c r="G1185" s="1" t="s">
        <v>8437</v>
      </c>
      <c r="H1185" s="2">
        <v>475.0</v>
      </c>
      <c r="I1185" s="2">
        <v>999.0</v>
      </c>
      <c r="J1185" s="1">
        <v>52.0</v>
      </c>
      <c r="K1185" s="1"/>
      <c r="L1185" s="1">
        <v>4.1</v>
      </c>
      <c r="M1185" s="2" t="str">
        <f t="shared" si="1"/>
        <v>4–5</v>
      </c>
      <c r="N1185" s="2">
        <v>1021.0</v>
      </c>
      <c r="O1185" s="1" t="str">
        <f>IF(AND(L1185&gt;=4,N1185&gt;=calculations!$B$6),"Top deal",
   IF(AND(L1185&gt;=4,N1185&gt;=calculations!$B$2),"Good deal",
      IF(AND(L1185&gt;=4,N1185&lt;calculations!$B$2),"Too few reviews",
         IF(AND(L1185&lt;4,N1185&gt;=calculations!$B$2),"Popular but low-rated",
            "Low-rated &amp; few reviews"))))
   </f>
        <v>Too few reviews</v>
      </c>
      <c r="P1185" s="1" t="s">
        <v>11224</v>
      </c>
      <c r="Q1185" s="1" t="s">
        <v>11225</v>
      </c>
      <c r="R1185" s="1" t="s">
        <v>11226</v>
      </c>
      <c r="S1185" s="1" t="s">
        <v>11227</v>
      </c>
      <c r="T1185" s="1" t="s">
        <v>11228</v>
      </c>
      <c r="U1185" s="1" t="s">
        <v>11229</v>
      </c>
      <c r="V1185" s="6" t="s">
        <v>11230</v>
      </c>
      <c r="W1185" s="7" t="s">
        <v>11231</v>
      </c>
    </row>
    <row r="1186">
      <c r="A1186" s="1" t="s">
        <v>11232</v>
      </c>
      <c r="B1186" s="1" t="s">
        <v>11233</v>
      </c>
      <c r="C1186" s="1" t="s">
        <v>5034</v>
      </c>
      <c r="D1186" s="1" t="s">
        <v>8397</v>
      </c>
      <c r="E1186" s="1" t="s">
        <v>8398</v>
      </c>
      <c r="F1186" s="1" t="s">
        <v>8742</v>
      </c>
      <c r="G1186" s="1" t="s">
        <v>8743</v>
      </c>
      <c r="H1186" s="2">
        <v>4995.0</v>
      </c>
      <c r="I1186" s="2">
        <v>20049.0</v>
      </c>
      <c r="J1186" s="1">
        <v>75.0</v>
      </c>
      <c r="K1186" s="1"/>
      <c r="L1186" s="1">
        <v>4.8</v>
      </c>
      <c r="M1186" s="2" t="str">
        <f t="shared" si="1"/>
        <v>4–5</v>
      </c>
      <c r="N1186" s="2">
        <v>3964.0</v>
      </c>
      <c r="O1186" s="1" t="str">
        <f>IF(AND(L1186&gt;=4,N1186&gt;=calculations!$B$6),"Top deal",
   IF(AND(L1186&gt;=4,N1186&gt;=calculations!$B$2),"Good deal",
      IF(AND(L1186&gt;=4,N1186&lt;calculations!$B$2),"Too few reviews",
         IF(AND(L1186&lt;4,N1186&gt;=calculations!$B$2),"Popular but low-rated",
            "Low-rated &amp; few reviews"))))
   </f>
        <v>Too few reviews</v>
      </c>
      <c r="P1186" s="1" t="s">
        <v>11234</v>
      </c>
      <c r="Q1186" s="1" t="s">
        <v>11235</v>
      </c>
      <c r="R1186" s="1" t="s">
        <v>11236</v>
      </c>
      <c r="S1186" s="1" t="s">
        <v>11237</v>
      </c>
      <c r="T1186" s="1" t="s">
        <v>11238</v>
      </c>
      <c r="U1186" s="1" t="s">
        <v>11239</v>
      </c>
      <c r="V1186" s="6" t="s">
        <v>11240</v>
      </c>
      <c r="W1186" s="7" t="s">
        <v>11241</v>
      </c>
    </row>
    <row r="1187">
      <c r="A1187" s="1" t="s">
        <v>11242</v>
      </c>
      <c r="B1187" s="1" t="s">
        <v>11243</v>
      </c>
      <c r="C1187" s="1" t="s">
        <v>5034</v>
      </c>
      <c r="D1187" s="1" t="s">
        <v>8397</v>
      </c>
      <c r="E1187" s="1" t="s">
        <v>9506</v>
      </c>
      <c r="F1187" s="1" t="s">
        <v>9975</v>
      </c>
      <c r="G1187" s="1"/>
      <c r="H1187" s="2">
        <v>13999.0</v>
      </c>
      <c r="I1187" s="2">
        <v>24850.0</v>
      </c>
      <c r="J1187" s="1">
        <v>44.0</v>
      </c>
      <c r="K1187" s="1"/>
      <c r="L1187" s="1">
        <v>4.4</v>
      </c>
      <c r="M1187" s="2" t="str">
        <f t="shared" si="1"/>
        <v>4–5</v>
      </c>
      <c r="N1187" s="2">
        <v>8948.0</v>
      </c>
      <c r="O1187" s="1" t="str">
        <f>IF(AND(L1187&gt;=4,N1187&gt;=calculations!$B$6),"Top deal",
   IF(AND(L1187&gt;=4,N1187&gt;=calculations!$B$2),"Good deal",
      IF(AND(L1187&gt;=4,N1187&lt;calculations!$B$2),"Too few reviews",
         IF(AND(L1187&lt;4,N1187&gt;=calculations!$B$2),"Popular but low-rated",
            "Low-rated &amp; few reviews"))))
   </f>
        <v>Good deal</v>
      </c>
      <c r="P1187" s="1" t="s">
        <v>11244</v>
      </c>
      <c r="Q1187" s="1" t="s">
        <v>11245</v>
      </c>
      <c r="R1187" s="1" t="s">
        <v>11246</v>
      </c>
      <c r="S1187" s="1" t="s">
        <v>11247</v>
      </c>
      <c r="T1187" s="1" t="s">
        <v>11248</v>
      </c>
      <c r="U1187" s="1" t="s">
        <v>11249</v>
      </c>
      <c r="V1187" s="6" t="s">
        <v>11250</v>
      </c>
      <c r="W1187" s="7" t="s">
        <v>11251</v>
      </c>
    </row>
    <row r="1188">
      <c r="A1188" s="1" t="s">
        <v>11252</v>
      </c>
      <c r="B1188" s="1" t="s">
        <v>11253</v>
      </c>
      <c r="C1188" s="1" t="s">
        <v>5034</v>
      </c>
      <c r="D1188" s="1" t="s">
        <v>8397</v>
      </c>
      <c r="E1188" s="1" t="s">
        <v>9506</v>
      </c>
      <c r="F1188" s="1" t="s">
        <v>9975</v>
      </c>
      <c r="G1188" s="1"/>
      <c r="H1188" s="2">
        <v>8499.0</v>
      </c>
      <c r="I1188" s="2">
        <v>16490.0</v>
      </c>
      <c r="J1188" s="1">
        <v>48.0</v>
      </c>
      <c r="K1188" s="1"/>
      <c r="L1188" s="1">
        <v>4.3</v>
      </c>
      <c r="M1188" s="2" t="str">
        <f t="shared" si="1"/>
        <v>4–5</v>
      </c>
      <c r="N1188" s="2">
        <v>97.0</v>
      </c>
      <c r="O1188" s="1" t="str">
        <f>IF(AND(L1188&gt;=4,N1188&gt;=calculations!$B$6),"Top deal",
   IF(AND(L1188&gt;=4,N1188&gt;=calculations!$B$2),"Good deal",
      IF(AND(L1188&gt;=4,N1188&lt;calculations!$B$2),"Too few reviews",
         IF(AND(L1188&lt;4,N1188&gt;=calculations!$B$2),"Popular but low-rated",
            "Low-rated &amp; few reviews"))))
   </f>
        <v>Too few reviews</v>
      </c>
      <c r="P1188" s="1" t="s">
        <v>11254</v>
      </c>
      <c r="Q1188" s="1" t="s">
        <v>11255</v>
      </c>
      <c r="R1188" s="1" t="s">
        <v>11256</v>
      </c>
      <c r="S1188" s="1" t="s">
        <v>11257</v>
      </c>
      <c r="T1188" s="1" t="s">
        <v>11258</v>
      </c>
      <c r="U1188" s="1" t="s">
        <v>11259</v>
      </c>
      <c r="V1188" s="6" t="s">
        <v>11260</v>
      </c>
      <c r="W1188" s="7" t="s">
        <v>11261</v>
      </c>
    </row>
    <row r="1189">
      <c r="A1189" s="1" t="s">
        <v>11262</v>
      </c>
      <c r="B1189" s="1" t="s">
        <v>11263</v>
      </c>
      <c r="C1189" s="1" t="s">
        <v>5034</v>
      </c>
      <c r="D1189" s="1" t="s">
        <v>8397</v>
      </c>
      <c r="E1189" s="1" t="s">
        <v>8435</v>
      </c>
      <c r="F1189" s="1" t="s">
        <v>8436</v>
      </c>
      <c r="G1189" s="1" t="s">
        <v>8565</v>
      </c>
      <c r="H1189" s="2">
        <v>949.0</v>
      </c>
      <c r="I1189" s="2">
        <v>975.0</v>
      </c>
      <c r="J1189" s="1">
        <v>3.0</v>
      </c>
      <c r="K1189" s="1"/>
      <c r="L1189" s="1">
        <v>4.3</v>
      </c>
      <c r="M1189" s="2" t="str">
        <f t="shared" si="1"/>
        <v>4–5</v>
      </c>
      <c r="N1189" s="2">
        <v>7223.0</v>
      </c>
      <c r="O1189" s="1" t="str">
        <f>IF(AND(L1189&gt;=4,N1189&gt;=calculations!$B$6),"Top deal",
   IF(AND(L1189&gt;=4,N1189&gt;=calculations!$B$2),"Good deal",
      IF(AND(L1189&gt;=4,N1189&lt;calculations!$B$2),"Too few reviews",
         IF(AND(L1189&lt;4,N1189&gt;=calculations!$B$2),"Popular but low-rated",
            "Low-rated &amp; few reviews"))))
   </f>
        <v>Good deal</v>
      </c>
      <c r="P1189" s="1" t="s">
        <v>11264</v>
      </c>
      <c r="Q1189" s="1" t="s">
        <v>11265</v>
      </c>
      <c r="R1189" s="1" t="s">
        <v>11266</v>
      </c>
      <c r="S1189" s="1" t="s">
        <v>11267</v>
      </c>
      <c r="T1189" s="1" t="s">
        <v>11268</v>
      </c>
      <c r="U1189" s="1" t="s">
        <v>11269</v>
      </c>
      <c r="V1189" s="6" t="s">
        <v>11270</v>
      </c>
      <c r="W1189" s="7" t="s">
        <v>11271</v>
      </c>
    </row>
    <row r="1190">
      <c r="A1190" s="1" t="s">
        <v>11272</v>
      </c>
      <c r="B1190" s="1" t="s">
        <v>11273</v>
      </c>
      <c r="C1190" s="1" t="s">
        <v>5034</v>
      </c>
      <c r="D1190" s="1" t="s">
        <v>8754</v>
      </c>
      <c r="E1190" s="1" t="s">
        <v>8755</v>
      </c>
      <c r="F1190" s="1" t="s">
        <v>8756</v>
      </c>
      <c r="G1190" s="1"/>
      <c r="H1190" s="2">
        <v>395.0</v>
      </c>
      <c r="I1190" s="2">
        <v>499.0</v>
      </c>
      <c r="J1190" s="1">
        <v>21.0</v>
      </c>
      <c r="K1190" s="1"/>
      <c r="L1190" s="1">
        <v>4.0</v>
      </c>
      <c r="M1190" s="2" t="str">
        <f t="shared" si="1"/>
        <v>4–5</v>
      </c>
      <c r="N1190" s="2">
        <v>330.0</v>
      </c>
      <c r="O1190" s="1" t="str">
        <f>IF(AND(L1190&gt;=4,N1190&gt;=calculations!$B$6),"Top deal",
   IF(AND(L1190&gt;=4,N1190&gt;=calculations!$B$2),"Good deal",
      IF(AND(L1190&gt;=4,N1190&lt;calculations!$B$2),"Too few reviews",
         IF(AND(L1190&lt;4,N1190&gt;=calculations!$B$2),"Popular but low-rated",
            "Low-rated &amp; few reviews"))))
   </f>
        <v>Too few reviews</v>
      </c>
      <c r="P1190" s="1" t="s">
        <v>11274</v>
      </c>
      <c r="Q1190" s="1" t="s">
        <v>11275</v>
      </c>
      <c r="R1190" s="1" t="s">
        <v>11276</v>
      </c>
      <c r="S1190" s="1" t="s">
        <v>11277</v>
      </c>
      <c r="T1190" s="1" t="s">
        <v>11278</v>
      </c>
      <c r="U1190" s="1" t="s">
        <v>11279</v>
      </c>
      <c r="V1190" s="6" t="s">
        <v>11280</v>
      </c>
      <c r="W1190" s="7" t="s">
        <v>11281</v>
      </c>
    </row>
    <row r="1191">
      <c r="A1191" s="1" t="s">
        <v>11282</v>
      </c>
      <c r="B1191" s="1" t="s">
        <v>11283</v>
      </c>
      <c r="C1191" s="1" t="s">
        <v>5034</v>
      </c>
      <c r="D1191" s="1" t="s">
        <v>8397</v>
      </c>
      <c r="E1191" s="1" t="s">
        <v>8398</v>
      </c>
      <c r="F1191" s="1" t="s">
        <v>11284</v>
      </c>
      <c r="G1191" s="1" t="s">
        <v>11285</v>
      </c>
      <c r="H1191" s="2">
        <v>635.0</v>
      </c>
      <c r="I1191" s="2">
        <v>635.0</v>
      </c>
      <c r="J1191" s="1">
        <v>0.0</v>
      </c>
      <c r="K1191" s="1"/>
      <c r="L1191" s="1">
        <v>4.3</v>
      </c>
      <c r="M1191" s="2" t="str">
        <f t="shared" si="1"/>
        <v>4–5</v>
      </c>
      <c r="N1191" s="2">
        <v>4570.0</v>
      </c>
      <c r="O1191" s="1" t="str">
        <f>IF(AND(L1191&gt;=4,N1191&gt;=calculations!$B$6),"Top deal",
   IF(AND(L1191&gt;=4,N1191&gt;=calculations!$B$2),"Good deal",
      IF(AND(L1191&gt;=4,N1191&lt;calculations!$B$2),"Too few reviews",
         IF(AND(L1191&lt;4,N1191&gt;=calculations!$B$2),"Popular but low-rated",
            "Low-rated &amp; few reviews"))))
   </f>
        <v>Too few reviews</v>
      </c>
      <c r="P1191" s="1" t="s">
        <v>11286</v>
      </c>
      <c r="Q1191" s="1" t="s">
        <v>11287</v>
      </c>
      <c r="R1191" s="1" t="s">
        <v>11288</v>
      </c>
      <c r="S1191" s="1" t="s">
        <v>11289</v>
      </c>
      <c r="T1191" s="1" t="s">
        <v>11290</v>
      </c>
      <c r="U1191" s="1" t="s">
        <v>11291</v>
      </c>
      <c r="V1191" s="6" t="s">
        <v>11292</v>
      </c>
      <c r="W1191" s="7" t="s">
        <v>11293</v>
      </c>
    </row>
    <row r="1192">
      <c r="A1192" s="1" t="s">
        <v>11294</v>
      </c>
      <c r="B1192" s="1" t="s">
        <v>11295</v>
      </c>
      <c r="C1192" s="1" t="s">
        <v>5034</v>
      </c>
      <c r="D1192" s="1" t="s">
        <v>8397</v>
      </c>
      <c r="E1192" s="1" t="s">
        <v>8435</v>
      </c>
      <c r="F1192" s="1" t="s">
        <v>8436</v>
      </c>
      <c r="G1192" s="1" t="s">
        <v>8565</v>
      </c>
      <c r="H1192" s="2">
        <v>717.0</v>
      </c>
      <c r="I1192" s="2">
        <v>1390.0</v>
      </c>
      <c r="J1192" s="1">
        <v>48.0</v>
      </c>
      <c r="K1192" s="1"/>
      <c r="L1192" s="1">
        <v>4.0</v>
      </c>
      <c r="M1192" s="2" t="str">
        <f t="shared" si="1"/>
        <v>4–5</v>
      </c>
      <c r="N1192" s="2">
        <v>4867.0</v>
      </c>
      <c r="O1192" s="1" t="str">
        <f>IF(AND(L1192&gt;=4,N1192&gt;=calculations!$B$6),"Top deal",
   IF(AND(L1192&gt;=4,N1192&gt;=calculations!$B$2),"Good deal",
      IF(AND(L1192&gt;=4,N1192&lt;calculations!$B$2),"Too few reviews",
         IF(AND(L1192&lt;4,N1192&gt;=calculations!$B$2),"Popular but low-rated",
            "Low-rated &amp; few reviews"))))
   </f>
        <v>Good deal</v>
      </c>
      <c r="P1192" s="1" t="s">
        <v>11296</v>
      </c>
      <c r="Q1192" s="1" t="s">
        <v>11297</v>
      </c>
      <c r="R1192" s="1" t="s">
        <v>11298</v>
      </c>
      <c r="S1192" s="1" t="s">
        <v>11299</v>
      </c>
      <c r="T1192" s="1" t="s">
        <v>11300</v>
      </c>
      <c r="U1192" s="1" t="s">
        <v>11301</v>
      </c>
      <c r="V1192" s="6" t="s">
        <v>11302</v>
      </c>
      <c r="W1192" s="7" t="s">
        <v>11303</v>
      </c>
    </row>
    <row r="1193">
      <c r="A1193" s="1" t="s">
        <v>11304</v>
      </c>
      <c r="B1193" s="1" t="s">
        <v>11305</v>
      </c>
      <c r="C1193" s="1" t="s">
        <v>5034</v>
      </c>
      <c r="D1193" s="1" t="s">
        <v>8397</v>
      </c>
      <c r="E1193" s="1" t="s">
        <v>8435</v>
      </c>
      <c r="F1193" s="1" t="s">
        <v>8838</v>
      </c>
      <c r="G1193" s="1" t="s">
        <v>8839</v>
      </c>
      <c r="H1193" s="2">
        <v>27900.0</v>
      </c>
      <c r="I1193" s="2">
        <v>59900.0</v>
      </c>
      <c r="J1193" s="1">
        <v>53.0</v>
      </c>
      <c r="K1193" s="1"/>
      <c r="L1193" s="1">
        <v>4.4</v>
      </c>
      <c r="M1193" s="2" t="str">
        <f t="shared" si="1"/>
        <v>4–5</v>
      </c>
      <c r="N1193" s="2">
        <v>5298.0</v>
      </c>
      <c r="O1193" s="1" t="str">
        <f>IF(AND(L1193&gt;=4,N1193&gt;=calculations!$B$6),"Top deal",
   IF(AND(L1193&gt;=4,N1193&gt;=calculations!$B$2),"Good deal",
      IF(AND(L1193&gt;=4,N1193&lt;calculations!$B$2),"Too few reviews",
         IF(AND(L1193&lt;4,N1193&gt;=calculations!$B$2),"Popular but low-rated",
            "Low-rated &amp; few reviews"))))
   </f>
        <v>Good deal</v>
      </c>
      <c r="P1193" s="1" t="s">
        <v>11306</v>
      </c>
      <c r="Q1193" s="1" t="s">
        <v>11307</v>
      </c>
      <c r="R1193" s="1" t="s">
        <v>11308</v>
      </c>
      <c r="S1193" s="1" t="s">
        <v>11309</v>
      </c>
      <c r="T1193" s="1" t="s">
        <v>11310</v>
      </c>
      <c r="U1193" s="1" t="s">
        <v>11311</v>
      </c>
      <c r="V1193" s="6" t="s">
        <v>11312</v>
      </c>
      <c r="W1193" s="7" t="s">
        <v>11313</v>
      </c>
    </row>
    <row r="1194">
      <c r="A1194" s="1" t="s">
        <v>11314</v>
      </c>
      <c r="B1194" s="1" t="s">
        <v>11315</v>
      </c>
      <c r="C1194" s="1" t="s">
        <v>5034</v>
      </c>
      <c r="D1194" s="1" t="s">
        <v>8397</v>
      </c>
      <c r="E1194" s="1" t="s">
        <v>9506</v>
      </c>
      <c r="F1194" s="1" t="s">
        <v>9518</v>
      </c>
      <c r="G1194" s="1"/>
      <c r="H1194" s="2">
        <v>649.0</v>
      </c>
      <c r="I1194" s="2">
        <v>670.0</v>
      </c>
      <c r="J1194" s="1">
        <v>3.0</v>
      </c>
      <c r="K1194" s="1"/>
      <c r="L1194" s="1">
        <v>4.1</v>
      </c>
      <c r="M1194" s="2" t="str">
        <f t="shared" si="1"/>
        <v>4–5</v>
      </c>
      <c r="N1194" s="2">
        <v>7786.0</v>
      </c>
      <c r="O1194" s="1" t="str">
        <f>IF(AND(L1194&gt;=4,N1194&gt;=calculations!$B$6),"Top deal",
   IF(AND(L1194&gt;=4,N1194&gt;=calculations!$B$2),"Good deal",
      IF(AND(L1194&gt;=4,N1194&lt;calculations!$B$2),"Too few reviews",
         IF(AND(L1194&lt;4,N1194&gt;=calculations!$B$2),"Popular but low-rated",
            "Low-rated &amp; few reviews"))))
   </f>
        <v>Good deal</v>
      </c>
      <c r="P1194" s="1" t="s">
        <v>11316</v>
      </c>
      <c r="Q1194" s="1" t="s">
        <v>11317</v>
      </c>
      <c r="R1194" s="1" t="s">
        <v>11318</v>
      </c>
      <c r="S1194" s="1" t="s">
        <v>11319</v>
      </c>
      <c r="T1194" s="1" t="s">
        <v>11320</v>
      </c>
      <c r="U1194" s="1" t="s">
        <v>11321</v>
      </c>
      <c r="V1194" s="6" t="s">
        <v>11322</v>
      </c>
      <c r="W1194" s="7" t="s">
        <v>11323</v>
      </c>
    </row>
    <row r="1195">
      <c r="A1195" s="1" t="s">
        <v>11324</v>
      </c>
      <c r="B1195" s="1" t="s">
        <v>11325</v>
      </c>
      <c r="C1195" s="1" t="s">
        <v>5034</v>
      </c>
      <c r="D1195" s="1" t="s">
        <v>8397</v>
      </c>
      <c r="E1195" s="1" t="s">
        <v>9506</v>
      </c>
      <c r="F1195" s="1" t="s">
        <v>9507</v>
      </c>
      <c r="G1195" s="1"/>
      <c r="H1195" s="2">
        <v>193.0</v>
      </c>
      <c r="I1195" s="2">
        <v>399.0</v>
      </c>
      <c r="J1195" s="1">
        <v>52.0</v>
      </c>
      <c r="K1195" s="1"/>
      <c r="L1195" s="1">
        <v>3.6</v>
      </c>
      <c r="M1195" s="2" t="str">
        <f t="shared" si="1"/>
        <v>3–4</v>
      </c>
      <c r="N1195" s="2">
        <v>37.0</v>
      </c>
      <c r="O1195" s="1" t="str">
        <f>IF(AND(L1195&gt;=4,N1195&gt;=calculations!$B$6),"Top deal",
   IF(AND(L1195&gt;=4,N1195&gt;=calculations!$B$2),"Good deal",
      IF(AND(L1195&gt;=4,N1195&lt;calculations!$B$2),"Too few reviews",
         IF(AND(L1195&lt;4,N1195&gt;=calculations!$B$2),"Popular but low-rated",
            "Low-rated &amp; few reviews"))))
   </f>
        <v>Low-rated &amp; few reviews</v>
      </c>
      <c r="P1195" s="1" t="s">
        <v>11326</v>
      </c>
      <c r="Q1195" s="1" t="s">
        <v>11327</v>
      </c>
      <c r="R1195" s="1" t="s">
        <v>11328</v>
      </c>
      <c r="S1195" s="1" t="s">
        <v>11329</v>
      </c>
      <c r="T1195" s="1" t="s">
        <v>11330</v>
      </c>
      <c r="U1195" s="1" t="s">
        <v>11331</v>
      </c>
      <c r="V1195" s="6" t="s">
        <v>11332</v>
      </c>
      <c r="W1195" s="7" t="s">
        <v>11333</v>
      </c>
    </row>
    <row r="1196">
      <c r="A1196" s="1" t="s">
        <v>11334</v>
      </c>
      <c r="B1196" s="1" t="s">
        <v>11335</v>
      </c>
      <c r="C1196" s="1" t="s">
        <v>5034</v>
      </c>
      <c r="D1196" s="1" t="s">
        <v>8411</v>
      </c>
      <c r="E1196" s="1" t="s">
        <v>8412</v>
      </c>
      <c r="F1196" s="1" t="s">
        <v>8424</v>
      </c>
      <c r="G1196" s="1"/>
      <c r="H1196" s="2">
        <v>1299.0</v>
      </c>
      <c r="I1196" s="2">
        <v>2495.0</v>
      </c>
      <c r="J1196" s="1">
        <v>48.0</v>
      </c>
      <c r="K1196" s="1"/>
      <c r="L1196" s="1">
        <v>2.0</v>
      </c>
      <c r="M1196" s="2" t="str">
        <f t="shared" si="1"/>
        <v>2–3</v>
      </c>
      <c r="N1196" s="2">
        <v>2.0</v>
      </c>
      <c r="O1196" s="1" t="str">
        <f>IF(AND(L1196&gt;=4,N1196&gt;=calculations!$B$6),"Top deal",
   IF(AND(L1196&gt;=4,N1196&gt;=calculations!$B$2),"Good deal",
      IF(AND(L1196&gt;=4,N1196&lt;calculations!$B$2),"Too few reviews",
         IF(AND(L1196&lt;4,N1196&gt;=calculations!$B$2),"Popular but low-rated",
            "Low-rated &amp; few reviews"))))
   </f>
        <v>Low-rated &amp; few reviews</v>
      </c>
      <c r="P1196" s="1" t="s">
        <v>11336</v>
      </c>
      <c r="Q1196" s="1" t="s">
        <v>11337</v>
      </c>
      <c r="R1196" s="1" t="s">
        <v>11338</v>
      </c>
      <c r="S1196" s="1" t="s">
        <v>11339</v>
      </c>
      <c r="T1196" s="1" t="s">
        <v>11340</v>
      </c>
      <c r="U1196" s="1" t="s">
        <v>11341</v>
      </c>
      <c r="V1196" s="6" t="s">
        <v>11342</v>
      </c>
      <c r="W1196" s="7" t="s">
        <v>11343</v>
      </c>
    </row>
    <row r="1197">
      <c r="A1197" s="1" t="s">
        <v>11344</v>
      </c>
      <c r="B1197" s="1" t="s">
        <v>11345</v>
      </c>
      <c r="C1197" s="1" t="s">
        <v>5034</v>
      </c>
      <c r="D1197" s="1" t="s">
        <v>8397</v>
      </c>
      <c r="E1197" s="1" t="s">
        <v>8398</v>
      </c>
      <c r="F1197" s="1" t="s">
        <v>8576</v>
      </c>
      <c r="G1197" s="1"/>
      <c r="H1197" s="2">
        <v>2449.0</v>
      </c>
      <c r="I1197" s="2">
        <v>3390.0</v>
      </c>
      <c r="J1197" s="1">
        <v>28.0</v>
      </c>
      <c r="K1197" s="1"/>
      <c r="L1197" s="1">
        <v>4.0</v>
      </c>
      <c r="M1197" s="2" t="str">
        <f t="shared" si="1"/>
        <v>4–5</v>
      </c>
      <c r="N1197" s="2">
        <v>5206.0</v>
      </c>
      <c r="O1197" s="1" t="str">
        <f>IF(AND(L1197&gt;=4,N1197&gt;=calculations!$B$6),"Top deal",
   IF(AND(L1197&gt;=4,N1197&gt;=calculations!$B$2),"Good deal",
      IF(AND(L1197&gt;=4,N1197&lt;calculations!$B$2),"Too few reviews",
         IF(AND(L1197&lt;4,N1197&gt;=calculations!$B$2),"Popular but low-rated",
            "Low-rated &amp; few reviews"))))
   </f>
        <v>Good deal</v>
      </c>
      <c r="P1197" s="1" t="s">
        <v>11346</v>
      </c>
      <c r="Q1197" s="1" t="s">
        <v>11347</v>
      </c>
      <c r="R1197" s="1" t="s">
        <v>11348</v>
      </c>
      <c r="S1197" s="1" t="s">
        <v>11349</v>
      </c>
      <c r="T1197" s="1" t="s">
        <v>11350</v>
      </c>
      <c r="U1197" s="1" t="s">
        <v>11351</v>
      </c>
      <c r="V1197" s="6" t="s">
        <v>11352</v>
      </c>
      <c r="W1197" s="7" t="s">
        <v>11353</v>
      </c>
    </row>
    <row r="1198">
      <c r="A1198" s="1" t="s">
        <v>11354</v>
      </c>
      <c r="B1198" s="1" t="s">
        <v>11355</v>
      </c>
      <c r="C1198" s="1" t="s">
        <v>5034</v>
      </c>
      <c r="D1198" s="1" t="s">
        <v>8411</v>
      </c>
      <c r="E1198" s="1" t="s">
        <v>8587</v>
      </c>
      <c r="F1198" s="1" t="s">
        <v>8588</v>
      </c>
      <c r="G1198" s="1"/>
      <c r="H1198" s="2">
        <v>1049.0</v>
      </c>
      <c r="I1198" s="2">
        <v>2499.0</v>
      </c>
      <c r="J1198" s="1">
        <v>58.0</v>
      </c>
      <c r="K1198" s="1"/>
      <c r="L1198" s="1">
        <v>3.7</v>
      </c>
      <c r="M1198" s="2" t="str">
        <f t="shared" si="1"/>
        <v>3–4</v>
      </c>
      <c r="N1198" s="2">
        <v>638.0</v>
      </c>
      <c r="O1198" s="1" t="str">
        <f>IF(AND(L1198&gt;=4,N1198&gt;=calculations!$B$6),"Top deal",
   IF(AND(L1198&gt;=4,N1198&gt;=calculations!$B$2),"Good deal",
      IF(AND(L1198&gt;=4,N1198&lt;calculations!$B$2),"Too few reviews",
         IF(AND(L1198&lt;4,N1198&gt;=calculations!$B$2),"Popular but low-rated",
            "Low-rated &amp; few reviews"))))
   </f>
        <v>Low-rated &amp; few reviews</v>
      </c>
      <c r="P1198" s="1" t="s">
        <v>10830</v>
      </c>
      <c r="Q1198" s="1" t="s">
        <v>11356</v>
      </c>
      <c r="R1198" s="1" t="s">
        <v>11357</v>
      </c>
      <c r="S1198" s="1" t="s">
        <v>11358</v>
      </c>
      <c r="T1198" s="1" t="s">
        <v>11359</v>
      </c>
      <c r="U1198" s="1" t="s">
        <v>11360</v>
      </c>
      <c r="V1198" s="6" t="s">
        <v>11361</v>
      </c>
      <c r="W1198" s="7" t="s">
        <v>11362</v>
      </c>
    </row>
    <row r="1199">
      <c r="A1199" s="1" t="s">
        <v>11363</v>
      </c>
      <c r="B1199" s="1" t="s">
        <v>11364</v>
      </c>
      <c r="C1199" s="1" t="s">
        <v>5034</v>
      </c>
      <c r="D1199" s="1" t="s">
        <v>8411</v>
      </c>
      <c r="E1199" s="1" t="s">
        <v>9165</v>
      </c>
      <c r="F1199" s="1" t="s">
        <v>10881</v>
      </c>
      <c r="G1199" s="1"/>
      <c r="H1199" s="2">
        <v>2399.0</v>
      </c>
      <c r="I1199" s="2">
        <v>4200.0</v>
      </c>
      <c r="J1199" s="1">
        <v>43.0</v>
      </c>
      <c r="K1199" s="1"/>
      <c r="L1199" s="1">
        <v>3.8</v>
      </c>
      <c r="M1199" s="2" t="str">
        <f t="shared" si="1"/>
        <v>3–4</v>
      </c>
      <c r="N1199" s="2">
        <v>397.0</v>
      </c>
      <c r="O1199" s="1" t="str">
        <f>IF(AND(L1199&gt;=4,N1199&gt;=calculations!$B$6),"Top deal",
   IF(AND(L1199&gt;=4,N1199&gt;=calculations!$B$2),"Good deal",
      IF(AND(L1199&gt;=4,N1199&lt;calculations!$B$2),"Too few reviews",
         IF(AND(L1199&lt;4,N1199&gt;=calculations!$B$2),"Popular but low-rated",
            "Low-rated &amp; few reviews"))))
   </f>
        <v>Low-rated &amp; few reviews</v>
      </c>
      <c r="P1199" s="1" t="s">
        <v>11365</v>
      </c>
      <c r="Q1199" s="1" t="s">
        <v>11366</v>
      </c>
      <c r="R1199" s="1" t="s">
        <v>11367</v>
      </c>
      <c r="S1199" s="1" t="s">
        <v>11368</v>
      </c>
      <c r="T1199" s="1" t="s">
        <v>11369</v>
      </c>
      <c r="U1199" s="1" t="s">
        <v>11370</v>
      </c>
      <c r="V1199" s="6" t="s">
        <v>11371</v>
      </c>
      <c r="W1199" s="7" t="s">
        <v>11372</v>
      </c>
    </row>
    <row r="1200">
      <c r="A1200" s="1" t="s">
        <v>11373</v>
      </c>
      <c r="B1200" s="1" t="s">
        <v>11374</v>
      </c>
      <c r="C1200" s="1" t="s">
        <v>5034</v>
      </c>
      <c r="D1200" s="1" t="s">
        <v>8397</v>
      </c>
      <c r="E1200" s="1" t="s">
        <v>8435</v>
      </c>
      <c r="F1200" s="1" t="s">
        <v>8838</v>
      </c>
      <c r="G1200" s="1" t="s">
        <v>8839</v>
      </c>
      <c r="H1200" s="2">
        <v>2286.0</v>
      </c>
      <c r="I1200" s="2">
        <v>4495.0</v>
      </c>
      <c r="J1200" s="1">
        <v>49.0</v>
      </c>
      <c r="K1200" s="1"/>
      <c r="L1200" s="1">
        <v>3.9</v>
      </c>
      <c r="M1200" s="2" t="str">
        <f t="shared" si="1"/>
        <v>3–4</v>
      </c>
      <c r="N1200" s="2">
        <v>326.0</v>
      </c>
      <c r="O1200" s="1" t="str">
        <f>IF(AND(L1200&gt;=4,N1200&gt;=calculations!$B$6),"Top deal",
   IF(AND(L1200&gt;=4,N1200&gt;=calculations!$B$2),"Good deal",
      IF(AND(L1200&gt;=4,N1200&lt;calculations!$B$2),"Too few reviews",
         IF(AND(L1200&lt;4,N1200&gt;=calculations!$B$2),"Popular but low-rated",
            "Low-rated &amp; few reviews"))))
   </f>
        <v>Low-rated &amp; few reviews</v>
      </c>
      <c r="P1200" s="1" t="s">
        <v>11375</v>
      </c>
      <c r="Q1200" s="1" t="s">
        <v>11376</v>
      </c>
      <c r="R1200" s="1" t="s">
        <v>11377</v>
      </c>
      <c r="S1200" s="1" t="s">
        <v>11378</v>
      </c>
      <c r="T1200" s="1" t="s">
        <v>11379</v>
      </c>
      <c r="U1200" s="1" t="s">
        <v>11380</v>
      </c>
      <c r="V1200" s="6" t="s">
        <v>11381</v>
      </c>
      <c r="W1200" s="7" t="s">
        <v>11382</v>
      </c>
    </row>
    <row r="1201">
      <c r="A1201" s="1" t="s">
        <v>11383</v>
      </c>
      <c r="B1201" s="1" t="s">
        <v>11384</v>
      </c>
      <c r="C1201" s="1" t="s">
        <v>5034</v>
      </c>
      <c r="D1201" s="1" t="s">
        <v>8397</v>
      </c>
      <c r="E1201" s="1" t="s">
        <v>8398</v>
      </c>
      <c r="F1201" s="1" t="s">
        <v>10455</v>
      </c>
      <c r="G1201" s="1"/>
      <c r="H1201" s="2">
        <v>499.0</v>
      </c>
      <c r="I1201" s="2">
        <v>2199.0</v>
      </c>
      <c r="J1201" s="1">
        <v>77.0</v>
      </c>
      <c r="K1201" s="1"/>
      <c r="L1201" s="1">
        <v>3.1</v>
      </c>
      <c r="M1201" s="2" t="str">
        <f t="shared" si="1"/>
        <v>3–4</v>
      </c>
      <c r="N1201" s="2">
        <v>3527.0</v>
      </c>
      <c r="O1201" s="1" t="str">
        <f>IF(AND(L1201&gt;=4,N1201&gt;=calculations!$B$6),"Top deal",
   IF(AND(L1201&gt;=4,N1201&gt;=calculations!$B$2),"Good deal",
      IF(AND(L1201&gt;=4,N1201&lt;calculations!$B$2),"Too few reviews",
         IF(AND(L1201&lt;4,N1201&gt;=calculations!$B$2),"Popular but low-rated",
            "Low-rated &amp; few reviews"))))
   </f>
        <v>Low-rated &amp; few reviews</v>
      </c>
      <c r="P1201" s="1" t="s">
        <v>11385</v>
      </c>
      <c r="Q1201" s="1" t="s">
        <v>11386</v>
      </c>
      <c r="R1201" s="1" t="s">
        <v>11387</v>
      </c>
      <c r="S1201" s="1" t="s">
        <v>11388</v>
      </c>
      <c r="T1201" s="1" t="s">
        <v>11389</v>
      </c>
      <c r="U1201" s="1" t="s">
        <v>11390</v>
      </c>
      <c r="V1201" s="6" t="s">
        <v>11391</v>
      </c>
      <c r="W1201" s="7" t="s">
        <v>11392</v>
      </c>
    </row>
    <row r="1202">
      <c r="A1202" s="1" t="s">
        <v>11393</v>
      </c>
      <c r="B1202" s="1" t="s">
        <v>11394</v>
      </c>
      <c r="C1202" s="1" t="s">
        <v>5034</v>
      </c>
      <c r="D1202" s="1" t="s">
        <v>8397</v>
      </c>
      <c r="E1202" s="1" t="s">
        <v>8398</v>
      </c>
      <c r="F1202" s="1" t="s">
        <v>9154</v>
      </c>
      <c r="G1202" s="1"/>
      <c r="H1202" s="2">
        <v>429.0</v>
      </c>
      <c r="I1202" s="2">
        <v>999.0</v>
      </c>
      <c r="J1202" s="1">
        <v>57.0</v>
      </c>
      <c r="K1202" s="1"/>
      <c r="L1202" s="1">
        <v>3.0</v>
      </c>
      <c r="M1202" s="2" t="str">
        <f t="shared" si="1"/>
        <v>3–4</v>
      </c>
      <c r="N1202" s="2">
        <v>617.0</v>
      </c>
      <c r="O1202" s="1" t="str">
        <f>IF(AND(L1202&gt;=4,N1202&gt;=calculations!$B$6),"Top deal",
   IF(AND(L1202&gt;=4,N1202&gt;=calculations!$B$2),"Good deal",
      IF(AND(L1202&gt;=4,N1202&lt;calculations!$B$2),"Too few reviews",
         IF(AND(L1202&lt;4,N1202&gt;=calculations!$B$2),"Popular but low-rated",
            "Low-rated &amp; few reviews"))))
   </f>
        <v>Low-rated &amp; few reviews</v>
      </c>
      <c r="P1202" s="1" t="s">
        <v>11395</v>
      </c>
      <c r="Q1202" s="1" t="s">
        <v>11396</v>
      </c>
      <c r="R1202" s="1" t="s">
        <v>11397</v>
      </c>
      <c r="S1202" s="1" t="s">
        <v>11398</v>
      </c>
      <c r="T1202" s="1" t="s">
        <v>11399</v>
      </c>
      <c r="U1202" s="1" t="s">
        <v>11400</v>
      </c>
      <c r="V1202" s="6" t="s">
        <v>11401</v>
      </c>
      <c r="W1202" s="7" t="s">
        <v>11402</v>
      </c>
    </row>
    <row r="1203">
      <c r="A1203" s="1" t="s">
        <v>11403</v>
      </c>
      <c r="B1203" s="1" t="s">
        <v>11404</v>
      </c>
      <c r="C1203" s="1" t="s">
        <v>5034</v>
      </c>
      <c r="D1203" s="1" t="s">
        <v>8397</v>
      </c>
      <c r="E1203" s="1" t="s">
        <v>8398</v>
      </c>
      <c r="F1203" s="1" t="s">
        <v>8931</v>
      </c>
      <c r="G1203" s="1"/>
      <c r="H1203" s="2">
        <v>299.0</v>
      </c>
      <c r="I1203" s="2">
        <v>595.0</v>
      </c>
      <c r="J1203" s="1">
        <v>50.0</v>
      </c>
      <c r="K1203" s="1"/>
      <c r="L1203" s="1">
        <v>4.0</v>
      </c>
      <c r="M1203" s="2" t="str">
        <f t="shared" si="1"/>
        <v>4–5</v>
      </c>
      <c r="N1203" s="2">
        <v>314.0</v>
      </c>
      <c r="O1203" s="1" t="str">
        <f>IF(AND(L1203&gt;=4,N1203&gt;=calculations!$B$6),"Top deal",
   IF(AND(L1203&gt;=4,N1203&gt;=calculations!$B$2),"Good deal",
      IF(AND(L1203&gt;=4,N1203&lt;calculations!$B$2),"Too few reviews",
         IF(AND(L1203&lt;4,N1203&gt;=calculations!$B$2),"Popular but low-rated",
            "Low-rated &amp; few reviews"))))
   </f>
        <v>Too few reviews</v>
      </c>
      <c r="P1203" s="1" t="s">
        <v>11405</v>
      </c>
      <c r="Q1203" s="1" t="s">
        <v>11406</v>
      </c>
      <c r="R1203" s="1" t="s">
        <v>11407</v>
      </c>
      <c r="S1203" s="1" t="s">
        <v>11408</v>
      </c>
      <c r="T1203" s="1" t="s">
        <v>11409</v>
      </c>
      <c r="U1203" s="1" t="s">
        <v>11410</v>
      </c>
      <c r="V1203" s="6" t="s">
        <v>11411</v>
      </c>
      <c r="W1203" s="7" t="s">
        <v>11412</v>
      </c>
    </row>
    <row r="1204">
      <c r="A1204" s="1" t="s">
        <v>11413</v>
      </c>
      <c r="B1204" s="1" t="s">
        <v>11414</v>
      </c>
      <c r="C1204" s="1" t="s">
        <v>5034</v>
      </c>
      <c r="D1204" s="1" t="s">
        <v>8397</v>
      </c>
      <c r="E1204" s="1" t="s">
        <v>9506</v>
      </c>
      <c r="F1204" s="1" t="s">
        <v>9975</v>
      </c>
      <c r="G1204" s="1"/>
      <c r="H1204" s="2">
        <v>5395.0</v>
      </c>
      <c r="I1204" s="2">
        <v>19990.0</v>
      </c>
      <c r="J1204" s="1">
        <v>73.0</v>
      </c>
      <c r="K1204" s="1"/>
      <c r="L1204" s="1">
        <v>4.4</v>
      </c>
      <c r="M1204" s="2" t="str">
        <f t="shared" si="1"/>
        <v>4–5</v>
      </c>
      <c r="N1204" s="2">
        <v>535.0</v>
      </c>
      <c r="O1204" s="1" t="str">
        <f>IF(AND(L1204&gt;=4,N1204&gt;=calculations!$B$6),"Top deal",
   IF(AND(L1204&gt;=4,N1204&gt;=calculations!$B$2),"Good deal",
      IF(AND(L1204&gt;=4,N1204&lt;calculations!$B$2),"Too few reviews",
         IF(AND(L1204&lt;4,N1204&gt;=calculations!$B$2),"Popular but low-rated",
            "Low-rated &amp; few reviews"))))
   </f>
        <v>Too few reviews</v>
      </c>
      <c r="P1204" s="1" t="s">
        <v>11415</v>
      </c>
      <c r="Q1204" s="1" t="s">
        <v>11416</v>
      </c>
      <c r="R1204" s="1" t="s">
        <v>11417</v>
      </c>
      <c r="S1204" s="1" t="s">
        <v>11418</v>
      </c>
      <c r="T1204" s="1" t="s">
        <v>11419</v>
      </c>
      <c r="U1204" s="1" t="s">
        <v>11420</v>
      </c>
      <c r="V1204" s="6" t="s">
        <v>11421</v>
      </c>
      <c r="W1204" s="7" t="s">
        <v>11422</v>
      </c>
    </row>
    <row r="1205">
      <c r="A1205" s="1" t="s">
        <v>11423</v>
      </c>
      <c r="B1205" s="1" t="s">
        <v>11424</v>
      </c>
      <c r="C1205" s="1" t="s">
        <v>5034</v>
      </c>
      <c r="D1205" s="1" t="s">
        <v>8397</v>
      </c>
      <c r="E1205" s="1" t="s">
        <v>8435</v>
      </c>
      <c r="F1205" s="1" t="s">
        <v>8436</v>
      </c>
      <c r="G1205" s="1" t="s">
        <v>8565</v>
      </c>
      <c r="H1205" s="2">
        <v>559.0</v>
      </c>
      <c r="I1205" s="2">
        <v>1010.0</v>
      </c>
      <c r="J1205" s="1">
        <v>45.0</v>
      </c>
      <c r="K1205" s="1"/>
      <c r="L1205" s="1">
        <v>4.1</v>
      </c>
      <c r="M1205" s="2" t="str">
        <f t="shared" si="1"/>
        <v>4–5</v>
      </c>
      <c r="N1205" s="2">
        <v>17325.0</v>
      </c>
      <c r="O1205" s="1" t="str">
        <f>IF(AND(L1205&gt;=4,N1205&gt;=calculations!$B$6),"Top deal",
   IF(AND(L1205&gt;=4,N1205&gt;=calculations!$B$2),"Good deal",
      IF(AND(L1205&gt;=4,N1205&lt;calculations!$B$2),"Too few reviews",
         IF(AND(L1205&lt;4,N1205&gt;=calculations!$B$2),"Popular but low-rated",
            "Low-rated &amp; few reviews"))))
   </f>
        <v>Good deal</v>
      </c>
      <c r="P1205" s="1" t="s">
        <v>11425</v>
      </c>
      <c r="Q1205" s="1" t="s">
        <v>11426</v>
      </c>
      <c r="R1205" s="1" t="s">
        <v>11427</v>
      </c>
      <c r="S1205" s="1" t="s">
        <v>11428</v>
      </c>
      <c r="T1205" s="1" t="s">
        <v>11429</v>
      </c>
      <c r="U1205" s="1" t="s">
        <v>11430</v>
      </c>
      <c r="V1205" s="6" t="s">
        <v>11431</v>
      </c>
      <c r="W1205" s="7" t="s">
        <v>11432</v>
      </c>
    </row>
    <row r="1206">
      <c r="A1206" s="1" t="s">
        <v>11433</v>
      </c>
      <c r="B1206" s="1" t="s">
        <v>11434</v>
      </c>
      <c r="C1206" s="1" t="s">
        <v>5034</v>
      </c>
      <c r="D1206" s="1" t="s">
        <v>8397</v>
      </c>
      <c r="E1206" s="1" t="s">
        <v>8435</v>
      </c>
      <c r="F1206" s="1" t="s">
        <v>8436</v>
      </c>
      <c r="G1206" s="1" t="s">
        <v>8565</v>
      </c>
      <c r="H1206" s="2">
        <v>660.0</v>
      </c>
      <c r="I1206" s="2">
        <v>1100.0</v>
      </c>
      <c r="J1206" s="1">
        <v>40.0</v>
      </c>
      <c r="K1206" s="1"/>
      <c r="L1206" s="1">
        <v>3.6</v>
      </c>
      <c r="M1206" s="2" t="str">
        <f t="shared" si="1"/>
        <v>3–4</v>
      </c>
      <c r="N1206" s="2">
        <v>91.0</v>
      </c>
      <c r="O1206" s="1" t="str">
        <f>IF(AND(L1206&gt;=4,N1206&gt;=calculations!$B$6),"Top deal",
   IF(AND(L1206&gt;=4,N1206&gt;=calculations!$B$2),"Good deal",
      IF(AND(L1206&gt;=4,N1206&lt;calculations!$B$2),"Too few reviews",
         IF(AND(L1206&lt;4,N1206&gt;=calculations!$B$2),"Popular but low-rated",
            "Low-rated &amp; few reviews"))))
   </f>
        <v>Low-rated &amp; few reviews</v>
      </c>
      <c r="P1206" s="1" t="s">
        <v>11435</v>
      </c>
      <c r="Q1206" s="1" t="s">
        <v>11436</v>
      </c>
      <c r="R1206" s="1" t="s">
        <v>11437</v>
      </c>
      <c r="S1206" s="1" t="s">
        <v>11438</v>
      </c>
      <c r="T1206" s="1" t="s">
        <v>11439</v>
      </c>
      <c r="U1206" s="1" t="s">
        <v>11440</v>
      </c>
      <c r="V1206" s="6" t="s">
        <v>11441</v>
      </c>
      <c r="W1206" s="7" t="s">
        <v>11442</v>
      </c>
    </row>
    <row r="1207">
      <c r="A1207" s="1" t="s">
        <v>11443</v>
      </c>
      <c r="B1207" s="1" t="s">
        <v>11444</v>
      </c>
      <c r="C1207" s="1" t="s">
        <v>5034</v>
      </c>
      <c r="D1207" s="1" t="s">
        <v>8397</v>
      </c>
      <c r="E1207" s="1" t="s">
        <v>8398</v>
      </c>
      <c r="F1207" s="1" t="s">
        <v>8900</v>
      </c>
      <c r="G1207" s="1"/>
      <c r="H1207" s="2">
        <v>419.0</v>
      </c>
      <c r="I1207" s="2">
        <v>999.0</v>
      </c>
      <c r="J1207" s="1">
        <v>58.0</v>
      </c>
      <c r="K1207" s="1"/>
      <c r="L1207" s="1">
        <v>4.4</v>
      </c>
      <c r="M1207" s="2" t="str">
        <f t="shared" si="1"/>
        <v>4–5</v>
      </c>
      <c r="N1207" s="2">
        <v>227.0</v>
      </c>
      <c r="O1207" s="1" t="str">
        <f>IF(AND(L1207&gt;=4,N1207&gt;=calculations!$B$6),"Top deal",
   IF(AND(L1207&gt;=4,N1207&gt;=calculations!$B$2),"Good deal",
      IF(AND(L1207&gt;=4,N1207&lt;calculations!$B$2),"Too few reviews",
         IF(AND(L1207&lt;4,N1207&gt;=calculations!$B$2),"Popular but low-rated",
            "Low-rated &amp; few reviews"))))
   </f>
        <v>Too few reviews</v>
      </c>
      <c r="P1207" s="1" t="s">
        <v>11445</v>
      </c>
      <c r="Q1207" s="1" t="s">
        <v>11446</v>
      </c>
      <c r="R1207" s="1" t="s">
        <v>11447</v>
      </c>
      <c r="S1207" s="1" t="s">
        <v>11448</v>
      </c>
      <c r="T1207" s="1" t="s">
        <v>11449</v>
      </c>
      <c r="U1207" s="1" t="s">
        <v>11450</v>
      </c>
      <c r="V1207" s="6" t="s">
        <v>11451</v>
      </c>
      <c r="W1207" s="7" t="s">
        <v>11452</v>
      </c>
    </row>
    <row r="1208">
      <c r="A1208" s="1" t="s">
        <v>11453</v>
      </c>
      <c r="B1208" s="1" t="s">
        <v>11454</v>
      </c>
      <c r="C1208" s="1" t="s">
        <v>5034</v>
      </c>
      <c r="D1208" s="1" t="s">
        <v>8411</v>
      </c>
      <c r="E1208" s="1" t="s">
        <v>8587</v>
      </c>
      <c r="F1208" s="1" t="s">
        <v>8640</v>
      </c>
      <c r="G1208" s="1"/>
      <c r="H1208" s="2">
        <v>7349.0</v>
      </c>
      <c r="I1208" s="2">
        <v>10900.0</v>
      </c>
      <c r="J1208" s="1">
        <v>33.0</v>
      </c>
      <c r="K1208" s="1"/>
      <c r="L1208" s="1">
        <v>4.2</v>
      </c>
      <c r="M1208" s="2" t="str">
        <f t="shared" si="1"/>
        <v>4–5</v>
      </c>
      <c r="N1208" s="2">
        <v>11957.0</v>
      </c>
      <c r="O1208" s="1" t="str">
        <f>IF(AND(L1208&gt;=4,N1208&gt;=calculations!$B$6),"Top deal",
   IF(AND(L1208&gt;=4,N1208&gt;=calculations!$B$2),"Good deal",
      IF(AND(L1208&gt;=4,N1208&lt;calculations!$B$2),"Too few reviews",
         IF(AND(L1208&lt;4,N1208&gt;=calculations!$B$2),"Popular but low-rated",
            "Low-rated &amp; few reviews"))))
   </f>
        <v>Good deal</v>
      </c>
      <c r="P1208" s="1" t="s">
        <v>11455</v>
      </c>
      <c r="Q1208" s="1" t="s">
        <v>11456</v>
      </c>
      <c r="R1208" s="1" t="s">
        <v>11457</v>
      </c>
      <c r="S1208" s="1" t="s">
        <v>11458</v>
      </c>
      <c r="T1208" s="1" t="s">
        <v>11459</v>
      </c>
      <c r="U1208" s="1" t="s">
        <v>11460</v>
      </c>
      <c r="V1208" s="6" t="s">
        <v>11461</v>
      </c>
      <c r="W1208" s="7" t="s">
        <v>11462</v>
      </c>
    </row>
    <row r="1209">
      <c r="A1209" s="1" t="s">
        <v>11463</v>
      </c>
      <c r="B1209" s="1" t="s">
        <v>11464</v>
      </c>
      <c r="C1209" s="1" t="s">
        <v>5034</v>
      </c>
      <c r="D1209" s="1" t="s">
        <v>8411</v>
      </c>
      <c r="E1209" s="1" t="s">
        <v>9165</v>
      </c>
      <c r="F1209" s="1" t="s">
        <v>9166</v>
      </c>
      <c r="G1209" s="1"/>
      <c r="H1209" s="2">
        <v>2899.0</v>
      </c>
      <c r="I1209" s="2">
        <v>4005.0</v>
      </c>
      <c r="J1209" s="1">
        <v>28.0</v>
      </c>
      <c r="K1209" s="1"/>
      <c r="L1209" s="1">
        <v>4.3</v>
      </c>
      <c r="M1209" s="2" t="str">
        <f t="shared" si="1"/>
        <v>4–5</v>
      </c>
      <c r="N1209" s="2">
        <v>7140.0</v>
      </c>
      <c r="O1209" s="1" t="str">
        <f>IF(AND(L1209&gt;=4,N1209&gt;=calculations!$B$6),"Top deal",
   IF(AND(L1209&gt;=4,N1209&gt;=calculations!$B$2),"Good deal",
      IF(AND(L1209&gt;=4,N1209&lt;calculations!$B$2),"Too few reviews",
         IF(AND(L1209&lt;4,N1209&gt;=calculations!$B$2),"Popular but low-rated",
            "Low-rated &amp; few reviews"))))
   </f>
        <v>Good deal</v>
      </c>
      <c r="P1209" s="1" t="s">
        <v>11465</v>
      </c>
      <c r="Q1209" s="1" t="s">
        <v>11466</v>
      </c>
      <c r="R1209" s="1" t="s">
        <v>11467</v>
      </c>
      <c r="S1209" s="1" t="s">
        <v>11468</v>
      </c>
      <c r="T1209" s="1" t="s">
        <v>11469</v>
      </c>
      <c r="U1209" s="1" t="s">
        <v>11470</v>
      </c>
      <c r="V1209" s="6" t="s">
        <v>11471</v>
      </c>
      <c r="W1209" s="7" t="s">
        <v>11472</v>
      </c>
    </row>
    <row r="1210">
      <c r="A1210" s="1" t="s">
        <v>11473</v>
      </c>
      <c r="B1210" s="1" t="s">
        <v>11474</v>
      </c>
      <c r="C1210" s="1" t="s">
        <v>5034</v>
      </c>
      <c r="D1210" s="1" t="s">
        <v>8397</v>
      </c>
      <c r="E1210" s="1" t="s">
        <v>8435</v>
      </c>
      <c r="F1210" s="1" t="s">
        <v>8838</v>
      </c>
      <c r="G1210" s="1" t="s">
        <v>8839</v>
      </c>
      <c r="H1210" s="2">
        <v>1799.0</v>
      </c>
      <c r="I1210" s="2">
        <v>3295.0</v>
      </c>
      <c r="J1210" s="1">
        <v>45.0</v>
      </c>
      <c r="K1210" s="1"/>
      <c r="L1210" s="1">
        <v>3.8</v>
      </c>
      <c r="M1210" s="2" t="str">
        <f t="shared" si="1"/>
        <v>3–4</v>
      </c>
      <c r="N1210" s="2">
        <v>687.0</v>
      </c>
      <c r="O1210" s="1" t="str">
        <f>IF(AND(L1210&gt;=4,N1210&gt;=calculations!$B$6),"Top deal",
   IF(AND(L1210&gt;=4,N1210&gt;=calculations!$B$2),"Good deal",
      IF(AND(L1210&gt;=4,N1210&lt;calculations!$B$2),"Too few reviews",
         IF(AND(L1210&lt;4,N1210&gt;=calculations!$B$2),"Popular but low-rated",
            "Low-rated &amp; few reviews"))))
   </f>
        <v>Low-rated &amp; few reviews</v>
      </c>
      <c r="P1210" s="1" t="s">
        <v>11475</v>
      </c>
      <c r="Q1210" s="1" t="s">
        <v>11476</v>
      </c>
      <c r="R1210" s="1" t="s">
        <v>11477</v>
      </c>
      <c r="S1210" s="1" t="s">
        <v>11478</v>
      </c>
      <c r="T1210" s="1" t="s">
        <v>11479</v>
      </c>
      <c r="U1210" s="1" t="s">
        <v>11480</v>
      </c>
      <c r="V1210" s="6" t="s">
        <v>11481</v>
      </c>
      <c r="W1210" s="7" t="s">
        <v>11482</v>
      </c>
    </row>
    <row r="1211">
      <c r="A1211" s="1" t="s">
        <v>11483</v>
      </c>
      <c r="B1211" s="1" t="s">
        <v>11484</v>
      </c>
      <c r="C1211" s="1" t="s">
        <v>5034</v>
      </c>
      <c r="D1211" s="1" t="s">
        <v>8397</v>
      </c>
      <c r="E1211" s="1" t="s">
        <v>8398</v>
      </c>
      <c r="F1211" s="1" t="s">
        <v>8931</v>
      </c>
      <c r="G1211" s="1"/>
      <c r="H1211" s="2">
        <v>1474.0</v>
      </c>
      <c r="I1211" s="2">
        <v>4650.0</v>
      </c>
      <c r="J1211" s="1">
        <v>68.0</v>
      </c>
      <c r="K1211" s="1"/>
      <c r="L1211" s="1">
        <v>4.1</v>
      </c>
      <c r="M1211" s="2" t="str">
        <f t="shared" si="1"/>
        <v>4–5</v>
      </c>
      <c r="N1211" s="2">
        <v>1045.0</v>
      </c>
      <c r="O1211" s="1" t="str">
        <f>IF(AND(L1211&gt;=4,N1211&gt;=calculations!$B$6),"Top deal",
   IF(AND(L1211&gt;=4,N1211&gt;=calculations!$B$2),"Good deal",
      IF(AND(L1211&gt;=4,N1211&lt;calculations!$B$2),"Too few reviews",
         IF(AND(L1211&lt;4,N1211&gt;=calculations!$B$2),"Popular but low-rated",
            "Low-rated &amp; few reviews"))))
   </f>
        <v>Too few reviews</v>
      </c>
      <c r="P1211" s="1" t="s">
        <v>11485</v>
      </c>
      <c r="Q1211" s="1" t="s">
        <v>11486</v>
      </c>
      <c r="R1211" s="1" t="s">
        <v>11487</v>
      </c>
      <c r="S1211" s="1" t="s">
        <v>11488</v>
      </c>
      <c r="T1211" s="1" t="s">
        <v>11489</v>
      </c>
      <c r="U1211" s="1" t="s">
        <v>11490</v>
      </c>
      <c r="V1211" s="6" t="s">
        <v>11491</v>
      </c>
      <c r="W1211" s="7" t="s">
        <v>11492</v>
      </c>
    </row>
    <row r="1212">
      <c r="A1212" s="1" t="s">
        <v>11493</v>
      </c>
      <c r="B1212" s="1" t="s">
        <v>11494</v>
      </c>
      <c r="C1212" s="1" t="s">
        <v>5034</v>
      </c>
      <c r="D1212" s="1" t="s">
        <v>8397</v>
      </c>
      <c r="E1212" s="1" t="s">
        <v>9506</v>
      </c>
      <c r="F1212" s="1" t="s">
        <v>9975</v>
      </c>
      <c r="G1212" s="1"/>
      <c r="H1212" s="2">
        <v>15999.0</v>
      </c>
      <c r="I1212" s="2">
        <v>24500.0</v>
      </c>
      <c r="J1212" s="1">
        <v>35.0</v>
      </c>
      <c r="K1212" s="1"/>
      <c r="L1212" s="1">
        <v>4.0</v>
      </c>
      <c r="M1212" s="2" t="str">
        <f t="shared" si="1"/>
        <v>4–5</v>
      </c>
      <c r="N1212" s="2">
        <v>11206.0</v>
      </c>
      <c r="O1212" s="1" t="str">
        <f>IF(AND(L1212&gt;=4,N1212&gt;=calculations!$B$6),"Top deal",
   IF(AND(L1212&gt;=4,N1212&gt;=calculations!$B$2),"Good deal",
      IF(AND(L1212&gt;=4,N1212&lt;calculations!$B$2),"Too few reviews",
         IF(AND(L1212&lt;4,N1212&gt;=calculations!$B$2),"Popular but low-rated",
            "Low-rated &amp; few reviews"))))
   </f>
        <v>Good deal</v>
      </c>
      <c r="P1212" s="1" t="s">
        <v>11495</v>
      </c>
      <c r="Q1212" s="1" t="s">
        <v>11496</v>
      </c>
      <c r="R1212" s="1" t="s">
        <v>11497</v>
      </c>
      <c r="S1212" s="1" t="s">
        <v>11498</v>
      </c>
      <c r="T1212" s="1" t="s">
        <v>11499</v>
      </c>
      <c r="U1212" s="1" t="s">
        <v>11500</v>
      </c>
      <c r="V1212" s="6" t="s">
        <v>11501</v>
      </c>
      <c r="W1212" s="7" t="s">
        <v>11502</v>
      </c>
    </row>
    <row r="1213">
      <c r="A1213" s="1" t="s">
        <v>11503</v>
      </c>
      <c r="B1213" s="1" t="s">
        <v>11504</v>
      </c>
      <c r="C1213" s="1" t="s">
        <v>5034</v>
      </c>
      <c r="D1213" s="1" t="s">
        <v>8411</v>
      </c>
      <c r="E1213" s="1" t="s">
        <v>8587</v>
      </c>
      <c r="F1213" s="1" t="s">
        <v>8588</v>
      </c>
      <c r="G1213" s="1"/>
      <c r="H1213" s="2">
        <v>3645.0</v>
      </c>
      <c r="I1213" s="2">
        <v>6070.0</v>
      </c>
      <c r="J1213" s="1">
        <v>40.0</v>
      </c>
      <c r="K1213" s="1"/>
      <c r="L1213" s="1">
        <v>4.2</v>
      </c>
      <c r="M1213" s="2" t="str">
        <f t="shared" si="1"/>
        <v>4–5</v>
      </c>
      <c r="N1213" s="2">
        <v>561.0</v>
      </c>
      <c r="O1213" s="1" t="str">
        <f>IF(AND(L1213&gt;=4,N1213&gt;=calculations!$B$6),"Top deal",
   IF(AND(L1213&gt;=4,N1213&gt;=calculations!$B$2),"Good deal",
      IF(AND(L1213&gt;=4,N1213&lt;calculations!$B$2),"Too few reviews",
         IF(AND(L1213&lt;4,N1213&gt;=calculations!$B$2),"Popular but low-rated",
            "Low-rated &amp; few reviews"))))
   </f>
        <v>Too few reviews</v>
      </c>
      <c r="P1213" s="1" t="s">
        <v>11505</v>
      </c>
      <c r="Q1213" s="1" t="s">
        <v>11506</v>
      </c>
      <c r="R1213" s="1" t="s">
        <v>11507</v>
      </c>
      <c r="S1213" s="1" t="s">
        <v>11508</v>
      </c>
      <c r="T1213" s="1" t="s">
        <v>11509</v>
      </c>
      <c r="U1213" s="1" t="s">
        <v>11510</v>
      </c>
      <c r="V1213" s="6" t="s">
        <v>11511</v>
      </c>
      <c r="W1213" s="7" t="s">
        <v>11512</v>
      </c>
    </row>
    <row r="1214">
      <c r="A1214" s="1" t="s">
        <v>11513</v>
      </c>
      <c r="B1214" s="1" t="s">
        <v>11514</v>
      </c>
      <c r="C1214" s="1" t="s">
        <v>5034</v>
      </c>
      <c r="D1214" s="1" t="s">
        <v>8397</v>
      </c>
      <c r="E1214" s="1" t="s">
        <v>8398</v>
      </c>
      <c r="F1214" s="1" t="s">
        <v>8554</v>
      </c>
      <c r="G1214" s="1"/>
      <c r="H1214" s="2">
        <v>375.0</v>
      </c>
      <c r="I1214" s="2">
        <v>999.0</v>
      </c>
      <c r="J1214" s="1">
        <v>62.0</v>
      </c>
      <c r="K1214" s="1"/>
      <c r="L1214" s="1">
        <v>3.6</v>
      </c>
      <c r="M1214" s="2" t="str">
        <f t="shared" si="1"/>
        <v>3–4</v>
      </c>
      <c r="N1214" s="2">
        <v>1988.0</v>
      </c>
      <c r="O1214" s="1" t="str">
        <f>IF(AND(L1214&gt;=4,N1214&gt;=calculations!$B$6),"Top deal",
   IF(AND(L1214&gt;=4,N1214&gt;=calculations!$B$2),"Good deal",
      IF(AND(L1214&gt;=4,N1214&lt;calculations!$B$2),"Too few reviews",
         IF(AND(L1214&lt;4,N1214&gt;=calculations!$B$2),"Popular but low-rated",
            "Low-rated &amp; few reviews"))))
   </f>
        <v>Low-rated &amp; few reviews</v>
      </c>
      <c r="P1214" s="1" t="s">
        <v>11515</v>
      </c>
      <c r="Q1214" s="1" t="s">
        <v>11516</v>
      </c>
      <c r="R1214" s="1" t="s">
        <v>11517</v>
      </c>
      <c r="S1214" s="1" t="s">
        <v>11518</v>
      </c>
      <c r="T1214" s="1" t="s">
        <v>11519</v>
      </c>
      <c r="U1214" s="1" t="s">
        <v>11520</v>
      </c>
      <c r="V1214" s="6" t="s">
        <v>11521</v>
      </c>
      <c r="W1214" s="7" t="s">
        <v>11522</v>
      </c>
    </row>
    <row r="1215">
      <c r="A1215" s="1" t="s">
        <v>11523</v>
      </c>
      <c r="B1215" s="1" t="s">
        <v>11524</v>
      </c>
      <c r="C1215" s="1" t="s">
        <v>5034</v>
      </c>
      <c r="D1215" s="1" t="s">
        <v>8397</v>
      </c>
      <c r="E1215" s="1" t="s">
        <v>8398</v>
      </c>
      <c r="F1215" s="1" t="s">
        <v>9569</v>
      </c>
      <c r="G1215" s="1"/>
      <c r="H1215" s="2">
        <v>2976.0</v>
      </c>
      <c r="I1215" s="2">
        <v>3945.0</v>
      </c>
      <c r="J1215" s="1">
        <v>25.0</v>
      </c>
      <c r="K1215" s="1"/>
      <c r="L1215" s="1">
        <v>4.2</v>
      </c>
      <c r="M1215" s="2" t="str">
        <f t="shared" si="1"/>
        <v>4–5</v>
      </c>
      <c r="N1215" s="2">
        <v>3740.0</v>
      </c>
      <c r="O1215" s="1" t="str">
        <f>IF(AND(L1215&gt;=4,N1215&gt;=calculations!$B$6),"Top deal",
   IF(AND(L1215&gt;=4,N1215&gt;=calculations!$B$2),"Good deal",
      IF(AND(L1215&gt;=4,N1215&lt;calculations!$B$2),"Too few reviews",
         IF(AND(L1215&lt;4,N1215&gt;=calculations!$B$2),"Popular but low-rated",
            "Low-rated &amp; few reviews"))))
   </f>
        <v>Too few reviews</v>
      </c>
      <c r="P1215" s="1" t="s">
        <v>11525</v>
      </c>
      <c r="Q1215" s="1" t="s">
        <v>11526</v>
      </c>
      <c r="R1215" s="1" t="s">
        <v>11527</v>
      </c>
      <c r="S1215" s="1" t="s">
        <v>11528</v>
      </c>
      <c r="T1215" s="1" t="s">
        <v>11529</v>
      </c>
      <c r="U1215" s="1" t="s">
        <v>11530</v>
      </c>
      <c r="V1215" s="6" t="s">
        <v>11531</v>
      </c>
      <c r="W1215" s="7" t="s">
        <v>11532</v>
      </c>
    </row>
    <row r="1216">
      <c r="A1216" s="1" t="s">
        <v>11533</v>
      </c>
      <c r="B1216" s="1" t="s">
        <v>11534</v>
      </c>
      <c r="C1216" s="1" t="s">
        <v>5034</v>
      </c>
      <c r="D1216" s="1" t="s">
        <v>8397</v>
      </c>
      <c r="E1216" s="1" t="s">
        <v>9391</v>
      </c>
      <c r="F1216" s="1" t="s">
        <v>10952</v>
      </c>
      <c r="G1216" s="1"/>
      <c r="H1216" s="2">
        <v>1099.0</v>
      </c>
      <c r="I1216" s="2">
        <v>1499.0</v>
      </c>
      <c r="J1216" s="1">
        <v>27.0</v>
      </c>
      <c r="K1216" s="1"/>
      <c r="L1216" s="1">
        <v>4.1</v>
      </c>
      <c r="M1216" s="2" t="str">
        <f t="shared" si="1"/>
        <v>4–5</v>
      </c>
      <c r="N1216" s="2">
        <v>4401.0</v>
      </c>
      <c r="O1216" s="1" t="str">
        <f>IF(AND(L1216&gt;=4,N1216&gt;=calculations!$B$6),"Top deal",
   IF(AND(L1216&gt;=4,N1216&gt;=calculations!$B$2),"Good deal",
      IF(AND(L1216&gt;=4,N1216&lt;calculations!$B$2),"Too few reviews",
         IF(AND(L1216&lt;4,N1216&gt;=calculations!$B$2),"Popular but low-rated",
            "Low-rated &amp; few reviews"))))
   </f>
        <v>Too few reviews</v>
      </c>
      <c r="P1216" s="1" t="s">
        <v>11535</v>
      </c>
      <c r="Q1216" s="1" t="s">
        <v>11536</v>
      </c>
      <c r="R1216" s="1" t="s">
        <v>11537</v>
      </c>
      <c r="S1216" s="1" t="s">
        <v>11538</v>
      </c>
      <c r="T1216" s="1" t="s">
        <v>11539</v>
      </c>
      <c r="U1216" s="1" t="s">
        <v>11540</v>
      </c>
      <c r="V1216" s="6" t="s">
        <v>11541</v>
      </c>
      <c r="W1216" s="7" t="s">
        <v>11542</v>
      </c>
    </row>
    <row r="1217">
      <c r="A1217" s="1" t="s">
        <v>11543</v>
      </c>
      <c r="B1217" s="1" t="s">
        <v>11544</v>
      </c>
      <c r="C1217" s="1" t="s">
        <v>5034</v>
      </c>
      <c r="D1217" s="1" t="s">
        <v>8397</v>
      </c>
      <c r="E1217" s="1" t="s">
        <v>8435</v>
      </c>
      <c r="F1217" s="1" t="s">
        <v>8436</v>
      </c>
      <c r="G1217" s="1" t="s">
        <v>8565</v>
      </c>
      <c r="H1217" s="2">
        <v>2575.0</v>
      </c>
      <c r="I1217" s="2">
        <v>6700.0</v>
      </c>
      <c r="J1217" s="1">
        <v>62.0</v>
      </c>
      <c r="K1217" s="1"/>
      <c r="L1217" s="1">
        <v>4.2</v>
      </c>
      <c r="M1217" s="2" t="str">
        <f t="shared" si="1"/>
        <v>4–5</v>
      </c>
      <c r="N1217" s="2">
        <v>611.0</v>
      </c>
      <c r="O1217" s="1" t="str">
        <f>IF(AND(L1217&gt;=4,N1217&gt;=calculations!$B$6),"Top deal",
   IF(AND(L1217&gt;=4,N1217&gt;=calculations!$B$2),"Good deal",
      IF(AND(L1217&gt;=4,N1217&lt;calculations!$B$2),"Too few reviews",
         IF(AND(L1217&lt;4,N1217&gt;=calculations!$B$2),"Popular but low-rated",
            "Low-rated &amp; few reviews"))))
   </f>
        <v>Too few reviews</v>
      </c>
      <c r="P1217" s="1" t="s">
        <v>11545</v>
      </c>
      <c r="Q1217" s="1" t="s">
        <v>11546</v>
      </c>
      <c r="R1217" s="1" t="s">
        <v>11547</v>
      </c>
      <c r="S1217" s="1" t="s">
        <v>11548</v>
      </c>
      <c r="T1217" s="1" t="s">
        <v>11549</v>
      </c>
      <c r="U1217" s="1" t="s">
        <v>11550</v>
      </c>
      <c r="V1217" s="6" t="s">
        <v>11551</v>
      </c>
      <c r="W1217" s="7" t="s">
        <v>11552</v>
      </c>
    </row>
    <row r="1218">
      <c r="A1218" s="1" t="s">
        <v>11553</v>
      </c>
      <c r="B1218" s="1" t="s">
        <v>11554</v>
      </c>
      <c r="C1218" s="1" t="s">
        <v>5034</v>
      </c>
      <c r="D1218" s="1" t="s">
        <v>8397</v>
      </c>
      <c r="E1218" s="1" t="s">
        <v>8398</v>
      </c>
      <c r="F1218" s="1" t="s">
        <v>8576</v>
      </c>
      <c r="G1218" s="1"/>
      <c r="H1218" s="2">
        <v>1649.0</v>
      </c>
      <c r="I1218" s="2">
        <v>2800.0</v>
      </c>
      <c r="J1218" s="1">
        <v>41.0</v>
      </c>
      <c r="K1218" s="1"/>
      <c r="L1218" s="1">
        <v>3.9</v>
      </c>
      <c r="M1218" s="2" t="str">
        <f t="shared" si="1"/>
        <v>3–4</v>
      </c>
      <c r="N1218" s="2">
        <v>2162.0</v>
      </c>
      <c r="O1218" s="1" t="str">
        <f>IF(AND(L1218&gt;=4,N1218&gt;=calculations!$B$6),"Top deal",
   IF(AND(L1218&gt;=4,N1218&gt;=calculations!$B$2),"Good deal",
      IF(AND(L1218&gt;=4,N1218&lt;calculations!$B$2),"Too few reviews",
         IF(AND(L1218&lt;4,N1218&gt;=calculations!$B$2),"Popular but low-rated",
            "Low-rated &amp; few reviews"))))
   </f>
        <v>Low-rated &amp; few reviews</v>
      </c>
      <c r="P1218" s="1" t="s">
        <v>11555</v>
      </c>
      <c r="Q1218" s="1" t="s">
        <v>11556</v>
      </c>
      <c r="R1218" s="1" t="s">
        <v>11557</v>
      </c>
      <c r="S1218" s="1" t="s">
        <v>11558</v>
      </c>
      <c r="T1218" s="1" t="s">
        <v>11559</v>
      </c>
      <c r="U1218" s="1" t="s">
        <v>11560</v>
      </c>
      <c r="V1218" s="6" t="s">
        <v>11561</v>
      </c>
      <c r="W1218" s="7" t="s">
        <v>11562</v>
      </c>
    </row>
    <row r="1219">
      <c r="A1219" s="1" t="s">
        <v>11563</v>
      </c>
      <c r="B1219" s="1" t="s">
        <v>11564</v>
      </c>
      <c r="C1219" s="1" t="s">
        <v>5034</v>
      </c>
      <c r="D1219" s="1" t="s">
        <v>8397</v>
      </c>
      <c r="E1219" s="1" t="s">
        <v>8398</v>
      </c>
      <c r="F1219" s="1" t="s">
        <v>8554</v>
      </c>
      <c r="G1219" s="1"/>
      <c r="H1219" s="2">
        <v>799.0</v>
      </c>
      <c r="I1219" s="2">
        <v>1699.0</v>
      </c>
      <c r="J1219" s="1">
        <v>53.0</v>
      </c>
      <c r="K1219" s="1"/>
      <c r="L1219" s="1">
        <v>4.0</v>
      </c>
      <c r="M1219" s="2" t="str">
        <f t="shared" si="1"/>
        <v>4–5</v>
      </c>
      <c r="N1219" s="2">
        <v>97.0</v>
      </c>
      <c r="O1219" s="1" t="str">
        <f>IF(AND(L1219&gt;=4,N1219&gt;=calculations!$B$6),"Top deal",
   IF(AND(L1219&gt;=4,N1219&gt;=calculations!$B$2),"Good deal",
      IF(AND(L1219&gt;=4,N1219&lt;calculations!$B$2),"Too few reviews",
         IF(AND(L1219&lt;4,N1219&gt;=calculations!$B$2),"Popular but low-rated",
            "Low-rated &amp; few reviews"))))
   </f>
        <v>Too few reviews</v>
      </c>
      <c r="P1219" s="1" t="s">
        <v>11565</v>
      </c>
      <c r="Q1219" s="1" t="s">
        <v>11566</v>
      </c>
      <c r="R1219" s="1" t="s">
        <v>11567</v>
      </c>
      <c r="S1219" s="1" t="s">
        <v>11568</v>
      </c>
      <c r="T1219" s="1" t="s">
        <v>11569</v>
      </c>
      <c r="U1219" s="1" t="s">
        <v>11570</v>
      </c>
      <c r="V1219" s="6" t="s">
        <v>11571</v>
      </c>
      <c r="W1219" s="7" t="s">
        <v>11572</v>
      </c>
    </row>
    <row r="1220">
      <c r="A1220" s="1" t="s">
        <v>11573</v>
      </c>
      <c r="B1220" s="1" t="s">
        <v>11574</v>
      </c>
      <c r="C1220" s="1" t="s">
        <v>5034</v>
      </c>
      <c r="D1220" s="1" t="s">
        <v>8397</v>
      </c>
      <c r="E1220" s="1" t="s">
        <v>8398</v>
      </c>
      <c r="F1220" s="1" t="s">
        <v>8554</v>
      </c>
      <c r="G1220" s="1"/>
      <c r="H1220" s="2">
        <v>765.0</v>
      </c>
      <c r="I1220" s="2">
        <v>970.0</v>
      </c>
      <c r="J1220" s="1">
        <v>21.0</v>
      </c>
      <c r="K1220" s="1"/>
      <c r="L1220" s="1">
        <v>4.2</v>
      </c>
      <c r="M1220" s="2" t="str">
        <f t="shared" si="1"/>
        <v>4–5</v>
      </c>
      <c r="N1220" s="2">
        <v>6055.0</v>
      </c>
      <c r="O1220" s="1" t="str">
        <f>IF(AND(L1220&gt;=4,N1220&gt;=calculations!$B$6),"Top deal",
   IF(AND(L1220&gt;=4,N1220&gt;=calculations!$B$2),"Good deal",
      IF(AND(L1220&gt;=4,N1220&lt;calculations!$B$2),"Too few reviews",
         IF(AND(L1220&lt;4,N1220&gt;=calculations!$B$2),"Popular but low-rated",
            "Low-rated &amp; few reviews"))))
   </f>
        <v>Good deal</v>
      </c>
      <c r="P1220" s="1" t="s">
        <v>11575</v>
      </c>
      <c r="Q1220" s="1" t="s">
        <v>11576</v>
      </c>
      <c r="R1220" s="1" t="s">
        <v>11577</v>
      </c>
      <c r="S1220" s="1" t="s">
        <v>11578</v>
      </c>
      <c r="T1220" s="1" t="s">
        <v>11579</v>
      </c>
      <c r="U1220" s="1" t="s">
        <v>11580</v>
      </c>
      <c r="V1220" s="6" t="s">
        <v>11581</v>
      </c>
      <c r="W1220" s="7" t="s">
        <v>11582</v>
      </c>
    </row>
    <row r="1221">
      <c r="A1221" s="1" t="s">
        <v>11583</v>
      </c>
      <c r="B1221" s="1" t="s">
        <v>11584</v>
      </c>
      <c r="C1221" s="1" t="s">
        <v>5034</v>
      </c>
      <c r="D1221" s="1" t="s">
        <v>8397</v>
      </c>
      <c r="E1221" s="1" t="s">
        <v>8435</v>
      </c>
      <c r="F1221" s="1" t="s">
        <v>8436</v>
      </c>
      <c r="G1221" s="1" t="s">
        <v>8437</v>
      </c>
      <c r="H1221" s="2">
        <v>999.0</v>
      </c>
      <c r="I1221" s="2">
        <v>1500.0</v>
      </c>
      <c r="J1221" s="1">
        <v>33.0</v>
      </c>
      <c r="K1221" s="1"/>
      <c r="L1221" s="1">
        <v>4.2</v>
      </c>
      <c r="M1221" s="2" t="str">
        <f t="shared" si="1"/>
        <v>4–5</v>
      </c>
      <c r="N1221" s="2">
        <v>386.0</v>
      </c>
      <c r="O1221" s="1" t="str">
        <f>IF(AND(L1221&gt;=4,N1221&gt;=calculations!$B$6),"Top deal",
   IF(AND(L1221&gt;=4,N1221&gt;=calculations!$B$2),"Good deal",
      IF(AND(L1221&gt;=4,N1221&lt;calculations!$B$2),"Too few reviews",
         IF(AND(L1221&lt;4,N1221&gt;=calculations!$B$2),"Popular but low-rated",
            "Low-rated &amp; few reviews"))))
   </f>
        <v>Too few reviews</v>
      </c>
      <c r="P1221" s="1" t="s">
        <v>11585</v>
      </c>
      <c r="Q1221" s="1" t="s">
        <v>11586</v>
      </c>
      <c r="R1221" s="1" t="s">
        <v>11587</v>
      </c>
      <c r="S1221" s="1" t="s">
        <v>11588</v>
      </c>
      <c r="T1221" s="1" t="s">
        <v>11589</v>
      </c>
      <c r="U1221" s="1" t="s">
        <v>11590</v>
      </c>
      <c r="V1221" s="6" t="s">
        <v>11591</v>
      </c>
      <c r="W1221" s="7" t="s">
        <v>11592</v>
      </c>
    </row>
    <row r="1222">
      <c r="A1222" s="1" t="s">
        <v>11593</v>
      </c>
      <c r="B1222" s="1" t="s">
        <v>11594</v>
      </c>
      <c r="C1222" s="1" t="s">
        <v>5034</v>
      </c>
      <c r="D1222" s="1" t="s">
        <v>8397</v>
      </c>
      <c r="E1222" s="1" t="s">
        <v>8398</v>
      </c>
      <c r="F1222" s="1" t="s">
        <v>11595</v>
      </c>
      <c r="G1222" s="1"/>
      <c r="H1222" s="2">
        <v>587.0</v>
      </c>
      <c r="I1222" s="2">
        <v>1295.0</v>
      </c>
      <c r="J1222" s="1">
        <v>55.0</v>
      </c>
      <c r="K1222" s="1"/>
      <c r="L1222" s="1">
        <v>4.1</v>
      </c>
      <c r="M1222" s="2" t="str">
        <f t="shared" si="1"/>
        <v>4–5</v>
      </c>
      <c r="N1222" s="2">
        <v>557.0</v>
      </c>
      <c r="O1222" s="1" t="str">
        <f>IF(AND(L1222&gt;=4,N1222&gt;=calculations!$B$6),"Top deal",
   IF(AND(L1222&gt;=4,N1222&gt;=calculations!$B$2),"Good deal",
      IF(AND(L1222&gt;=4,N1222&lt;calculations!$B$2),"Too few reviews",
         IF(AND(L1222&lt;4,N1222&gt;=calculations!$B$2),"Popular but low-rated",
            "Low-rated &amp; few reviews"))))
   </f>
        <v>Too few reviews</v>
      </c>
      <c r="P1222" s="1" t="s">
        <v>11596</v>
      </c>
      <c r="Q1222" s="1" t="s">
        <v>11597</v>
      </c>
      <c r="R1222" s="1" t="s">
        <v>11598</v>
      </c>
      <c r="S1222" s="1" t="s">
        <v>11599</v>
      </c>
      <c r="T1222" s="1" t="s">
        <v>11600</v>
      </c>
      <c r="U1222" s="1" t="s">
        <v>11601</v>
      </c>
      <c r="V1222" s="6" t="s">
        <v>11602</v>
      </c>
      <c r="W1222" s="7" t="s">
        <v>11603</v>
      </c>
    </row>
    <row r="1223">
      <c r="A1223" s="1" t="s">
        <v>11604</v>
      </c>
      <c r="B1223" s="1" t="s">
        <v>11605</v>
      </c>
      <c r="C1223" s="1" t="s">
        <v>5034</v>
      </c>
      <c r="D1223" s="1" t="s">
        <v>8397</v>
      </c>
      <c r="E1223" s="1" t="s">
        <v>8398</v>
      </c>
      <c r="F1223" s="1" t="s">
        <v>10455</v>
      </c>
      <c r="G1223" s="1" t="s">
        <v>11606</v>
      </c>
      <c r="H1223" s="2">
        <v>12609.0</v>
      </c>
      <c r="I1223" s="2">
        <v>23999.0</v>
      </c>
      <c r="J1223" s="1">
        <v>47.0</v>
      </c>
      <c r="K1223" s="1"/>
      <c r="L1223" s="1">
        <v>4.4</v>
      </c>
      <c r="M1223" s="2" t="str">
        <f t="shared" si="1"/>
        <v>4–5</v>
      </c>
      <c r="N1223" s="2">
        <v>2288.0</v>
      </c>
      <c r="O1223" s="1" t="str">
        <f>IF(AND(L1223&gt;=4,N1223&gt;=calculations!$B$6),"Top deal",
   IF(AND(L1223&gt;=4,N1223&gt;=calculations!$B$2),"Good deal",
      IF(AND(L1223&gt;=4,N1223&lt;calculations!$B$2),"Too few reviews",
         IF(AND(L1223&lt;4,N1223&gt;=calculations!$B$2),"Popular but low-rated",
            "Low-rated &amp; few reviews"))))
   </f>
        <v>Too few reviews</v>
      </c>
      <c r="P1223" s="1" t="s">
        <v>11607</v>
      </c>
      <c r="Q1223" s="1" t="s">
        <v>11608</v>
      </c>
      <c r="R1223" s="1" t="s">
        <v>11609</v>
      </c>
      <c r="S1223" s="1" t="s">
        <v>11610</v>
      </c>
      <c r="T1223" s="1" t="s">
        <v>11611</v>
      </c>
      <c r="U1223" s="1" t="s">
        <v>11612</v>
      </c>
      <c r="V1223" s="6" t="s">
        <v>11613</v>
      </c>
      <c r="W1223" s="7" t="s">
        <v>11614</v>
      </c>
    </row>
    <row r="1224">
      <c r="A1224" s="1" t="s">
        <v>11615</v>
      </c>
      <c r="B1224" s="1" t="s">
        <v>11616</v>
      </c>
      <c r="C1224" s="1" t="s">
        <v>5034</v>
      </c>
      <c r="D1224" s="1" t="s">
        <v>8397</v>
      </c>
      <c r="E1224" s="1" t="s">
        <v>8435</v>
      </c>
      <c r="F1224" s="1" t="s">
        <v>8436</v>
      </c>
      <c r="G1224" s="1" t="s">
        <v>8565</v>
      </c>
      <c r="H1224" s="2">
        <v>699.0</v>
      </c>
      <c r="I1224" s="2">
        <v>850.0</v>
      </c>
      <c r="J1224" s="1">
        <v>18.0</v>
      </c>
      <c r="K1224" s="1"/>
      <c r="L1224" s="1">
        <v>4.1</v>
      </c>
      <c r="M1224" s="2" t="str">
        <f t="shared" si="1"/>
        <v>4–5</v>
      </c>
      <c r="N1224" s="2">
        <v>1106.0</v>
      </c>
      <c r="O1224" s="1" t="str">
        <f>IF(AND(L1224&gt;=4,N1224&gt;=calculations!$B$6),"Top deal",
   IF(AND(L1224&gt;=4,N1224&gt;=calculations!$B$2),"Good deal",
      IF(AND(L1224&gt;=4,N1224&lt;calculations!$B$2),"Too few reviews",
         IF(AND(L1224&lt;4,N1224&gt;=calculations!$B$2),"Popular but low-rated",
            "Low-rated &amp; few reviews"))))
   </f>
        <v>Too few reviews</v>
      </c>
      <c r="P1224" s="1" t="s">
        <v>11617</v>
      </c>
      <c r="Q1224" s="1" t="s">
        <v>11618</v>
      </c>
      <c r="R1224" s="1" t="s">
        <v>11619</v>
      </c>
      <c r="S1224" s="1" t="s">
        <v>11620</v>
      </c>
      <c r="T1224" s="1" t="s">
        <v>11621</v>
      </c>
      <c r="U1224" s="1" t="s">
        <v>11622</v>
      </c>
      <c r="V1224" s="6" t="s">
        <v>11623</v>
      </c>
      <c r="W1224" s="7" t="s">
        <v>11624</v>
      </c>
    </row>
    <row r="1225">
      <c r="A1225" s="1" t="s">
        <v>11625</v>
      </c>
      <c r="B1225" s="1" t="s">
        <v>11626</v>
      </c>
      <c r="C1225" s="1" t="s">
        <v>5034</v>
      </c>
      <c r="D1225" s="1" t="s">
        <v>8397</v>
      </c>
      <c r="E1225" s="1" t="s">
        <v>8435</v>
      </c>
      <c r="F1225" s="1" t="s">
        <v>8838</v>
      </c>
      <c r="G1225" s="1" t="s">
        <v>8839</v>
      </c>
      <c r="H1225" s="2">
        <v>3799.0</v>
      </c>
      <c r="I1225" s="2">
        <v>6000.0</v>
      </c>
      <c r="J1225" s="1">
        <v>37.0</v>
      </c>
      <c r="K1225" s="1"/>
      <c r="L1225" s="1">
        <v>4.2</v>
      </c>
      <c r="M1225" s="2" t="str">
        <f t="shared" si="1"/>
        <v>4–5</v>
      </c>
      <c r="N1225" s="2">
        <v>11935.0</v>
      </c>
      <c r="O1225" s="1" t="str">
        <f>IF(AND(L1225&gt;=4,N1225&gt;=calculations!$B$6),"Top deal",
   IF(AND(L1225&gt;=4,N1225&gt;=calculations!$B$2),"Good deal",
      IF(AND(L1225&gt;=4,N1225&lt;calculations!$B$2),"Too few reviews",
         IF(AND(L1225&lt;4,N1225&gt;=calculations!$B$2),"Popular but low-rated",
            "Low-rated &amp; few reviews"))))
   </f>
        <v>Good deal</v>
      </c>
      <c r="P1225" s="1" t="s">
        <v>11627</v>
      </c>
      <c r="Q1225" s="1" t="s">
        <v>11628</v>
      </c>
      <c r="R1225" s="1" t="s">
        <v>11629</v>
      </c>
      <c r="S1225" s="1" t="s">
        <v>11630</v>
      </c>
      <c r="T1225" s="1" t="s">
        <v>11631</v>
      </c>
      <c r="U1225" s="1" t="s">
        <v>11632</v>
      </c>
      <c r="V1225" s="6" t="s">
        <v>11633</v>
      </c>
      <c r="W1225" s="7" t="s">
        <v>11634</v>
      </c>
    </row>
    <row r="1226">
      <c r="A1226" s="1" t="s">
        <v>11635</v>
      </c>
      <c r="B1226" s="1" t="s">
        <v>11636</v>
      </c>
      <c r="C1226" s="1" t="s">
        <v>5034</v>
      </c>
      <c r="D1226" s="1" t="s">
        <v>8411</v>
      </c>
      <c r="E1226" s="1" t="s">
        <v>8587</v>
      </c>
      <c r="F1226" s="1" t="s">
        <v>8711</v>
      </c>
      <c r="G1226" s="1"/>
      <c r="H1226" s="2">
        <v>640.0</v>
      </c>
      <c r="I1226" s="2">
        <v>1020.0</v>
      </c>
      <c r="J1226" s="1">
        <v>37.0</v>
      </c>
      <c r="K1226" s="1"/>
      <c r="L1226" s="1">
        <v>4.1</v>
      </c>
      <c r="M1226" s="2" t="str">
        <f t="shared" si="1"/>
        <v>4–5</v>
      </c>
      <c r="N1226" s="2">
        <v>5059.0</v>
      </c>
      <c r="O1226" s="1" t="str">
        <f>IF(AND(L1226&gt;=4,N1226&gt;=calculations!$B$6),"Top deal",
   IF(AND(L1226&gt;=4,N1226&gt;=calculations!$B$2),"Good deal",
      IF(AND(L1226&gt;=4,N1226&lt;calculations!$B$2),"Too few reviews",
         IF(AND(L1226&lt;4,N1226&gt;=calculations!$B$2),"Popular but low-rated",
            "Low-rated &amp; few reviews"))))
   </f>
        <v>Good deal</v>
      </c>
      <c r="P1226" s="1" t="s">
        <v>11637</v>
      </c>
      <c r="Q1226" s="1" t="s">
        <v>11638</v>
      </c>
      <c r="R1226" s="1" t="s">
        <v>11639</v>
      </c>
      <c r="S1226" s="1" t="s">
        <v>11640</v>
      </c>
      <c r="T1226" s="1" t="s">
        <v>11641</v>
      </c>
      <c r="U1226" s="1" t="s">
        <v>11642</v>
      </c>
      <c r="V1226" s="6" t="s">
        <v>11643</v>
      </c>
      <c r="W1226" s="7" t="s">
        <v>11644</v>
      </c>
    </row>
    <row r="1227">
      <c r="A1227" s="1" t="s">
        <v>11645</v>
      </c>
      <c r="B1227" s="1" t="s">
        <v>11646</v>
      </c>
      <c r="C1227" s="1" t="s">
        <v>5034</v>
      </c>
      <c r="D1227" s="1" t="s">
        <v>8411</v>
      </c>
      <c r="E1227" s="1" t="s">
        <v>8412</v>
      </c>
      <c r="F1227" s="1" t="s">
        <v>8424</v>
      </c>
      <c r="G1227" s="1"/>
      <c r="H1227" s="2">
        <v>979.0</v>
      </c>
      <c r="I1227" s="2">
        <v>1999.0</v>
      </c>
      <c r="J1227" s="1">
        <v>51.0</v>
      </c>
      <c r="K1227" s="1"/>
      <c r="L1227" s="1">
        <v>3.9</v>
      </c>
      <c r="M1227" s="2" t="str">
        <f t="shared" si="1"/>
        <v>3–4</v>
      </c>
      <c r="N1227" s="2">
        <v>157.0</v>
      </c>
      <c r="O1227" s="1" t="str">
        <f>IF(AND(L1227&gt;=4,N1227&gt;=calculations!$B$6),"Top deal",
   IF(AND(L1227&gt;=4,N1227&gt;=calculations!$B$2),"Good deal",
      IF(AND(L1227&gt;=4,N1227&lt;calculations!$B$2),"Too few reviews",
         IF(AND(L1227&lt;4,N1227&gt;=calculations!$B$2),"Popular but low-rated",
            "Low-rated &amp; few reviews"))))
   </f>
        <v>Low-rated &amp; few reviews</v>
      </c>
      <c r="P1227" s="1" t="s">
        <v>11647</v>
      </c>
      <c r="Q1227" s="1" t="s">
        <v>11648</v>
      </c>
      <c r="R1227" s="1" t="s">
        <v>11649</v>
      </c>
      <c r="S1227" s="1" t="s">
        <v>11650</v>
      </c>
      <c r="T1227" s="1" t="s">
        <v>11651</v>
      </c>
      <c r="U1227" s="1" t="s">
        <v>11652</v>
      </c>
      <c r="V1227" s="6" t="s">
        <v>11653</v>
      </c>
      <c r="W1227" s="7" t="s">
        <v>11654</v>
      </c>
    </row>
    <row r="1228">
      <c r="A1228" s="1" t="s">
        <v>11655</v>
      </c>
      <c r="B1228" s="1" t="s">
        <v>11656</v>
      </c>
      <c r="C1228" s="1" t="s">
        <v>5034</v>
      </c>
      <c r="D1228" s="1" t="s">
        <v>8411</v>
      </c>
      <c r="E1228" s="1" t="s">
        <v>8587</v>
      </c>
      <c r="F1228" s="1" t="s">
        <v>8588</v>
      </c>
      <c r="G1228" s="1"/>
      <c r="H1228" s="2">
        <v>5365.0</v>
      </c>
      <c r="I1228" s="2">
        <v>7445.0</v>
      </c>
      <c r="J1228" s="1">
        <v>28.0</v>
      </c>
      <c r="K1228" s="1"/>
      <c r="L1228" s="1">
        <v>3.9</v>
      </c>
      <c r="M1228" s="2" t="str">
        <f t="shared" si="1"/>
        <v>3–4</v>
      </c>
      <c r="N1228" s="2">
        <v>3584.0</v>
      </c>
      <c r="O1228" s="1" t="str">
        <f>IF(AND(L1228&gt;=4,N1228&gt;=calculations!$B$6),"Top deal",
   IF(AND(L1228&gt;=4,N1228&gt;=calculations!$B$2),"Good deal",
      IF(AND(L1228&gt;=4,N1228&lt;calculations!$B$2),"Too few reviews",
         IF(AND(L1228&lt;4,N1228&gt;=calculations!$B$2),"Popular but low-rated",
            "Low-rated &amp; few reviews"))))
   </f>
        <v>Low-rated &amp; few reviews</v>
      </c>
      <c r="P1228" s="1" t="s">
        <v>11657</v>
      </c>
      <c r="Q1228" s="1" t="s">
        <v>11658</v>
      </c>
      <c r="R1228" s="1" t="s">
        <v>11659</v>
      </c>
      <c r="S1228" s="1" t="s">
        <v>11660</v>
      </c>
      <c r="T1228" s="1" t="s">
        <v>11661</v>
      </c>
      <c r="U1228" s="1" t="s">
        <v>11662</v>
      </c>
      <c r="V1228" s="6" t="s">
        <v>11663</v>
      </c>
      <c r="W1228" s="7" t="s">
        <v>11664</v>
      </c>
    </row>
    <row r="1229">
      <c r="A1229" s="1" t="s">
        <v>11665</v>
      </c>
      <c r="B1229" s="1" t="s">
        <v>11666</v>
      </c>
      <c r="C1229" s="1" t="s">
        <v>5034</v>
      </c>
      <c r="D1229" s="1" t="s">
        <v>8397</v>
      </c>
      <c r="E1229" s="1" t="s">
        <v>8435</v>
      </c>
      <c r="F1229" s="1" t="s">
        <v>8436</v>
      </c>
      <c r="G1229" s="1" t="s">
        <v>8565</v>
      </c>
      <c r="H1229" s="2">
        <v>3199.0</v>
      </c>
      <c r="I1229" s="2">
        <v>3500.0</v>
      </c>
      <c r="J1229" s="1">
        <v>9.0</v>
      </c>
      <c r="K1229" s="1"/>
      <c r="L1229" s="1">
        <v>4.2</v>
      </c>
      <c r="M1229" s="2" t="str">
        <f t="shared" si="1"/>
        <v>4–5</v>
      </c>
      <c r="N1229" s="2">
        <v>1899.0</v>
      </c>
      <c r="O1229" s="1" t="str">
        <f>IF(AND(L1229&gt;=4,N1229&gt;=calculations!$B$6),"Top deal",
   IF(AND(L1229&gt;=4,N1229&gt;=calculations!$B$2),"Good deal",
      IF(AND(L1229&gt;=4,N1229&lt;calculations!$B$2),"Too few reviews",
         IF(AND(L1229&lt;4,N1229&gt;=calculations!$B$2),"Popular but low-rated",
            "Low-rated &amp; few reviews"))))
   </f>
        <v>Too few reviews</v>
      </c>
      <c r="P1229" s="1" t="s">
        <v>11667</v>
      </c>
      <c r="Q1229" s="1" t="s">
        <v>11668</v>
      </c>
      <c r="R1229" s="1" t="s">
        <v>11669</v>
      </c>
      <c r="S1229" s="1" t="s">
        <v>11670</v>
      </c>
      <c r="T1229" s="1" t="s">
        <v>11671</v>
      </c>
      <c r="U1229" s="1" t="s">
        <v>11672</v>
      </c>
      <c r="V1229" s="6" t="s">
        <v>11673</v>
      </c>
      <c r="W1229" s="7" t="s">
        <v>11674</v>
      </c>
    </row>
    <row r="1230">
      <c r="A1230" s="1" t="s">
        <v>11675</v>
      </c>
      <c r="B1230" s="1" t="s">
        <v>11676</v>
      </c>
      <c r="C1230" s="1" t="s">
        <v>5034</v>
      </c>
      <c r="D1230" s="1" t="s">
        <v>8397</v>
      </c>
      <c r="E1230" s="1" t="s">
        <v>8398</v>
      </c>
      <c r="F1230" s="1" t="s">
        <v>10241</v>
      </c>
      <c r="G1230" s="1"/>
      <c r="H1230" s="2">
        <v>979.0</v>
      </c>
      <c r="I1230" s="2">
        <v>1395.0</v>
      </c>
      <c r="J1230" s="1">
        <v>30.0</v>
      </c>
      <c r="K1230" s="1"/>
      <c r="L1230" s="1">
        <v>4.2</v>
      </c>
      <c r="M1230" s="2" t="str">
        <f t="shared" si="1"/>
        <v>4–5</v>
      </c>
      <c r="N1230" s="2">
        <v>15252.0</v>
      </c>
      <c r="O1230" s="1" t="str">
        <f>IF(AND(L1230&gt;=4,N1230&gt;=calculations!$B$6),"Top deal",
   IF(AND(L1230&gt;=4,N1230&gt;=calculations!$B$2),"Good deal",
      IF(AND(L1230&gt;=4,N1230&lt;calculations!$B$2),"Too few reviews",
         IF(AND(L1230&lt;4,N1230&gt;=calculations!$B$2),"Popular but low-rated",
            "Low-rated &amp; few reviews"))))
   </f>
        <v>Good deal</v>
      </c>
      <c r="P1230" s="1" t="s">
        <v>11677</v>
      </c>
      <c r="Q1230" s="1" t="s">
        <v>11678</v>
      </c>
      <c r="R1230" s="1" t="s">
        <v>11679</v>
      </c>
      <c r="S1230" s="1" t="s">
        <v>11680</v>
      </c>
      <c r="T1230" s="1" t="s">
        <v>11681</v>
      </c>
      <c r="U1230" s="1" t="s">
        <v>11682</v>
      </c>
      <c r="V1230" s="6" t="s">
        <v>11683</v>
      </c>
      <c r="W1230" s="7" t="s">
        <v>11684</v>
      </c>
    </row>
    <row r="1231">
      <c r="A1231" s="1" t="s">
        <v>11685</v>
      </c>
      <c r="B1231" s="1" t="s">
        <v>11686</v>
      </c>
      <c r="C1231" s="1" t="s">
        <v>5034</v>
      </c>
      <c r="D1231" s="1" t="s">
        <v>8411</v>
      </c>
      <c r="E1231" s="1" t="s">
        <v>8412</v>
      </c>
      <c r="F1231" s="1" t="s">
        <v>8413</v>
      </c>
      <c r="G1231" s="1"/>
      <c r="H1231" s="2">
        <v>929.0</v>
      </c>
      <c r="I1231" s="2">
        <v>2199.0</v>
      </c>
      <c r="J1231" s="1">
        <v>58.0</v>
      </c>
      <c r="K1231" s="1"/>
      <c r="L1231" s="1">
        <v>3.7</v>
      </c>
      <c r="M1231" s="2" t="str">
        <f t="shared" si="1"/>
        <v>3–4</v>
      </c>
      <c r="N1231" s="2">
        <v>4.0</v>
      </c>
      <c r="O1231" s="1" t="str">
        <f>IF(AND(L1231&gt;=4,N1231&gt;=calculations!$B$6),"Top deal",
   IF(AND(L1231&gt;=4,N1231&gt;=calculations!$B$2),"Good deal",
      IF(AND(L1231&gt;=4,N1231&lt;calculations!$B$2),"Too few reviews",
         IF(AND(L1231&lt;4,N1231&gt;=calculations!$B$2),"Popular but low-rated",
            "Low-rated &amp; few reviews"))))
   </f>
        <v>Low-rated &amp; few reviews</v>
      </c>
      <c r="P1231" s="1" t="s">
        <v>11687</v>
      </c>
      <c r="Q1231" s="1" t="s">
        <v>11688</v>
      </c>
      <c r="R1231" s="1" t="s">
        <v>11689</v>
      </c>
      <c r="S1231" s="1" t="s">
        <v>11690</v>
      </c>
      <c r="T1231" s="1" t="s">
        <v>11691</v>
      </c>
      <c r="U1231" s="1" t="s">
        <v>11692</v>
      </c>
      <c r="V1231" s="6" t="s">
        <v>11693</v>
      </c>
      <c r="W1231" s="7" t="s">
        <v>11694</v>
      </c>
    </row>
    <row r="1232">
      <c r="A1232" s="1" t="s">
        <v>11695</v>
      </c>
      <c r="B1232" s="1" t="s">
        <v>11696</v>
      </c>
      <c r="C1232" s="1" t="s">
        <v>5034</v>
      </c>
      <c r="D1232" s="1" t="s">
        <v>8397</v>
      </c>
      <c r="E1232" s="1" t="s">
        <v>8398</v>
      </c>
      <c r="F1232" s="1" t="s">
        <v>10292</v>
      </c>
      <c r="G1232" s="1" t="s">
        <v>10293</v>
      </c>
      <c r="H1232" s="2">
        <v>3710.0</v>
      </c>
      <c r="I1232" s="2">
        <v>4330.0</v>
      </c>
      <c r="J1232" s="1">
        <v>14.0</v>
      </c>
      <c r="K1232" s="1"/>
      <c r="L1232" s="1">
        <v>3.7</v>
      </c>
      <c r="M1232" s="2" t="str">
        <f t="shared" si="1"/>
        <v>3–4</v>
      </c>
      <c r="N1232" s="2">
        <v>1662.0</v>
      </c>
      <c r="O1232" s="1" t="str">
        <f>IF(AND(L1232&gt;=4,N1232&gt;=calculations!$B$6),"Top deal",
   IF(AND(L1232&gt;=4,N1232&gt;=calculations!$B$2),"Good deal",
      IF(AND(L1232&gt;=4,N1232&lt;calculations!$B$2),"Too few reviews",
         IF(AND(L1232&lt;4,N1232&gt;=calculations!$B$2),"Popular but low-rated",
            "Low-rated &amp; few reviews"))))
   </f>
        <v>Low-rated &amp; few reviews</v>
      </c>
      <c r="P1232" s="1" t="s">
        <v>11697</v>
      </c>
      <c r="Q1232" s="1" t="s">
        <v>11698</v>
      </c>
      <c r="R1232" s="1" t="s">
        <v>11699</v>
      </c>
      <c r="S1232" s="1" t="s">
        <v>11700</v>
      </c>
      <c r="T1232" s="1" t="s">
        <v>11701</v>
      </c>
      <c r="U1232" s="1" t="s">
        <v>11702</v>
      </c>
      <c r="V1232" s="6" t="s">
        <v>11703</v>
      </c>
      <c r="W1232" s="7" t="s">
        <v>11704</v>
      </c>
    </row>
    <row r="1233">
      <c r="A1233" s="1" t="s">
        <v>11705</v>
      </c>
      <c r="B1233" s="1" t="s">
        <v>11706</v>
      </c>
      <c r="C1233" s="1" t="s">
        <v>5034</v>
      </c>
      <c r="D1233" s="1" t="s">
        <v>8397</v>
      </c>
      <c r="E1233" s="1" t="s">
        <v>8398</v>
      </c>
      <c r="F1233" s="1" t="s">
        <v>8576</v>
      </c>
      <c r="G1233" s="1"/>
      <c r="H1233" s="2">
        <v>2033.0</v>
      </c>
      <c r="I1233" s="2">
        <v>4295.0</v>
      </c>
      <c r="J1233" s="1">
        <v>53.0</v>
      </c>
      <c r="K1233" s="1"/>
      <c r="L1233" s="1">
        <v>3.4</v>
      </c>
      <c r="M1233" s="2" t="str">
        <f t="shared" si="1"/>
        <v>3–4</v>
      </c>
      <c r="N1233" s="2">
        <v>422.0</v>
      </c>
      <c r="O1233" s="1" t="str">
        <f>IF(AND(L1233&gt;=4,N1233&gt;=calculations!$B$6),"Top deal",
   IF(AND(L1233&gt;=4,N1233&gt;=calculations!$B$2),"Good deal",
      IF(AND(L1233&gt;=4,N1233&lt;calculations!$B$2),"Too few reviews",
         IF(AND(L1233&lt;4,N1233&gt;=calculations!$B$2),"Popular but low-rated",
            "Low-rated &amp; few reviews"))))
   </f>
        <v>Low-rated &amp; few reviews</v>
      </c>
      <c r="P1233" s="1" t="s">
        <v>11707</v>
      </c>
      <c r="Q1233" s="1" t="s">
        <v>11708</v>
      </c>
      <c r="R1233" s="1" t="s">
        <v>11709</v>
      </c>
      <c r="S1233" s="1" t="s">
        <v>11710</v>
      </c>
      <c r="T1233" s="1" t="s">
        <v>11711</v>
      </c>
      <c r="U1233" s="1" t="s">
        <v>11712</v>
      </c>
      <c r="V1233" s="6" t="s">
        <v>11713</v>
      </c>
      <c r="W1233" s="7" t="s">
        <v>11714</v>
      </c>
    </row>
    <row r="1234">
      <c r="A1234" s="1" t="s">
        <v>11715</v>
      </c>
      <c r="B1234" s="1" t="s">
        <v>11716</v>
      </c>
      <c r="C1234" s="1" t="s">
        <v>5034</v>
      </c>
      <c r="D1234" s="1" t="s">
        <v>8411</v>
      </c>
      <c r="E1234" s="1" t="s">
        <v>8412</v>
      </c>
      <c r="F1234" s="1" t="s">
        <v>8413</v>
      </c>
      <c r="G1234" s="1"/>
      <c r="H1234" s="2">
        <v>9495.0</v>
      </c>
      <c r="I1234" s="2">
        <v>18990.0</v>
      </c>
      <c r="J1234" s="1">
        <v>50.0</v>
      </c>
      <c r="K1234" s="1"/>
      <c r="L1234" s="1">
        <v>4.2</v>
      </c>
      <c r="M1234" s="2" t="str">
        <f t="shared" si="1"/>
        <v>4–5</v>
      </c>
      <c r="N1234" s="2">
        <v>79.0</v>
      </c>
      <c r="O1234" s="1" t="str">
        <f>IF(AND(L1234&gt;=4,N1234&gt;=calculations!$B$6),"Top deal",
   IF(AND(L1234&gt;=4,N1234&gt;=calculations!$B$2),"Good deal",
      IF(AND(L1234&gt;=4,N1234&lt;calculations!$B$2),"Too few reviews",
         IF(AND(L1234&lt;4,N1234&gt;=calculations!$B$2),"Popular but low-rated",
            "Low-rated &amp; few reviews"))))
   </f>
        <v>Too few reviews</v>
      </c>
      <c r="P1234" s="1" t="s">
        <v>11717</v>
      </c>
      <c r="Q1234" s="1" t="s">
        <v>11718</v>
      </c>
      <c r="R1234" s="1" t="s">
        <v>11719</v>
      </c>
      <c r="S1234" s="1" t="s">
        <v>11720</v>
      </c>
      <c r="T1234" s="1" t="s">
        <v>11721</v>
      </c>
      <c r="U1234" s="1" t="s">
        <v>11722</v>
      </c>
      <c r="V1234" s="6" t="s">
        <v>11723</v>
      </c>
      <c r="W1234" s="7" t="s">
        <v>11724</v>
      </c>
    </row>
    <row r="1235">
      <c r="A1235" s="1" t="s">
        <v>11725</v>
      </c>
      <c r="B1235" s="1" t="s">
        <v>11726</v>
      </c>
      <c r="C1235" s="1" t="s">
        <v>5034</v>
      </c>
      <c r="D1235" s="1" t="s">
        <v>8411</v>
      </c>
      <c r="E1235" s="1" t="s">
        <v>8587</v>
      </c>
      <c r="F1235" s="1" t="s">
        <v>8640</v>
      </c>
      <c r="G1235" s="1"/>
      <c r="H1235" s="2">
        <v>7799.0</v>
      </c>
      <c r="I1235" s="2">
        <v>12500.0</v>
      </c>
      <c r="J1235" s="1">
        <v>38.0</v>
      </c>
      <c r="K1235" s="1"/>
      <c r="L1235" s="1">
        <v>4.0</v>
      </c>
      <c r="M1235" s="2" t="str">
        <f t="shared" si="1"/>
        <v>4–5</v>
      </c>
      <c r="N1235" s="2">
        <v>5160.0</v>
      </c>
      <c r="O1235" s="1" t="str">
        <f>IF(AND(L1235&gt;=4,N1235&gt;=calculations!$B$6),"Top deal",
   IF(AND(L1235&gt;=4,N1235&gt;=calculations!$B$2),"Good deal",
      IF(AND(L1235&gt;=4,N1235&lt;calculations!$B$2),"Too few reviews",
         IF(AND(L1235&lt;4,N1235&gt;=calculations!$B$2),"Popular but low-rated",
            "Low-rated &amp; few reviews"))))
   </f>
        <v>Good deal</v>
      </c>
      <c r="P1235" s="1" t="s">
        <v>11727</v>
      </c>
      <c r="Q1235" s="1" t="s">
        <v>11728</v>
      </c>
      <c r="R1235" s="1" t="s">
        <v>11729</v>
      </c>
      <c r="S1235" s="1" t="s">
        <v>11730</v>
      </c>
      <c r="T1235" s="1" t="s">
        <v>11731</v>
      </c>
      <c r="U1235" s="1" t="s">
        <v>11732</v>
      </c>
      <c r="V1235" s="6" t="s">
        <v>11733</v>
      </c>
      <c r="W1235" s="7" t="s">
        <v>11734</v>
      </c>
    </row>
    <row r="1236">
      <c r="A1236" s="1" t="s">
        <v>11735</v>
      </c>
      <c r="B1236" s="1" t="s">
        <v>11736</v>
      </c>
      <c r="C1236" s="1" t="s">
        <v>5034</v>
      </c>
      <c r="D1236" s="1" t="s">
        <v>8397</v>
      </c>
      <c r="E1236" s="1" t="s">
        <v>8398</v>
      </c>
      <c r="F1236" s="1" t="s">
        <v>8399</v>
      </c>
      <c r="G1236" s="1" t="s">
        <v>8400</v>
      </c>
      <c r="H1236" s="2">
        <v>949.0</v>
      </c>
      <c r="I1236" s="2">
        <v>2385.0</v>
      </c>
      <c r="J1236" s="1">
        <v>60.0</v>
      </c>
      <c r="K1236" s="1"/>
      <c r="L1236" s="1">
        <v>4.1</v>
      </c>
      <c r="M1236" s="2" t="str">
        <f t="shared" si="1"/>
        <v>4–5</v>
      </c>
      <c r="N1236" s="2">
        <v>2311.0</v>
      </c>
      <c r="O1236" s="1" t="str">
        <f>IF(AND(L1236&gt;=4,N1236&gt;=calculations!$B$6),"Top deal",
   IF(AND(L1236&gt;=4,N1236&gt;=calculations!$B$2),"Good deal",
      IF(AND(L1236&gt;=4,N1236&lt;calculations!$B$2),"Too few reviews",
         IF(AND(L1236&lt;4,N1236&gt;=calculations!$B$2),"Popular but low-rated",
            "Low-rated &amp; few reviews"))))
   </f>
        <v>Too few reviews</v>
      </c>
      <c r="P1236" s="1" t="s">
        <v>11737</v>
      </c>
      <c r="Q1236" s="1" t="s">
        <v>11738</v>
      </c>
      <c r="R1236" s="1" t="s">
        <v>11739</v>
      </c>
      <c r="S1236" s="1" t="s">
        <v>11740</v>
      </c>
      <c r="T1236" s="1" t="s">
        <v>11741</v>
      </c>
      <c r="U1236" s="1" t="s">
        <v>11742</v>
      </c>
      <c r="V1236" s="6" t="s">
        <v>11743</v>
      </c>
      <c r="W1236" s="7" t="s">
        <v>11744</v>
      </c>
    </row>
    <row r="1237">
      <c r="A1237" s="1" t="s">
        <v>11745</v>
      </c>
      <c r="B1237" s="1" t="s">
        <v>11746</v>
      </c>
      <c r="C1237" s="1" t="s">
        <v>5034</v>
      </c>
      <c r="D1237" s="1" t="s">
        <v>8411</v>
      </c>
      <c r="E1237" s="1" t="s">
        <v>8587</v>
      </c>
      <c r="F1237" s="1" t="s">
        <v>8588</v>
      </c>
      <c r="G1237" s="1"/>
      <c r="H1237" s="2">
        <v>2790.0</v>
      </c>
      <c r="I1237" s="2">
        <v>4890.0</v>
      </c>
      <c r="J1237" s="1">
        <v>43.0</v>
      </c>
      <c r="K1237" s="1"/>
      <c r="L1237" s="1">
        <v>3.9</v>
      </c>
      <c r="M1237" s="2" t="str">
        <f t="shared" si="1"/>
        <v>3–4</v>
      </c>
      <c r="N1237" s="2">
        <v>588.0</v>
      </c>
      <c r="O1237" s="1" t="str">
        <f>IF(AND(L1237&gt;=4,N1237&gt;=calculations!$B$6),"Top deal",
   IF(AND(L1237&gt;=4,N1237&gt;=calculations!$B$2),"Good deal",
      IF(AND(L1237&gt;=4,N1237&lt;calculations!$B$2),"Too few reviews",
         IF(AND(L1237&lt;4,N1237&gt;=calculations!$B$2),"Popular but low-rated",
            "Low-rated &amp; few reviews"))))
   </f>
        <v>Low-rated &amp; few reviews</v>
      </c>
      <c r="P1237" s="1" t="s">
        <v>11747</v>
      </c>
      <c r="Q1237" s="1" t="s">
        <v>11748</v>
      </c>
      <c r="R1237" s="1" t="s">
        <v>11749</v>
      </c>
      <c r="S1237" s="1" t="s">
        <v>11750</v>
      </c>
      <c r="T1237" s="1" t="s">
        <v>11751</v>
      </c>
      <c r="U1237" s="1" t="s">
        <v>11752</v>
      </c>
      <c r="V1237" s="6" t="s">
        <v>11753</v>
      </c>
      <c r="W1237" s="7" t="s">
        <v>11754</v>
      </c>
    </row>
    <row r="1238">
      <c r="A1238" s="1" t="s">
        <v>11755</v>
      </c>
      <c r="B1238" s="1" t="s">
        <v>11756</v>
      </c>
      <c r="C1238" s="1" t="s">
        <v>5034</v>
      </c>
      <c r="D1238" s="1" t="s">
        <v>8397</v>
      </c>
      <c r="E1238" s="1" t="s">
        <v>8435</v>
      </c>
      <c r="F1238" s="1" t="s">
        <v>8436</v>
      </c>
      <c r="G1238" s="1" t="s">
        <v>8565</v>
      </c>
      <c r="H1238" s="2">
        <v>645.0</v>
      </c>
      <c r="I1238" s="2">
        <v>1100.0</v>
      </c>
      <c r="J1238" s="1">
        <v>41.0</v>
      </c>
      <c r="K1238" s="1"/>
      <c r="L1238" s="1">
        <v>4.0</v>
      </c>
      <c r="M1238" s="2" t="str">
        <f t="shared" si="1"/>
        <v>4–5</v>
      </c>
      <c r="N1238" s="2">
        <v>3271.0</v>
      </c>
      <c r="O1238" s="1" t="str">
        <f>IF(AND(L1238&gt;=4,N1238&gt;=calculations!$B$6),"Top deal",
   IF(AND(L1238&gt;=4,N1238&gt;=calculations!$B$2),"Good deal",
      IF(AND(L1238&gt;=4,N1238&lt;calculations!$B$2),"Too few reviews",
         IF(AND(L1238&lt;4,N1238&gt;=calculations!$B$2),"Popular but low-rated",
            "Low-rated &amp; few reviews"))))
   </f>
        <v>Too few reviews</v>
      </c>
      <c r="P1238" s="1" t="s">
        <v>11757</v>
      </c>
      <c r="Q1238" s="1" t="s">
        <v>11758</v>
      </c>
      <c r="R1238" s="1" t="s">
        <v>11759</v>
      </c>
      <c r="S1238" s="1" t="s">
        <v>11760</v>
      </c>
      <c r="T1238" s="1" t="s">
        <v>11761</v>
      </c>
      <c r="U1238" s="1" t="s">
        <v>11762</v>
      </c>
      <c r="V1238" s="6" t="s">
        <v>11763</v>
      </c>
      <c r="W1238" s="7" t="s">
        <v>11764</v>
      </c>
    </row>
    <row r="1239">
      <c r="A1239" s="1" t="s">
        <v>11765</v>
      </c>
      <c r="B1239" s="1" t="s">
        <v>11766</v>
      </c>
      <c r="C1239" s="1" t="s">
        <v>5034</v>
      </c>
      <c r="D1239" s="1" t="s">
        <v>8397</v>
      </c>
      <c r="E1239" s="1" t="s">
        <v>8398</v>
      </c>
      <c r="F1239" s="1" t="s">
        <v>8576</v>
      </c>
      <c r="G1239" s="1"/>
      <c r="H1239" s="2">
        <v>2237.81</v>
      </c>
      <c r="I1239" s="2">
        <v>3899.0</v>
      </c>
      <c r="J1239" s="1">
        <v>43.0</v>
      </c>
      <c r="K1239" s="1"/>
      <c r="L1239" s="1">
        <v>3.9</v>
      </c>
      <c r="M1239" s="2" t="str">
        <f t="shared" si="1"/>
        <v>3–4</v>
      </c>
      <c r="N1239" s="2">
        <v>11004.0</v>
      </c>
      <c r="O1239" s="1" t="str">
        <f>IF(AND(L1239&gt;=4,N1239&gt;=calculations!$B$6),"Top deal",
   IF(AND(L1239&gt;=4,N1239&gt;=calculations!$B$2),"Good deal",
      IF(AND(L1239&gt;=4,N1239&lt;calculations!$B$2),"Too few reviews",
         IF(AND(L1239&lt;4,N1239&gt;=calculations!$B$2),"Popular but low-rated",
            "Low-rated &amp; few reviews"))))
   </f>
        <v>Popular but low-rated</v>
      </c>
      <c r="P1239" s="1" t="s">
        <v>11767</v>
      </c>
      <c r="Q1239" s="1" t="s">
        <v>11768</v>
      </c>
      <c r="R1239" s="1" t="s">
        <v>11769</v>
      </c>
      <c r="S1239" s="1" t="s">
        <v>11770</v>
      </c>
      <c r="T1239" s="1" t="s">
        <v>11771</v>
      </c>
      <c r="U1239" s="1" t="s">
        <v>11772</v>
      </c>
      <c r="V1239" s="6" t="s">
        <v>11773</v>
      </c>
      <c r="W1239" s="7" t="s">
        <v>11774</v>
      </c>
    </row>
    <row r="1240">
      <c r="A1240" s="1" t="s">
        <v>11775</v>
      </c>
      <c r="B1240" s="1" t="s">
        <v>11776</v>
      </c>
      <c r="C1240" s="1" t="s">
        <v>5034</v>
      </c>
      <c r="D1240" s="1" t="s">
        <v>8411</v>
      </c>
      <c r="E1240" s="1" t="s">
        <v>8587</v>
      </c>
      <c r="F1240" s="1" t="s">
        <v>8640</v>
      </c>
      <c r="G1240" s="1"/>
      <c r="H1240" s="2">
        <v>8699.0</v>
      </c>
      <c r="I1240" s="2">
        <v>16899.0</v>
      </c>
      <c r="J1240" s="1">
        <v>49.0</v>
      </c>
      <c r="K1240" s="1"/>
      <c r="L1240" s="1">
        <v>4.2</v>
      </c>
      <c r="M1240" s="2" t="str">
        <f t="shared" si="1"/>
        <v>4–5</v>
      </c>
      <c r="N1240" s="2">
        <v>3195.0</v>
      </c>
      <c r="O1240" s="1" t="str">
        <f>IF(AND(L1240&gt;=4,N1240&gt;=calculations!$B$6),"Top deal",
   IF(AND(L1240&gt;=4,N1240&gt;=calculations!$B$2),"Good deal",
      IF(AND(L1240&gt;=4,N1240&lt;calculations!$B$2),"Too few reviews",
         IF(AND(L1240&lt;4,N1240&gt;=calculations!$B$2),"Popular but low-rated",
            "Low-rated &amp; few reviews"))))
   </f>
        <v>Too few reviews</v>
      </c>
      <c r="P1240" s="1" t="s">
        <v>11777</v>
      </c>
      <c r="Q1240" s="1" t="s">
        <v>11778</v>
      </c>
      <c r="R1240" s="1" t="s">
        <v>11779</v>
      </c>
      <c r="S1240" s="1" t="s">
        <v>11780</v>
      </c>
      <c r="T1240" s="1" t="s">
        <v>11781</v>
      </c>
      <c r="U1240" s="1" t="s">
        <v>11782</v>
      </c>
      <c r="V1240" s="6" t="s">
        <v>11783</v>
      </c>
      <c r="W1240" s="7" t="s">
        <v>11784</v>
      </c>
    </row>
    <row r="1241">
      <c r="A1241" s="1" t="s">
        <v>11785</v>
      </c>
      <c r="B1241" s="1" t="s">
        <v>11786</v>
      </c>
      <c r="C1241" s="1" t="s">
        <v>5034</v>
      </c>
      <c r="D1241" s="1" t="s">
        <v>8411</v>
      </c>
      <c r="E1241" s="1" t="s">
        <v>11787</v>
      </c>
      <c r="F1241" s="1" t="s">
        <v>11788</v>
      </c>
      <c r="G1241" s="1"/>
      <c r="H1241" s="2">
        <v>42990.0</v>
      </c>
      <c r="I1241" s="2">
        <v>75990.0</v>
      </c>
      <c r="J1241" s="1">
        <v>43.0</v>
      </c>
      <c r="K1241" s="1"/>
      <c r="L1241" s="1">
        <v>4.3</v>
      </c>
      <c r="M1241" s="2" t="str">
        <f t="shared" si="1"/>
        <v>4–5</v>
      </c>
      <c r="N1241" s="2">
        <v>3231.0</v>
      </c>
      <c r="O1241" s="1" t="str">
        <f>IF(AND(L1241&gt;=4,N1241&gt;=calculations!$B$6),"Top deal",
   IF(AND(L1241&gt;=4,N1241&gt;=calculations!$B$2),"Good deal",
      IF(AND(L1241&gt;=4,N1241&lt;calculations!$B$2),"Too few reviews",
         IF(AND(L1241&lt;4,N1241&gt;=calculations!$B$2),"Popular but low-rated",
            "Low-rated &amp; few reviews"))))
   </f>
        <v>Too few reviews</v>
      </c>
      <c r="P1241" s="1" t="s">
        <v>11789</v>
      </c>
      <c r="Q1241" s="1" t="s">
        <v>11790</v>
      </c>
      <c r="R1241" s="1" t="s">
        <v>11791</v>
      </c>
      <c r="S1241" s="1" t="s">
        <v>11792</v>
      </c>
      <c r="T1241" s="1" t="s">
        <v>11793</v>
      </c>
      <c r="U1241" s="1" t="s">
        <v>11794</v>
      </c>
      <c r="V1241" s="6" t="s">
        <v>11795</v>
      </c>
      <c r="W1241" s="7" t="s">
        <v>11796</v>
      </c>
    </row>
    <row r="1242">
      <c r="A1242" s="1" t="s">
        <v>11797</v>
      </c>
      <c r="B1242" s="1" t="s">
        <v>11798</v>
      </c>
      <c r="C1242" s="1" t="s">
        <v>5034</v>
      </c>
      <c r="D1242" s="1" t="s">
        <v>8397</v>
      </c>
      <c r="E1242" s="1" t="s">
        <v>9506</v>
      </c>
      <c r="F1242" s="1" t="s">
        <v>9507</v>
      </c>
      <c r="G1242" s="1"/>
      <c r="H1242" s="2">
        <v>825.0</v>
      </c>
      <c r="I1242" s="2">
        <v>825.0</v>
      </c>
      <c r="J1242" s="1">
        <v>0.0</v>
      </c>
      <c r="K1242" s="1"/>
      <c r="L1242" s="1">
        <v>4.0</v>
      </c>
      <c r="M1242" s="2" t="str">
        <f t="shared" si="1"/>
        <v>4–5</v>
      </c>
      <c r="N1242" s="2">
        <v>3246.0</v>
      </c>
      <c r="O1242" s="1" t="str">
        <f>IF(AND(L1242&gt;=4,N1242&gt;=calculations!$B$6),"Top deal",
   IF(AND(L1242&gt;=4,N1242&gt;=calculations!$B$2),"Good deal",
      IF(AND(L1242&gt;=4,N1242&lt;calculations!$B$2),"Too few reviews",
         IF(AND(L1242&lt;4,N1242&gt;=calculations!$B$2),"Popular but low-rated",
            "Low-rated &amp; few reviews"))))
   </f>
        <v>Too few reviews</v>
      </c>
      <c r="P1242" s="1" t="s">
        <v>11799</v>
      </c>
      <c r="Q1242" s="1" t="s">
        <v>11800</v>
      </c>
      <c r="R1242" s="1" t="s">
        <v>11801</v>
      </c>
      <c r="S1242" s="1" t="s">
        <v>11802</v>
      </c>
      <c r="T1242" s="1" t="s">
        <v>11803</v>
      </c>
      <c r="U1242" s="1" t="s">
        <v>11804</v>
      </c>
      <c r="V1242" s="6" t="s">
        <v>11805</v>
      </c>
      <c r="W1242" s="7" t="s">
        <v>11806</v>
      </c>
    </row>
    <row r="1243">
      <c r="A1243" s="1" t="s">
        <v>11807</v>
      </c>
      <c r="B1243" s="1" t="s">
        <v>11808</v>
      </c>
      <c r="C1243" s="1" t="s">
        <v>5034</v>
      </c>
      <c r="D1243" s="1" t="s">
        <v>8397</v>
      </c>
      <c r="E1243" s="1" t="s">
        <v>8398</v>
      </c>
      <c r="F1243" s="1" t="s">
        <v>9154</v>
      </c>
      <c r="G1243" s="1"/>
      <c r="H1243" s="2">
        <v>161.0</v>
      </c>
      <c r="I1243" s="2">
        <v>300.0</v>
      </c>
      <c r="J1243" s="1">
        <v>46.0</v>
      </c>
      <c r="K1243" s="1"/>
      <c r="L1243" s="1">
        <v>2.6</v>
      </c>
      <c r="M1243" s="2" t="str">
        <f t="shared" si="1"/>
        <v>2–3</v>
      </c>
      <c r="N1243" s="2">
        <v>24.0</v>
      </c>
      <c r="O1243" s="1" t="str">
        <f>IF(AND(L1243&gt;=4,N1243&gt;=calculations!$B$6),"Top deal",
   IF(AND(L1243&gt;=4,N1243&gt;=calculations!$B$2),"Good deal",
      IF(AND(L1243&gt;=4,N1243&lt;calculations!$B$2),"Too few reviews",
         IF(AND(L1243&lt;4,N1243&gt;=calculations!$B$2),"Popular but low-rated",
            "Low-rated &amp; few reviews"))))
   </f>
        <v>Low-rated &amp; few reviews</v>
      </c>
      <c r="P1243" s="1" t="s">
        <v>11809</v>
      </c>
      <c r="Q1243" s="1" t="s">
        <v>11810</v>
      </c>
      <c r="R1243" s="1" t="s">
        <v>11811</v>
      </c>
      <c r="S1243" s="1" t="s">
        <v>11812</v>
      </c>
      <c r="T1243" s="1" t="s">
        <v>11813</v>
      </c>
      <c r="U1243" s="1" t="s">
        <v>11814</v>
      </c>
      <c r="V1243" s="6" t="s">
        <v>11815</v>
      </c>
      <c r="W1243" s="7" t="s">
        <v>11816</v>
      </c>
    </row>
    <row r="1244">
      <c r="A1244" s="1" t="s">
        <v>11817</v>
      </c>
      <c r="B1244" s="1" t="s">
        <v>11818</v>
      </c>
      <c r="C1244" s="1" t="s">
        <v>5034</v>
      </c>
      <c r="D1244" s="1" t="s">
        <v>8397</v>
      </c>
      <c r="E1244" s="1" t="s">
        <v>8398</v>
      </c>
      <c r="F1244" s="1" t="s">
        <v>8513</v>
      </c>
      <c r="G1244" s="1"/>
      <c r="H1244" s="2">
        <v>697.0</v>
      </c>
      <c r="I1244" s="2">
        <v>1499.0</v>
      </c>
      <c r="J1244" s="1">
        <v>54.0</v>
      </c>
      <c r="K1244" s="1"/>
      <c r="L1244" s="1">
        <v>3.8</v>
      </c>
      <c r="M1244" s="2" t="str">
        <f t="shared" si="1"/>
        <v>3–4</v>
      </c>
      <c r="N1244" s="2">
        <v>144.0</v>
      </c>
      <c r="O1244" s="1" t="str">
        <f>IF(AND(L1244&gt;=4,N1244&gt;=calculations!$B$6),"Top deal",
   IF(AND(L1244&gt;=4,N1244&gt;=calculations!$B$2),"Good deal",
      IF(AND(L1244&gt;=4,N1244&lt;calculations!$B$2),"Too few reviews",
         IF(AND(L1244&lt;4,N1244&gt;=calculations!$B$2),"Popular but low-rated",
            "Low-rated &amp; few reviews"))))
   </f>
        <v>Low-rated &amp; few reviews</v>
      </c>
      <c r="P1244" s="1" t="s">
        <v>11819</v>
      </c>
      <c r="Q1244" s="1" t="s">
        <v>11820</v>
      </c>
      <c r="R1244" s="1" t="s">
        <v>11821</v>
      </c>
      <c r="S1244" s="1" t="s">
        <v>11822</v>
      </c>
      <c r="T1244" s="1" t="s">
        <v>11823</v>
      </c>
      <c r="U1244" s="1" t="s">
        <v>11824</v>
      </c>
      <c r="V1244" s="6" t="s">
        <v>11825</v>
      </c>
      <c r="W1244" s="7" t="s">
        <v>11826</v>
      </c>
    </row>
    <row r="1245">
      <c r="A1245" s="1" t="s">
        <v>11827</v>
      </c>
      <c r="B1245" s="1" t="s">
        <v>11828</v>
      </c>
      <c r="C1245" s="1" t="s">
        <v>5034</v>
      </c>
      <c r="D1245" s="1" t="s">
        <v>8397</v>
      </c>
      <c r="E1245" s="1" t="s">
        <v>8398</v>
      </c>
      <c r="F1245" s="1" t="s">
        <v>11284</v>
      </c>
      <c r="G1245" s="1"/>
      <c r="H1245" s="2">
        <v>688.0</v>
      </c>
      <c r="I1245" s="2">
        <v>747.0</v>
      </c>
      <c r="J1245" s="1">
        <v>8.0</v>
      </c>
      <c r="K1245" s="1"/>
      <c r="L1245" s="1">
        <v>4.5</v>
      </c>
      <c r="M1245" s="2" t="str">
        <f t="shared" si="1"/>
        <v>4–5</v>
      </c>
      <c r="N1245" s="2">
        <v>2280.0</v>
      </c>
      <c r="O1245" s="1" t="str">
        <f>IF(AND(L1245&gt;=4,N1245&gt;=calculations!$B$6),"Top deal",
   IF(AND(L1245&gt;=4,N1245&gt;=calculations!$B$2),"Good deal",
      IF(AND(L1245&gt;=4,N1245&lt;calculations!$B$2),"Too few reviews",
         IF(AND(L1245&lt;4,N1245&gt;=calculations!$B$2),"Popular but low-rated",
            "Low-rated &amp; few reviews"))))
   </f>
        <v>Too few reviews</v>
      </c>
      <c r="P1245" s="1" t="s">
        <v>11829</v>
      </c>
      <c r="Q1245" s="1" t="s">
        <v>11830</v>
      </c>
      <c r="R1245" s="1" t="s">
        <v>11831</v>
      </c>
      <c r="S1245" s="1" t="s">
        <v>11832</v>
      </c>
      <c r="T1245" s="1" t="s">
        <v>11833</v>
      </c>
      <c r="U1245" s="1" t="s">
        <v>11834</v>
      </c>
      <c r="V1245" s="6" t="s">
        <v>11835</v>
      </c>
      <c r="W1245" s="7" t="s">
        <v>11836</v>
      </c>
    </row>
    <row r="1246">
      <c r="A1246" s="1" t="s">
        <v>11837</v>
      </c>
      <c r="B1246" s="1" t="s">
        <v>11838</v>
      </c>
      <c r="C1246" s="1" t="s">
        <v>5034</v>
      </c>
      <c r="D1246" s="1" t="s">
        <v>8411</v>
      </c>
      <c r="E1246" s="1" t="s">
        <v>8412</v>
      </c>
      <c r="F1246" s="1" t="s">
        <v>9268</v>
      </c>
      <c r="G1246" s="1"/>
      <c r="H1246" s="2">
        <v>2199.0</v>
      </c>
      <c r="I1246" s="2">
        <v>3999.0</v>
      </c>
      <c r="J1246" s="1">
        <v>45.0</v>
      </c>
      <c r="K1246" s="1"/>
      <c r="L1246" s="1">
        <v>3.5</v>
      </c>
      <c r="M1246" s="2" t="str">
        <f t="shared" si="1"/>
        <v>3–4</v>
      </c>
      <c r="N1246" s="2">
        <v>340.0</v>
      </c>
      <c r="O1246" s="1" t="str">
        <f>IF(AND(L1246&gt;=4,N1246&gt;=calculations!$B$6),"Top deal",
   IF(AND(L1246&gt;=4,N1246&gt;=calculations!$B$2),"Good deal",
      IF(AND(L1246&gt;=4,N1246&lt;calculations!$B$2),"Too few reviews",
         IF(AND(L1246&lt;4,N1246&gt;=calculations!$B$2),"Popular but low-rated",
            "Low-rated &amp; few reviews"))))
   </f>
        <v>Low-rated &amp; few reviews</v>
      </c>
      <c r="P1246" s="1" t="s">
        <v>11839</v>
      </c>
      <c r="Q1246" s="1" t="s">
        <v>11840</v>
      </c>
      <c r="R1246" s="1" t="s">
        <v>11841</v>
      </c>
      <c r="S1246" s="1" t="s">
        <v>11842</v>
      </c>
      <c r="T1246" s="1" t="s">
        <v>11843</v>
      </c>
      <c r="U1246" s="1" t="s">
        <v>11844</v>
      </c>
      <c r="V1246" s="6" t="s">
        <v>11845</v>
      </c>
      <c r="W1246" s="7" t="s">
        <v>11846</v>
      </c>
    </row>
    <row r="1247">
      <c r="A1247" s="1" t="s">
        <v>11847</v>
      </c>
      <c r="B1247" s="1" t="s">
        <v>11848</v>
      </c>
      <c r="C1247" s="1" t="s">
        <v>5034</v>
      </c>
      <c r="D1247" s="1" t="s">
        <v>8411</v>
      </c>
      <c r="E1247" s="1" t="s">
        <v>8412</v>
      </c>
      <c r="F1247" s="1" t="s">
        <v>8424</v>
      </c>
      <c r="G1247" s="1"/>
      <c r="H1247" s="2">
        <v>6850.0</v>
      </c>
      <c r="I1247" s="2">
        <v>11990.0</v>
      </c>
      <c r="J1247" s="1">
        <v>43.0</v>
      </c>
      <c r="K1247" s="1"/>
      <c r="L1247" s="1">
        <v>3.9</v>
      </c>
      <c r="M1247" s="2" t="str">
        <f t="shared" si="1"/>
        <v>3–4</v>
      </c>
      <c r="N1247" s="2">
        <v>144.0</v>
      </c>
      <c r="O1247" s="1" t="str">
        <f>IF(AND(L1247&gt;=4,N1247&gt;=calculations!$B$6),"Top deal",
   IF(AND(L1247&gt;=4,N1247&gt;=calculations!$B$2),"Good deal",
      IF(AND(L1247&gt;=4,N1247&lt;calculations!$B$2),"Too few reviews",
         IF(AND(L1247&lt;4,N1247&gt;=calculations!$B$2),"Popular but low-rated",
            "Low-rated &amp; few reviews"))))
   </f>
        <v>Low-rated &amp; few reviews</v>
      </c>
      <c r="P1247" s="1" t="s">
        <v>11849</v>
      </c>
      <c r="Q1247" s="1" t="s">
        <v>11850</v>
      </c>
      <c r="R1247" s="1" t="s">
        <v>11851</v>
      </c>
      <c r="S1247" s="1" t="s">
        <v>11852</v>
      </c>
      <c r="T1247" s="1" t="s">
        <v>11853</v>
      </c>
      <c r="U1247" s="1" t="s">
        <v>11854</v>
      </c>
      <c r="V1247" s="6" t="s">
        <v>11855</v>
      </c>
      <c r="W1247" s="7" t="s">
        <v>11856</v>
      </c>
    </row>
    <row r="1248">
      <c r="A1248" s="1" t="s">
        <v>11857</v>
      </c>
      <c r="B1248" s="1" t="s">
        <v>11858</v>
      </c>
      <c r="C1248" s="1" t="s">
        <v>5034</v>
      </c>
      <c r="D1248" s="1" t="s">
        <v>8411</v>
      </c>
      <c r="E1248" s="1" t="s">
        <v>8587</v>
      </c>
      <c r="F1248" s="1" t="s">
        <v>8588</v>
      </c>
      <c r="G1248" s="1"/>
      <c r="H1248" s="2">
        <v>2699.0</v>
      </c>
      <c r="I1248" s="2">
        <v>3799.0</v>
      </c>
      <c r="J1248" s="1">
        <v>29.0</v>
      </c>
      <c r="K1248" s="1"/>
      <c r="L1248" s="1">
        <v>4.0</v>
      </c>
      <c r="M1248" s="2" t="str">
        <f t="shared" si="1"/>
        <v>4–5</v>
      </c>
      <c r="N1248" s="2">
        <v>727.0</v>
      </c>
      <c r="O1248" s="1" t="str">
        <f>IF(AND(L1248&gt;=4,N1248&gt;=calculations!$B$6),"Top deal",
   IF(AND(L1248&gt;=4,N1248&gt;=calculations!$B$2),"Good deal",
      IF(AND(L1248&gt;=4,N1248&lt;calculations!$B$2),"Too few reviews",
         IF(AND(L1248&lt;4,N1248&gt;=calculations!$B$2),"Popular but low-rated",
            "Low-rated &amp; few reviews"))))
   </f>
        <v>Too few reviews</v>
      </c>
      <c r="P1248" s="1" t="s">
        <v>11859</v>
      </c>
      <c r="Q1248" s="1" t="s">
        <v>11860</v>
      </c>
      <c r="R1248" s="1" t="s">
        <v>11861</v>
      </c>
      <c r="S1248" s="1" t="s">
        <v>11862</v>
      </c>
      <c r="T1248" s="1" t="s">
        <v>11863</v>
      </c>
      <c r="U1248" s="1" t="s">
        <v>11864</v>
      </c>
      <c r="V1248" s="6" t="s">
        <v>11865</v>
      </c>
      <c r="W1248" s="7" t="s">
        <v>11866</v>
      </c>
    </row>
    <row r="1249">
      <c r="A1249" s="1" t="s">
        <v>11867</v>
      </c>
      <c r="B1249" s="1" t="s">
        <v>11868</v>
      </c>
      <c r="C1249" s="1" t="s">
        <v>5034</v>
      </c>
      <c r="D1249" s="1" t="s">
        <v>8397</v>
      </c>
      <c r="E1249" s="1" t="s">
        <v>8398</v>
      </c>
      <c r="F1249" s="1" t="s">
        <v>11869</v>
      </c>
      <c r="G1249" s="1"/>
      <c r="H1249" s="2">
        <v>899.0</v>
      </c>
      <c r="I1249" s="2">
        <v>1999.0</v>
      </c>
      <c r="J1249" s="1">
        <v>55.0</v>
      </c>
      <c r="K1249" s="1"/>
      <c r="L1249" s="1">
        <v>4.0</v>
      </c>
      <c r="M1249" s="2" t="str">
        <f t="shared" si="1"/>
        <v>4–5</v>
      </c>
      <c r="N1249" s="2">
        <v>832.0</v>
      </c>
      <c r="O1249" s="1" t="str">
        <f>IF(AND(L1249&gt;=4,N1249&gt;=calculations!$B$6),"Top deal",
   IF(AND(L1249&gt;=4,N1249&gt;=calculations!$B$2),"Good deal",
      IF(AND(L1249&gt;=4,N1249&lt;calculations!$B$2),"Too few reviews",
         IF(AND(L1249&lt;4,N1249&gt;=calculations!$B$2),"Popular but low-rated",
            "Low-rated &amp; few reviews"))))
   </f>
        <v>Too few reviews</v>
      </c>
      <c r="P1249" s="1" t="s">
        <v>11870</v>
      </c>
      <c r="Q1249" s="1" t="s">
        <v>11871</v>
      </c>
      <c r="R1249" s="1" t="s">
        <v>11872</v>
      </c>
      <c r="S1249" s="1" t="s">
        <v>11873</v>
      </c>
      <c r="T1249" s="1" t="s">
        <v>11874</v>
      </c>
      <c r="U1249" s="1" t="s">
        <v>11875</v>
      </c>
      <c r="V1249" s="6" t="s">
        <v>11876</v>
      </c>
      <c r="W1249" s="7" t="s">
        <v>11877</v>
      </c>
    </row>
    <row r="1250">
      <c r="A1250" s="1" t="s">
        <v>11878</v>
      </c>
      <c r="B1250" s="1" t="s">
        <v>11879</v>
      </c>
      <c r="C1250" s="1" t="s">
        <v>5034</v>
      </c>
      <c r="D1250" s="1" t="s">
        <v>8411</v>
      </c>
      <c r="E1250" s="1" t="s">
        <v>8412</v>
      </c>
      <c r="F1250" s="1" t="s">
        <v>8424</v>
      </c>
      <c r="G1250" s="1"/>
      <c r="H1250" s="2">
        <v>1090.0</v>
      </c>
      <c r="I1250" s="2">
        <v>2999.0</v>
      </c>
      <c r="J1250" s="1">
        <v>64.0</v>
      </c>
      <c r="K1250" s="1"/>
      <c r="L1250" s="1">
        <v>3.5</v>
      </c>
      <c r="M1250" s="2" t="str">
        <f t="shared" si="1"/>
        <v>3–4</v>
      </c>
      <c r="N1250" s="2">
        <v>57.0</v>
      </c>
      <c r="O1250" s="1" t="str">
        <f>IF(AND(L1250&gt;=4,N1250&gt;=calculations!$B$6),"Top deal",
   IF(AND(L1250&gt;=4,N1250&gt;=calculations!$B$2),"Good deal",
      IF(AND(L1250&gt;=4,N1250&lt;calculations!$B$2),"Too few reviews",
         IF(AND(L1250&lt;4,N1250&gt;=calculations!$B$2),"Popular but low-rated",
            "Low-rated &amp; few reviews"))))
   </f>
        <v>Low-rated &amp; few reviews</v>
      </c>
      <c r="P1250" s="1" t="s">
        <v>11880</v>
      </c>
      <c r="Q1250" s="1" t="s">
        <v>11881</v>
      </c>
      <c r="R1250" s="1" t="s">
        <v>11882</v>
      </c>
      <c r="S1250" s="1" t="s">
        <v>11883</v>
      </c>
      <c r="T1250" s="1" t="s">
        <v>11884</v>
      </c>
      <c r="U1250" s="1" t="s">
        <v>11885</v>
      </c>
      <c r="V1250" s="6" t="s">
        <v>11886</v>
      </c>
      <c r="W1250" s="7" t="s">
        <v>11887</v>
      </c>
    </row>
    <row r="1251">
      <c r="A1251" s="1" t="s">
        <v>11888</v>
      </c>
      <c r="B1251" s="1" t="s">
        <v>11889</v>
      </c>
      <c r="C1251" s="1" t="s">
        <v>5034</v>
      </c>
      <c r="D1251" s="1" t="s">
        <v>8397</v>
      </c>
      <c r="E1251" s="1" t="s">
        <v>8398</v>
      </c>
      <c r="F1251" s="1" t="s">
        <v>8448</v>
      </c>
      <c r="G1251" s="1"/>
      <c r="H1251" s="2">
        <v>295.0</v>
      </c>
      <c r="I1251" s="2">
        <v>599.0</v>
      </c>
      <c r="J1251" s="1">
        <v>51.0</v>
      </c>
      <c r="K1251" s="1"/>
      <c r="L1251" s="1">
        <v>4.0</v>
      </c>
      <c r="M1251" s="2" t="str">
        <f t="shared" si="1"/>
        <v>4–5</v>
      </c>
      <c r="N1251" s="2">
        <v>1644.0</v>
      </c>
      <c r="O1251" s="1" t="str">
        <f>IF(AND(L1251&gt;=4,N1251&gt;=calculations!$B$6),"Top deal",
   IF(AND(L1251&gt;=4,N1251&gt;=calculations!$B$2),"Good deal",
      IF(AND(L1251&gt;=4,N1251&lt;calculations!$B$2),"Too few reviews",
         IF(AND(L1251&lt;4,N1251&gt;=calculations!$B$2),"Popular but low-rated",
            "Low-rated &amp; few reviews"))))
   </f>
        <v>Too few reviews</v>
      </c>
      <c r="P1251" s="1" t="s">
        <v>11890</v>
      </c>
      <c r="Q1251" s="1" t="s">
        <v>11891</v>
      </c>
      <c r="R1251" s="1" t="s">
        <v>11892</v>
      </c>
      <c r="S1251" s="1" t="s">
        <v>11893</v>
      </c>
      <c r="T1251" s="1" t="s">
        <v>11894</v>
      </c>
      <c r="U1251" s="1" t="s">
        <v>11895</v>
      </c>
      <c r="V1251" s="6" t="s">
        <v>11896</v>
      </c>
      <c r="W1251" s="7" t="s">
        <v>11897</v>
      </c>
    </row>
    <row r="1252">
      <c r="A1252" s="1" t="s">
        <v>11898</v>
      </c>
      <c r="B1252" s="1" t="s">
        <v>11899</v>
      </c>
      <c r="C1252" s="1" t="s">
        <v>5034</v>
      </c>
      <c r="D1252" s="1" t="s">
        <v>8397</v>
      </c>
      <c r="E1252" s="1" t="s">
        <v>8398</v>
      </c>
      <c r="F1252" s="1" t="s">
        <v>8399</v>
      </c>
      <c r="G1252" s="1" t="s">
        <v>8629</v>
      </c>
      <c r="H1252" s="2">
        <v>479.0</v>
      </c>
      <c r="I1252" s="2">
        <v>1999.0</v>
      </c>
      <c r="J1252" s="1">
        <v>76.0</v>
      </c>
      <c r="K1252" s="1"/>
      <c r="L1252" s="1">
        <v>3.4</v>
      </c>
      <c r="M1252" s="2" t="str">
        <f t="shared" si="1"/>
        <v>3–4</v>
      </c>
      <c r="N1252" s="2">
        <v>1066.0</v>
      </c>
      <c r="O1252" s="1" t="str">
        <f>IF(AND(L1252&gt;=4,N1252&gt;=calculations!$B$6),"Top deal",
   IF(AND(L1252&gt;=4,N1252&gt;=calculations!$B$2),"Good deal",
      IF(AND(L1252&gt;=4,N1252&lt;calculations!$B$2),"Too few reviews",
         IF(AND(L1252&lt;4,N1252&gt;=calculations!$B$2),"Popular but low-rated",
            "Low-rated &amp; few reviews"))))
   </f>
        <v>Low-rated &amp; few reviews</v>
      </c>
      <c r="P1252" s="1" t="s">
        <v>11900</v>
      </c>
      <c r="Q1252" s="1" t="s">
        <v>11901</v>
      </c>
      <c r="R1252" s="1" t="s">
        <v>11902</v>
      </c>
      <c r="S1252" s="1" t="s">
        <v>11903</v>
      </c>
      <c r="T1252" s="1" t="s">
        <v>11904</v>
      </c>
      <c r="U1252" s="1" t="s">
        <v>11905</v>
      </c>
      <c r="V1252" s="6" t="s">
        <v>11906</v>
      </c>
      <c r="W1252" s="7" t="s">
        <v>11907</v>
      </c>
    </row>
    <row r="1253">
      <c r="A1253" s="1" t="s">
        <v>11908</v>
      </c>
      <c r="B1253" s="1" t="s">
        <v>11909</v>
      </c>
      <c r="C1253" s="1" t="s">
        <v>5034</v>
      </c>
      <c r="D1253" s="1" t="s">
        <v>8411</v>
      </c>
      <c r="E1253" s="1" t="s">
        <v>8587</v>
      </c>
      <c r="F1253" s="1" t="s">
        <v>8588</v>
      </c>
      <c r="G1253" s="1"/>
      <c r="H1253" s="2">
        <v>2949.0</v>
      </c>
      <c r="I1253" s="2">
        <v>4849.0</v>
      </c>
      <c r="J1253" s="1">
        <v>39.0</v>
      </c>
      <c r="K1253" s="1"/>
      <c r="L1253" s="1">
        <v>4.2</v>
      </c>
      <c r="M1253" s="2" t="str">
        <f t="shared" si="1"/>
        <v>4–5</v>
      </c>
      <c r="N1253" s="2">
        <v>7968.0</v>
      </c>
      <c r="O1253" s="1" t="str">
        <f>IF(AND(L1253&gt;=4,N1253&gt;=calculations!$B$6),"Top deal",
   IF(AND(L1253&gt;=4,N1253&gt;=calculations!$B$2),"Good deal",
      IF(AND(L1253&gt;=4,N1253&lt;calculations!$B$2),"Too few reviews",
         IF(AND(L1253&lt;4,N1253&gt;=calculations!$B$2),"Popular but low-rated",
            "Low-rated &amp; few reviews"))))
   </f>
        <v>Good deal</v>
      </c>
      <c r="P1253" s="1" t="s">
        <v>11910</v>
      </c>
      <c r="Q1253" s="1" t="s">
        <v>11911</v>
      </c>
      <c r="R1253" s="1" t="s">
        <v>11912</v>
      </c>
      <c r="S1253" s="1" t="s">
        <v>11913</v>
      </c>
      <c r="T1253" s="1" t="s">
        <v>11914</v>
      </c>
      <c r="U1253" s="1" t="s">
        <v>11915</v>
      </c>
      <c r="V1253" s="6" t="s">
        <v>11916</v>
      </c>
      <c r="W1253" s="7" t="s">
        <v>11917</v>
      </c>
    </row>
    <row r="1254">
      <c r="A1254" s="1" t="s">
        <v>11918</v>
      </c>
      <c r="B1254" s="1" t="s">
        <v>11919</v>
      </c>
      <c r="C1254" s="1" t="s">
        <v>5034</v>
      </c>
      <c r="D1254" s="1" t="s">
        <v>8411</v>
      </c>
      <c r="E1254" s="1" t="s">
        <v>8587</v>
      </c>
      <c r="F1254" s="1" t="s">
        <v>8711</v>
      </c>
      <c r="G1254" s="1"/>
      <c r="H1254" s="2">
        <v>335.0</v>
      </c>
      <c r="I1254" s="2">
        <v>510.0</v>
      </c>
      <c r="J1254" s="1">
        <v>34.0</v>
      </c>
      <c r="K1254" s="1"/>
      <c r="L1254" s="1">
        <v>3.8</v>
      </c>
      <c r="M1254" s="2" t="str">
        <f t="shared" si="1"/>
        <v>3–4</v>
      </c>
      <c r="N1254" s="2">
        <v>3195.0</v>
      </c>
      <c r="O1254" s="1" t="str">
        <f>IF(AND(L1254&gt;=4,N1254&gt;=calculations!$B$6),"Top deal",
   IF(AND(L1254&gt;=4,N1254&gt;=calculations!$B$2),"Good deal",
      IF(AND(L1254&gt;=4,N1254&lt;calculations!$B$2),"Too few reviews",
         IF(AND(L1254&lt;4,N1254&gt;=calculations!$B$2),"Popular but low-rated",
            "Low-rated &amp; few reviews"))))
   </f>
        <v>Low-rated &amp; few reviews</v>
      </c>
      <c r="P1254" s="1" t="s">
        <v>11920</v>
      </c>
      <c r="Q1254" s="1" t="s">
        <v>11921</v>
      </c>
      <c r="R1254" s="1" t="s">
        <v>11922</v>
      </c>
      <c r="S1254" s="1" t="s">
        <v>11923</v>
      </c>
      <c r="T1254" s="1" t="s">
        <v>11924</v>
      </c>
      <c r="U1254" s="1" t="s">
        <v>11925</v>
      </c>
      <c r="V1254" s="6" t="s">
        <v>11926</v>
      </c>
      <c r="W1254" s="7" t="s">
        <v>11927</v>
      </c>
    </row>
    <row r="1255">
      <c r="A1255" s="1" t="s">
        <v>11928</v>
      </c>
      <c r="B1255" s="1" t="s">
        <v>11929</v>
      </c>
      <c r="C1255" s="1" t="s">
        <v>5034</v>
      </c>
      <c r="D1255" s="1" t="s">
        <v>8397</v>
      </c>
      <c r="E1255" s="1" t="s">
        <v>9391</v>
      </c>
      <c r="F1255" s="1" t="s">
        <v>9485</v>
      </c>
      <c r="G1255" s="1"/>
      <c r="H1255" s="2">
        <v>293.0</v>
      </c>
      <c r="I1255" s="2">
        <v>499.0</v>
      </c>
      <c r="J1255" s="1">
        <v>41.0</v>
      </c>
      <c r="K1255" s="1"/>
      <c r="L1255" s="1">
        <v>4.1</v>
      </c>
      <c r="M1255" s="2" t="str">
        <f t="shared" si="1"/>
        <v>4–5</v>
      </c>
      <c r="N1255" s="2">
        <v>1456.0</v>
      </c>
      <c r="O1255" s="1" t="str">
        <f>IF(AND(L1255&gt;=4,N1255&gt;=calculations!$B$6),"Top deal",
   IF(AND(L1255&gt;=4,N1255&gt;=calculations!$B$2),"Good deal",
      IF(AND(L1255&gt;=4,N1255&lt;calculations!$B$2),"Too few reviews",
         IF(AND(L1255&lt;4,N1255&gt;=calculations!$B$2),"Popular but low-rated",
            "Low-rated &amp; few reviews"))))
   </f>
        <v>Too few reviews</v>
      </c>
      <c r="P1255" s="1" t="s">
        <v>11930</v>
      </c>
      <c r="Q1255" s="1" t="s">
        <v>11931</v>
      </c>
      <c r="R1255" s="1" t="s">
        <v>11932</v>
      </c>
      <c r="S1255" s="1" t="s">
        <v>11933</v>
      </c>
      <c r="T1255" s="1" t="s">
        <v>11934</v>
      </c>
      <c r="U1255" s="1" t="s">
        <v>11935</v>
      </c>
      <c r="V1255" s="6" t="s">
        <v>11936</v>
      </c>
      <c r="W1255" s="7" t="s">
        <v>11937</v>
      </c>
    </row>
    <row r="1256">
      <c r="A1256" s="1" t="s">
        <v>11938</v>
      </c>
      <c r="B1256" s="1" t="s">
        <v>11939</v>
      </c>
      <c r="C1256" s="1" t="s">
        <v>5034</v>
      </c>
      <c r="D1256" s="1" t="s">
        <v>8397</v>
      </c>
      <c r="E1256" s="1" t="s">
        <v>9391</v>
      </c>
      <c r="F1256" s="1" t="s">
        <v>11940</v>
      </c>
      <c r="G1256" s="1"/>
      <c r="H1256" s="2">
        <v>599.0</v>
      </c>
      <c r="I1256" s="2">
        <v>1299.0</v>
      </c>
      <c r="J1256" s="1">
        <v>54.0</v>
      </c>
      <c r="K1256" s="1"/>
      <c r="L1256" s="1">
        <v>4.2</v>
      </c>
      <c r="M1256" s="2" t="str">
        <f t="shared" si="1"/>
        <v>4–5</v>
      </c>
      <c r="N1256" s="2">
        <v>590.0</v>
      </c>
      <c r="O1256" s="1" t="str">
        <f>IF(AND(L1256&gt;=4,N1256&gt;=calculations!$B$6),"Top deal",
   IF(AND(L1256&gt;=4,N1256&gt;=calculations!$B$2),"Good deal",
      IF(AND(L1256&gt;=4,N1256&lt;calculations!$B$2),"Too few reviews",
         IF(AND(L1256&lt;4,N1256&gt;=calculations!$B$2),"Popular but low-rated",
            "Low-rated &amp; few reviews"))))
   </f>
        <v>Too few reviews</v>
      </c>
      <c r="P1256" s="1" t="s">
        <v>11941</v>
      </c>
      <c r="Q1256" s="1" t="s">
        <v>11942</v>
      </c>
      <c r="R1256" s="1" t="s">
        <v>11943</v>
      </c>
      <c r="S1256" s="1" t="s">
        <v>11944</v>
      </c>
      <c r="T1256" s="1" t="s">
        <v>11945</v>
      </c>
      <c r="U1256" s="1" t="s">
        <v>11946</v>
      </c>
      <c r="V1256" s="6" t="s">
        <v>11947</v>
      </c>
      <c r="W1256" s="7" t="s">
        <v>11948</v>
      </c>
    </row>
    <row r="1257">
      <c r="A1257" s="1" t="s">
        <v>11949</v>
      </c>
      <c r="B1257" s="1" t="s">
        <v>11950</v>
      </c>
      <c r="C1257" s="1" t="s">
        <v>5034</v>
      </c>
      <c r="D1257" s="1" t="s">
        <v>8397</v>
      </c>
      <c r="E1257" s="1" t="s">
        <v>9506</v>
      </c>
      <c r="F1257" s="1" t="s">
        <v>9507</v>
      </c>
      <c r="G1257" s="1"/>
      <c r="H1257" s="2">
        <v>499.0</v>
      </c>
      <c r="I1257" s="2">
        <v>999.0</v>
      </c>
      <c r="J1257" s="1">
        <v>50.0</v>
      </c>
      <c r="K1257" s="1"/>
      <c r="L1257" s="1">
        <v>4.3</v>
      </c>
      <c r="M1257" s="2" t="str">
        <f t="shared" si="1"/>
        <v>4–5</v>
      </c>
      <c r="N1257" s="2">
        <v>1436.0</v>
      </c>
      <c r="O1257" s="1" t="str">
        <f>IF(AND(L1257&gt;=4,N1257&gt;=calculations!$B$6),"Top deal",
   IF(AND(L1257&gt;=4,N1257&gt;=calculations!$B$2),"Good deal",
      IF(AND(L1257&gt;=4,N1257&lt;calculations!$B$2),"Too few reviews",
         IF(AND(L1257&lt;4,N1257&gt;=calculations!$B$2),"Popular but low-rated",
            "Low-rated &amp; few reviews"))))
   </f>
        <v>Too few reviews</v>
      </c>
      <c r="P1257" s="1" t="s">
        <v>11951</v>
      </c>
      <c r="Q1257" s="1" t="s">
        <v>11952</v>
      </c>
      <c r="R1257" s="1" t="s">
        <v>11953</v>
      </c>
      <c r="S1257" s="1" t="s">
        <v>11954</v>
      </c>
      <c r="T1257" s="1" t="s">
        <v>11955</v>
      </c>
      <c r="U1257" s="1" t="s">
        <v>11956</v>
      </c>
      <c r="V1257" s="6" t="s">
        <v>11957</v>
      </c>
      <c r="W1257" s="7" t="s">
        <v>11958</v>
      </c>
    </row>
    <row r="1258">
      <c r="A1258" s="1" t="s">
        <v>11959</v>
      </c>
      <c r="B1258" s="1" t="s">
        <v>11960</v>
      </c>
      <c r="C1258" s="1" t="s">
        <v>5034</v>
      </c>
      <c r="D1258" s="1" t="s">
        <v>8397</v>
      </c>
      <c r="E1258" s="1" t="s">
        <v>8435</v>
      </c>
      <c r="F1258" s="1" t="s">
        <v>8436</v>
      </c>
      <c r="G1258" s="1" t="s">
        <v>8565</v>
      </c>
      <c r="H1258" s="2">
        <v>849.0</v>
      </c>
      <c r="I1258" s="2">
        <v>1190.0</v>
      </c>
      <c r="J1258" s="1">
        <v>29.0</v>
      </c>
      <c r="K1258" s="1"/>
      <c r="L1258" s="1">
        <v>4.2</v>
      </c>
      <c r="M1258" s="2" t="str">
        <f t="shared" si="1"/>
        <v>4–5</v>
      </c>
      <c r="N1258" s="2">
        <v>4184.0</v>
      </c>
      <c r="O1258" s="1" t="str">
        <f>IF(AND(L1258&gt;=4,N1258&gt;=calculations!$B$6),"Top deal",
   IF(AND(L1258&gt;=4,N1258&gt;=calculations!$B$2),"Good deal",
      IF(AND(L1258&gt;=4,N1258&lt;calculations!$B$2),"Too few reviews",
         IF(AND(L1258&lt;4,N1258&gt;=calculations!$B$2),"Popular but low-rated",
            "Low-rated &amp; few reviews"))))
   </f>
        <v>Too few reviews</v>
      </c>
      <c r="P1258" s="1" t="s">
        <v>11961</v>
      </c>
      <c r="Q1258" s="1" t="s">
        <v>11962</v>
      </c>
      <c r="R1258" s="1" t="s">
        <v>11963</v>
      </c>
      <c r="S1258" s="1" t="s">
        <v>11964</v>
      </c>
      <c r="T1258" s="1" t="s">
        <v>11965</v>
      </c>
      <c r="U1258" s="1" t="s">
        <v>11966</v>
      </c>
      <c r="V1258" s="6" t="s">
        <v>11967</v>
      </c>
      <c r="W1258" s="7" t="s">
        <v>11968</v>
      </c>
    </row>
    <row r="1259">
      <c r="A1259" s="1" t="s">
        <v>11969</v>
      </c>
      <c r="B1259" s="1" t="s">
        <v>11970</v>
      </c>
      <c r="C1259" s="1" t="s">
        <v>5034</v>
      </c>
      <c r="D1259" s="1" t="s">
        <v>8397</v>
      </c>
      <c r="E1259" s="1" t="s">
        <v>9391</v>
      </c>
      <c r="F1259" s="1" t="s">
        <v>9485</v>
      </c>
      <c r="G1259" s="1"/>
      <c r="H1259" s="2">
        <v>249.0</v>
      </c>
      <c r="I1259" s="2">
        <v>400.0</v>
      </c>
      <c r="J1259" s="1">
        <v>38.0</v>
      </c>
      <c r="K1259" s="1"/>
      <c r="L1259" s="1">
        <v>4.1</v>
      </c>
      <c r="M1259" s="2" t="str">
        <f t="shared" si="1"/>
        <v>4–5</v>
      </c>
      <c r="N1259" s="2">
        <v>693.0</v>
      </c>
      <c r="O1259" s="1" t="str">
        <f>IF(AND(L1259&gt;=4,N1259&gt;=calculations!$B$6),"Top deal",
   IF(AND(L1259&gt;=4,N1259&gt;=calculations!$B$2),"Good deal",
      IF(AND(L1259&gt;=4,N1259&lt;calculations!$B$2),"Too few reviews",
         IF(AND(L1259&lt;4,N1259&gt;=calculations!$B$2),"Popular but low-rated",
            "Low-rated &amp; few reviews"))))
   </f>
        <v>Too few reviews</v>
      </c>
      <c r="P1259" s="1" t="s">
        <v>11971</v>
      </c>
      <c r="Q1259" s="1" t="s">
        <v>11972</v>
      </c>
      <c r="R1259" s="1" t="s">
        <v>11973</v>
      </c>
      <c r="S1259" s="1" t="s">
        <v>11974</v>
      </c>
      <c r="T1259" s="1" t="s">
        <v>11975</v>
      </c>
      <c r="U1259" s="1" t="s">
        <v>11976</v>
      </c>
      <c r="V1259" s="6" t="s">
        <v>11977</v>
      </c>
      <c r="W1259" s="7" t="s">
        <v>11978</v>
      </c>
    </row>
    <row r="1260">
      <c r="A1260" s="1" t="s">
        <v>11979</v>
      </c>
      <c r="B1260" s="1" t="s">
        <v>11980</v>
      </c>
      <c r="C1260" s="1" t="s">
        <v>5034</v>
      </c>
      <c r="D1260" s="1" t="s">
        <v>8397</v>
      </c>
      <c r="E1260" s="1" t="s">
        <v>9506</v>
      </c>
      <c r="F1260" s="1" t="s">
        <v>9507</v>
      </c>
      <c r="G1260" s="1"/>
      <c r="H1260" s="2">
        <v>185.0</v>
      </c>
      <c r="I1260" s="2">
        <v>599.0</v>
      </c>
      <c r="J1260" s="1">
        <v>69.0</v>
      </c>
      <c r="K1260" s="1"/>
      <c r="L1260" s="1">
        <v>3.9</v>
      </c>
      <c r="M1260" s="2" t="str">
        <f t="shared" si="1"/>
        <v>3–4</v>
      </c>
      <c r="N1260" s="2">
        <v>1306.0</v>
      </c>
      <c r="O1260" s="1" t="str">
        <f>IF(AND(L1260&gt;=4,N1260&gt;=calculations!$B$6),"Top deal",
   IF(AND(L1260&gt;=4,N1260&gt;=calculations!$B$2),"Good deal",
      IF(AND(L1260&gt;=4,N1260&lt;calculations!$B$2),"Too few reviews",
         IF(AND(L1260&lt;4,N1260&gt;=calculations!$B$2),"Popular but low-rated",
            "Low-rated &amp; few reviews"))))
   </f>
        <v>Low-rated &amp; few reviews</v>
      </c>
      <c r="P1260" s="1" t="s">
        <v>11981</v>
      </c>
      <c r="Q1260" s="1" t="s">
        <v>11982</v>
      </c>
      <c r="R1260" s="1" t="s">
        <v>11983</v>
      </c>
      <c r="S1260" s="1" t="s">
        <v>11984</v>
      </c>
      <c r="T1260" s="1" t="s">
        <v>11985</v>
      </c>
      <c r="U1260" s="1" t="s">
        <v>11986</v>
      </c>
      <c r="V1260" s="6" t="s">
        <v>11987</v>
      </c>
      <c r="W1260" s="7" t="s">
        <v>11988</v>
      </c>
    </row>
    <row r="1261">
      <c r="A1261" s="1" t="s">
        <v>11989</v>
      </c>
      <c r="B1261" s="1" t="s">
        <v>11990</v>
      </c>
      <c r="C1261" s="1" t="s">
        <v>5034</v>
      </c>
      <c r="D1261" s="1" t="s">
        <v>8411</v>
      </c>
      <c r="E1261" s="1" t="s">
        <v>8412</v>
      </c>
      <c r="F1261" s="1" t="s">
        <v>8424</v>
      </c>
      <c r="G1261" s="1"/>
      <c r="H1261" s="2">
        <v>778.0</v>
      </c>
      <c r="I1261" s="2">
        <v>999.0</v>
      </c>
      <c r="J1261" s="1">
        <v>22.0</v>
      </c>
      <c r="K1261" s="1"/>
      <c r="L1261" s="1">
        <v>3.3</v>
      </c>
      <c r="M1261" s="2" t="str">
        <f t="shared" si="1"/>
        <v>3–4</v>
      </c>
      <c r="N1261" s="2">
        <v>8.0</v>
      </c>
      <c r="O1261" s="1" t="str">
        <f>IF(AND(L1261&gt;=4,N1261&gt;=calculations!$B$6),"Top deal",
   IF(AND(L1261&gt;=4,N1261&gt;=calculations!$B$2),"Good deal",
      IF(AND(L1261&gt;=4,N1261&lt;calculations!$B$2),"Too few reviews",
         IF(AND(L1261&lt;4,N1261&gt;=calculations!$B$2),"Popular but low-rated",
            "Low-rated &amp; few reviews"))))
   </f>
        <v>Low-rated &amp; few reviews</v>
      </c>
      <c r="P1261" s="1" t="s">
        <v>11991</v>
      </c>
      <c r="Q1261" s="1" t="s">
        <v>11992</v>
      </c>
      <c r="R1261" s="1" t="s">
        <v>11993</v>
      </c>
      <c r="S1261" s="1" t="s">
        <v>11994</v>
      </c>
      <c r="T1261" s="1" t="s">
        <v>11995</v>
      </c>
      <c r="U1261" s="1" t="s">
        <v>11996</v>
      </c>
      <c r="V1261" s="6" t="s">
        <v>11997</v>
      </c>
      <c r="W1261" s="7" t="s">
        <v>11998</v>
      </c>
    </row>
    <row r="1262">
      <c r="A1262" s="1" t="s">
        <v>11999</v>
      </c>
      <c r="B1262" s="1" t="s">
        <v>12000</v>
      </c>
      <c r="C1262" s="1" t="s">
        <v>5034</v>
      </c>
      <c r="D1262" s="1" t="s">
        <v>8397</v>
      </c>
      <c r="E1262" s="1" t="s">
        <v>9391</v>
      </c>
      <c r="F1262" s="1" t="s">
        <v>12001</v>
      </c>
      <c r="G1262" s="1" t="s">
        <v>12002</v>
      </c>
      <c r="H1262" s="2">
        <v>279.0</v>
      </c>
      <c r="I1262" s="2">
        <v>699.0</v>
      </c>
      <c r="J1262" s="1">
        <v>60.0</v>
      </c>
      <c r="K1262" s="1"/>
      <c r="L1262" s="1">
        <v>4.3</v>
      </c>
      <c r="M1262" s="2" t="str">
        <f t="shared" si="1"/>
        <v>4–5</v>
      </c>
      <c r="N1262" s="2">
        <v>2326.0</v>
      </c>
      <c r="O1262" s="1" t="str">
        <f>IF(AND(L1262&gt;=4,N1262&gt;=calculations!$B$6),"Top deal",
   IF(AND(L1262&gt;=4,N1262&gt;=calculations!$B$2),"Good deal",
      IF(AND(L1262&gt;=4,N1262&lt;calculations!$B$2),"Too few reviews",
         IF(AND(L1262&lt;4,N1262&gt;=calculations!$B$2),"Popular but low-rated",
            "Low-rated &amp; few reviews"))))
   </f>
        <v>Too few reviews</v>
      </c>
      <c r="P1262" s="1" t="s">
        <v>12003</v>
      </c>
      <c r="Q1262" s="1" t="s">
        <v>12004</v>
      </c>
      <c r="R1262" s="1" t="s">
        <v>12005</v>
      </c>
      <c r="S1262" s="1" t="s">
        <v>12006</v>
      </c>
      <c r="T1262" s="1" t="s">
        <v>12007</v>
      </c>
      <c r="U1262" s="1" t="s">
        <v>12008</v>
      </c>
      <c r="V1262" s="6" t="s">
        <v>12009</v>
      </c>
      <c r="W1262" s="7" t="s">
        <v>12010</v>
      </c>
    </row>
    <row r="1263">
      <c r="A1263" s="1" t="s">
        <v>12011</v>
      </c>
      <c r="B1263" s="1" t="s">
        <v>12012</v>
      </c>
      <c r="C1263" s="1" t="s">
        <v>5034</v>
      </c>
      <c r="D1263" s="1" t="s">
        <v>8397</v>
      </c>
      <c r="E1263" s="1" t="s">
        <v>9506</v>
      </c>
      <c r="F1263" s="1" t="s">
        <v>9507</v>
      </c>
      <c r="G1263" s="1"/>
      <c r="H1263" s="2">
        <v>215.0</v>
      </c>
      <c r="I1263" s="2">
        <v>1499.0</v>
      </c>
      <c r="J1263" s="1">
        <v>86.0</v>
      </c>
      <c r="K1263" s="1"/>
      <c r="L1263" s="1">
        <v>3.9</v>
      </c>
      <c r="M1263" s="2" t="str">
        <f t="shared" si="1"/>
        <v>3–4</v>
      </c>
      <c r="N1263" s="2">
        <v>1004.0</v>
      </c>
      <c r="O1263" s="1" t="str">
        <f>IF(AND(L1263&gt;=4,N1263&gt;=calculations!$B$6),"Top deal",
   IF(AND(L1263&gt;=4,N1263&gt;=calculations!$B$2),"Good deal",
      IF(AND(L1263&gt;=4,N1263&lt;calculations!$B$2),"Too few reviews",
         IF(AND(L1263&lt;4,N1263&gt;=calculations!$B$2),"Popular but low-rated",
            "Low-rated &amp; few reviews"))))
   </f>
        <v>Low-rated &amp; few reviews</v>
      </c>
      <c r="P1263" s="1" t="s">
        <v>12013</v>
      </c>
      <c r="Q1263" s="1" t="s">
        <v>12014</v>
      </c>
      <c r="R1263" s="1" t="s">
        <v>12015</v>
      </c>
      <c r="S1263" s="1" t="s">
        <v>12016</v>
      </c>
      <c r="T1263" s="1" t="s">
        <v>12017</v>
      </c>
      <c r="U1263" s="1" t="s">
        <v>12018</v>
      </c>
      <c r="V1263" s="6" t="s">
        <v>12019</v>
      </c>
      <c r="W1263" s="7" t="s">
        <v>12020</v>
      </c>
    </row>
    <row r="1264">
      <c r="A1264" s="1" t="s">
        <v>12021</v>
      </c>
      <c r="B1264" s="1" t="s">
        <v>12022</v>
      </c>
      <c r="C1264" s="1" t="s">
        <v>5034</v>
      </c>
      <c r="D1264" s="1" t="s">
        <v>8397</v>
      </c>
      <c r="E1264" s="1" t="s">
        <v>8435</v>
      </c>
      <c r="F1264" s="1" t="s">
        <v>8436</v>
      </c>
      <c r="G1264" s="1" t="s">
        <v>8565</v>
      </c>
      <c r="H1264" s="2">
        <v>889.0</v>
      </c>
      <c r="I1264" s="2">
        <v>1295.0</v>
      </c>
      <c r="J1264" s="1">
        <v>31.0</v>
      </c>
      <c r="K1264" s="1"/>
      <c r="L1264" s="1">
        <v>4.3</v>
      </c>
      <c r="M1264" s="2" t="str">
        <f t="shared" si="1"/>
        <v>4–5</v>
      </c>
      <c r="N1264" s="2">
        <v>6400.0</v>
      </c>
      <c r="O1264" s="1" t="str">
        <f>IF(AND(L1264&gt;=4,N1264&gt;=calculations!$B$6),"Top deal",
   IF(AND(L1264&gt;=4,N1264&gt;=calculations!$B$2),"Good deal",
      IF(AND(L1264&gt;=4,N1264&lt;calculations!$B$2),"Too few reviews",
         IF(AND(L1264&lt;4,N1264&gt;=calculations!$B$2),"Popular but low-rated",
            "Low-rated &amp; few reviews"))))
   </f>
        <v>Good deal</v>
      </c>
      <c r="P1264" s="1" t="s">
        <v>12023</v>
      </c>
      <c r="Q1264" s="1" t="s">
        <v>12024</v>
      </c>
      <c r="R1264" s="1" t="s">
        <v>12025</v>
      </c>
      <c r="S1264" s="1" t="s">
        <v>12026</v>
      </c>
      <c r="T1264" s="1" t="s">
        <v>12027</v>
      </c>
      <c r="U1264" s="1" t="s">
        <v>12028</v>
      </c>
      <c r="V1264" s="6" t="s">
        <v>12029</v>
      </c>
      <c r="W1264" s="7" t="s">
        <v>12030</v>
      </c>
    </row>
    <row r="1265">
      <c r="A1265" s="1" t="s">
        <v>12031</v>
      </c>
      <c r="B1265" s="1" t="s">
        <v>12032</v>
      </c>
      <c r="C1265" s="1" t="s">
        <v>5034</v>
      </c>
      <c r="D1265" s="1" t="s">
        <v>8411</v>
      </c>
      <c r="E1265" s="1" t="s">
        <v>8587</v>
      </c>
      <c r="F1265" s="1" t="s">
        <v>8588</v>
      </c>
      <c r="G1265" s="1"/>
      <c r="H1265" s="2">
        <v>1449.0</v>
      </c>
      <c r="I1265" s="2">
        <v>4999.0</v>
      </c>
      <c r="J1265" s="1">
        <v>71.0</v>
      </c>
      <c r="K1265" s="1"/>
      <c r="L1265" s="1">
        <v>3.6</v>
      </c>
      <c r="M1265" s="2" t="str">
        <f t="shared" si="1"/>
        <v>3–4</v>
      </c>
      <c r="N1265" s="2">
        <v>63.0</v>
      </c>
      <c r="O1265" s="1" t="str">
        <f>IF(AND(L1265&gt;=4,N1265&gt;=calculations!$B$6),"Top deal",
   IF(AND(L1265&gt;=4,N1265&gt;=calculations!$B$2),"Good deal",
      IF(AND(L1265&gt;=4,N1265&lt;calculations!$B$2),"Too few reviews",
         IF(AND(L1265&lt;4,N1265&gt;=calculations!$B$2),"Popular but low-rated",
            "Low-rated &amp; few reviews"))))
   </f>
        <v>Low-rated &amp; few reviews</v>
      </c>
      <c r="P1265" s="1" t="s">
        <v>12033</v>
      </c>
      <c r="Q1265" s="1" t="s">
        <v>12034</v>
      </c>
      <c r="R1265" s="1" t="s">
        <v>12035</v>
      </c>
      <c r="S1265" s="1" t="s">
        <v>12036</v>
      </c>
      <c r="T1265" s="1" t="s">
        <v>12037</v>
      </c>
      <c r="U1265" s="1" t="s">
        <v>12038</v>
      </c>
      <c r="V1265" s="6" t="s">
        <v>12039</v>
      </c>
      <c r="W1265" s="7" t="s">
        <v>12040</v>
      </c>
    </row>
    <row r="1266">
      <c r="A1266" s="1" t="s">
        <v>12041</v>
      </c>
      <c r="B1266" s="1" t="s">
        <v>12042</v>
      </c>
      <c r="C1266" s="1" t="s">
        <v>5034</v>
      </c>
      <c r="D1266" s="1" t="s">
        <v>8411</v>
      </c>
      <c r="E1266" s="1" t="s">
        <v>8587</v>
      </c>
      <c r="F1266" s="1" t="s">
        <v>8588</v>
      </c>
      <c r="G1266" s="1"/>
      <c r="H1266" s="2">
        <v>1190.0</v>
      </c>
      <c r="I1266" s="2">
        <v>2550.0</v>
      </c>
      <c r="J1266" s="1">
        <v>53.0</v>
      </c>
      <c r="K1266" s="1"/>
      <c r="L1266" s="1">
        <v>3.8</v>
      </c>
      <c r="M1266" s="2" t="str">
        <f t="shared" si="1"/>
        <v>3–4</v>
      </c>
      <c r="N1266" s="2">
        <v>1181.0</v>
      </c>
      <c r="O1266" s="1" t="str">
        <f>IF(AND(L1266&gt;=4,N1266&gt;=calculations!$B$6),"Top deal",
   IF(AND(L1266&gt;=4,N1266&gt;=calculations!$B$2),"Good deal",
      IF(AND(L1266&gt;=4,N1266&lt;calculations!$B$2),"Too few reviews",
         IF(AND(L1266&lt;4,N1266&gt;=calculations!$B$2),"Popular but low-rated",
            "Low-rated &amp; few reviews"))))
   </f>
        <v>Low-rated &amp; few reviews</v>
      </c>
      <c r="P1266" s="1" t="s">
        <v>12043</v>
      </c>
      <c r="Q1266" s="1" t="s">
        <v>12044</v>
      </c>
      <c r="R1266" s="1" t="s">
        <v>12045</v>
      </c>
      <c r="S1266" s="1" t="s">
        <v>12046</v>
      </c>
      <c r="T1266" s="1" t="s">
        <v>12047</v>
      </c>
      <c r="U1266" s="1" t="s">
        <v>12048</v>
      </c>
      <c r="V1266" s="6" t="s">
        <v>12049</v>
      </c>
      <c r="W1266" s="7" t="s">
        <v>12050</v>
      </c>
    </row>
    <row r="1267">
      <c r="A1267" s="1" t="s">
        <v>12051</v>
      </c>
      <c r="B1267" s="1" t="s">
        <v>12052</v>
      </c>
      <c r="C1267" s="1" t="s">
        <v>5034</v>
      </c>
      <c r="D1267" s="1" t="s">
        <v>8397</v>
      </c>
      <c r="E1267" s="1" t="s">
        <v>9506</v>
      </c>
      <c r="F1267" s="1" t="s">
        <v>9975</v>
      </c>
      <c r="G1267" s="1"/>
      <c r="H1267" s="2">
        <v>1799.0</v>
      </c>
      <c r="I1267" s="2">
        <v>1950.0</v>
      </c>
      <c r="J1267" s="1">
        <v>8.0</v>
      </c>
      <c r="K1267" s="1"/>
      <c r="L1267" s="1">
        <v>3.9</v>
      </c>
      <c r="M1267" s="2" t="str">
        <f t="shared" si="1"/>
        <v>3–4</v>
      </c>
      <c r="N1267" s="2">
        <v>1888.0</v>
      </c>
      <c r="O1267" s="1" t="str">
        <f>IF(AND(L1267&gt;=4,N1267&gt;=calculations!$B$6),"Top deal",
   IF(AND(L1267&gt;=4,N1267&gt;=calculations!$B$2),"Good deal",
      IF(AND(L1267&gt;=4,N1267&lt;calculations!$B$2),"Too few reviews",
         IF(AND(L1267&lt;4,N1267&gt;=calculations!$B$2),"Popular but low-rated",
            "Low-rated &amp; few reviews"))))
   </f>
        <v>Low-rated &amp; few reviews</v>
      </c>
      <c r="P1267" s="1" t="s">
        <v>12053</v>
      </c>
      <c r="Q1267" s="1" t="s">
        <v>12054</v>
      </c>
      <c r="R1267" s="1" t="s">
        <v>12055</v>
      </c>
      <c r="S1267" s="1" t="s">
        <v>12056</v>
      </c>
      <c r="T1267" s="1" t="s">
        <v>12057</v>
      </c>
      <c r="U1267" s="1" t="s">
        <v>12058</v>
      </c>
      <c r="V1267" s="6" t="s">
        <v>12059</v>
      </c>
      <c r="W1267" s="7" t="s">
        <v>12060</v>
      </c>
    </row>
    <row r="1268">
      <c r="A1268" s="1" t="s">
        <v>12061</v>
      </c>
      <c r="B1268" s="1" t="s">
        <v>12062</v>
      </c>
      <c r="C1268" s="1" t="s">
        <v>5034</v>
      </c>
      <c r="D1268" s="1" t="s">
        <v>8397</v>
      </c>
      <c r="E1268" s="1" t="s">
        <v>8398</v>
      </c>
      <c r="F1268" s="1" t="s">
        <v>8576</v>
      </c>
      <c r="G1268" s="1"/>
      <c r="H1268" s="2">
        <v>6120.0</v>
      </c>
      <c r="I1268" s="2">
        <v>8478.0</v>
      </c>
      <c r="J1268" s="1">
        <v>28.0</v>
      </c>
      <c r="K1268" s="1"/>
      <c r="L1268" s="1">
        <v>4.6</v>
      </c>
      <c r="M1268" s="2" t="str">
        <f t="shared" si="1"/>
        <v>4–5</v>
      </c>
      <c r="N1268" s="2">
        <v>6550.0</v>
      </c>
      <c r="O1268" s="1" t="str">
        <f>IF(AND(L1268&gt;=4,N1268&gt;=calculations!$B$6),"Top deal",
   IF(AND(L1268&gt;=4,N1268&gt;=calculations!$B$2),"Good deal",
      IF(AND(L1268&gt;=4,N1268&lt;calculations!$B$2),"Too few reviews",
         IF(AND(L1268&lt;4,N1268&gt;=calculations!$B$2),"Popular but low-rated",
            "Low-rated &amp; few reviews"))))
   </f>
        <v>Good deal</v>
      </c>
      <c r="P1268" s="1" t="s">
        <v>12063</v>
      </c>
      <c r="Q1268" s="1" t="s">
        <v>12064</v>
      </c>
      <c r="R1268" s="1" t="s">
        <v>12065</v>
      </c>
      <c r="S1268" s="1" t="s">
        <v>12066</v>
      </c>
      <c r="T1268" s="1" t="s">
        <v>12067</v>
      </c>
      <c r="U1268" s="1" t="s">
        <v>12068</v>
      </c>
      <c r="V1268" s="6" t="s">
        <v>12069</v>
      </c>
      <c r="W1268" s="7" t="s">
        <v>12070</v>
      </c>
    </row>
    <row r="1269">
      <c r="A1269" s="1" t="s">
        <v>12071</v>
      </c>
      <c r="B1269" s="1" t="s">
        <v>12072</v>
      </c>
      <c r="C1269" s="1" t="s">
        <v>5034</v>
      </c>
      <c r="D1269" s="1" t="s">
        <v>8397</v>
      </c>
      <c r="E1269" s="1" t="s">
        <v>8398</v>
      </c>
      <c r="F1269" s="1" t="s">
        <v>8576</v>
      </c>
      <c r="G1269" s="1"/>
      <c r="H1269" s="2">
        <v>1799.0</v>
      </c>
      <c r="I1269" s="2">
        <v>3299.0</v>
      </c>
      <c r="J1269" s="1">
        <v>45.0</v>
      </c>
      <c r="K1269" s="1"/>
      <c r="L1269" s="1">
        <v>3.8</v>
      </c>
      <c r="M1269" s="2" t="str">
        <f t="shared" si="1"/>
        <v>3–4</v>
      </c>
      <c r="N1269" s="2">
        <v>1846.0</v>
      </c>
      <c r="O1269" s="1" t="str">
        <f>IF(AND(L1269&gt;=4,N1269&gt;=calculations!$B$6),"Top deal",
   IF(AND(L1269&gt;=4,N1269&gt;=calculations!$B$2),"Good deal",
      IF(AND(L1269&gt;=4,N1269&lt;calculations!$B$2),"Too few reviews",
         IF(AND(L1269&lt;4,N1269&gt;=calculations!$B$2),"Popular but low-rated",
            "Low-rated &amp; few reviews"))))
   </f>
        <v>Low-rated &amp; few reviews</v>
      </c>
      <c r="P1269" s="1" t="s">
        <v>12073</v>
      </c>
      <c r="Q1269" s="1" t="s">
        <v>12074</v>
      </c>
      <c r="R1269" s="1" t="s">
        <v>12075</v>
      </c>
      <c r="S1269" s="1" t="s">
        <v>12076</v>
      </c>
      <c r="T1269" s="1" t="s">
        <v>12077</v>
      </c>
      <c r="U1269" s="1" t="s">
        <v>12078</v>
      </c>
      <c r="V1269" s="6" t="s">
        <v>12079</v>
      </c>
      <c r="W1269" s="7" t="s">
        <v>12080</v>
      </c>
    </row>
    <row r="1270">
      <c r="A1270" s="1" t="s">
        <v>12081</v>
      </c>
      <c r="B1270" s="1" t="s">
        <v>12082</v>
      </c>
      <c r="C1270" s="1" t="s">
        <v>5034</v>
      </c>
      <c r="D1270" s="1" t="s">
        <v>8397</v>
      </c>
      <c r="E1270" s="1" t="s">
        <v>8398</v>
      </c>
      <c r="F1270" s="1" t="s">
        <v>8576</v>
      </c>
      <c r="G1270" s="1"/>
      <c r="H1270" s="2">
        <v>2199.0</v>
      </c>
      <c r="I1270" s="2">
        <v>3895.0</v>
      </c>
      <c r="J1270" s="1">
        <v>44.0</v>
      </c>
      <c r="K1270" s="1"/>
      <c r="L1270" s="1">
        <v>3.9</v>
      </c>
      <c r="M1270" s="2" t="str">
        <f t="shared" si="1"/>
        <v>3–4</v>
      </c>
      <c r="N1270" s="2">
        <v>1085.0</v>
      </c>
      <c r="O1270" s="1" t="str">
        <f>IF(AND(L1270&gt;=4,N1270&gt;=calculations!$B$6),"Top deal",
   IF(AND(L1270&gt;=4,N1270&gt;=calculations!$B$2),"Good deal",
      IF(AND(L1270&gt;=4,N1270&lt;calculations!$B$2),"Too few reviews",
         IF(AND(L1270&lt;4,N1270&gt;=calculations!$B$2),"Popular but low-rated",
            "Low-rated &amp; few reviews"))))
   </f>
        <v>Low-rated &amp; few reviews</v>
      </c>
      <c r="P1270" s="1" t="s">
        <v>12083</v>
      </c>
      <c r="Q1270" s="1" t="s">
        <v>12084</v>
      </c>
      <c r="R1270" s="1" t="s">
        <v>12085</v>
      </c>
      <c r="S1270" s="1" t="s">
        <v>12086</v>
      </c>
      <c r="T1270" s="1" t="s">
        <v>12087</v>
      </c>
      <c r="U1270" s="1" t="s">
        <v>12088</v>
      </c>
      <c r="V1270" s="6" t="s">
        <v>12089</v>
      </c>
      <c r="W1270" s="7" t="s">
        <v>12090</v>
      </c>
    </row>
    <row r="1271">
      <c r="A1271" s="1" t="s">
        <v>12091</v>
      </c>
      <c r="B1271" s="1" t="s">
        <v>12092</v>
      </c>
      <c r="C1271" s="1" t="s">
        <v>5034</v>
      </c>
      <c r="D1271" s="1" t="s">
        <v>8397</v>
      </c>
      <c r="E1271" s="1" t="s">
        <v>8398</v>
      </c>
      <c r="F1271" s="1" t="s">
        <v>9569</v>
      </c>
      <c r="G1271" s="1"/>
      <c r="H1271" s="2">
        <v>3685.0</v>
      </c>
      <c r="I1271" s="2">
        <v>5495.0</v>
      </c>
      <c r="J1271" s="1">
        <v>33.0</v>
      </c>
      <c r="K1271" s="1"/>
      <c r="L1271" s="1">
        <v>4.1</v>
      </c>
      <c r="M1271" s="2" t="str">
        <f t="shared" si="1"/>
        <v>4–5</v>
      </c>
      <c r="N1271" s="2">
        <v>290.0</v>
      </c>
      <c r="O1271" s="1" t="str">
        <f>IF(AND(L1271&gt;=4,N1271&gt;=calculations!$B$6),"Top deal",
   IF(AND(L1271&gt;=4,N1271&gt;=calculations!$B$2),"Good deal",
      IF(AND(L1271&gt;=4,N1271&lt;calculations!$B$2),"Too few reviews",
         IF(AND(L1271&lt;4,N1271&gt;=calculations!$B$2),"Popular but low-rated",
            "Low-rated &amp; few reviews"))))
   </f>
        <v>Too few reviews</v>
      </c>
      <c r="P1271" s="1" t="s">
        <v>12093</v>
      </c>
      <c r="Q1271" s="1" t="s">
        <v>12094</v>
      </c>
      <c r="R1271" s="1" t="s">
        <v>12095</v>
      </c>
      <c r="S1271" s="1" t="s">
        <v>12096</v>
      </c>
      <c r="T1271" s="1" t="s">
        <v>12097</v>
      </c>
      <c r="U1271" s="1" t="s">
        <v>12098</v>
      </c>
      <c r="V1271" s="6" t="s">
        <v>12099</v>
      </c>
      <c r="W1271" s="7" t="s">
        <v>12100</v>
      </c>
    </row>
    <row r="1272">
      <c r="A1272" s="1" t="s">
        <v>12101</v>
      </c>
      <c r="B1272" s="1" t="s">
        <v>12102</v>
      </c>
      <c r="C1272" s="1" t="s">
        <v>5034</v>
      </c>
      <c r="D1272" s="1" t="s">
        <v>8397</v>
      </c>
      <c r="E1272" s="1" t="s">
        <v>8398</v>
      </c>
      <c r="F1272" s="1" t="s">
        <v>8807</v>
      </c>
      <c r="G1272" s="1"/>
      <c r="H1272" s="2">
        <v>649.0</v>
      </c>
      <c r="I1272" s="2">
        <v>999.0</v>
      </c>
      <c r="J1272" s="1">
        <v>35.0</v>
      </c>
      <c r="K1272" s="1"/>
      <c r="L1272" s="1">
        <v>3.6</v>
      </c>
      <c r="M1272" s="2" t="str">
        <f t="shared" si="1"/>
        <v>3–4</v>
      </c>
      <c r="N1272" s="2">
        <v>4.0</v>
      </c>
      <c r="O1272" s="1" t="str">
        <f>IF(AND(L1272&gt;=4,N1272&gt;=calculations!$B$6),"Top deal",
   IF(AND(L1272&gt;=4,N1272&gt;=calculations!$B$2),"Good deal",
      IF(AND(L1272&gt;=4,N1272&lt;calculations!$B$2),"Too few reviews",
         IF(AND(L1272&lt;4,N1272&gt;=calculations!$B$2),"Popular but low-rated",
            "Low-rated &amp; few reviews"))))
   </f>
        <v>Low-rated &amp; few reviews</v>
      </c>
      <c r="P1272" s="1" t="s">
        <v>12103</v>
      </c>
      <c r="Q1272" s="1" t="s">
        <v>12104</v>
      </c>
      <c r="R1272" s="1" t="s">
        <v>12105</v>
      </c>
      <c r="S1272" s="1" t="s">
        <v>12106</v>
      </c>
      <c r="T1272" s="1" t="s">
        <v>12107</v>
      </c>
      <c r="U1272" s="1" t="s">
        <v>12108</v>
      </c>
      <c r="V1272" s="6" t="s">
        <v>12109</v>
      </c>
      <c r="W1272" s="7" t="s">
        <v>12110</v>
      </c>
    </row>
    <row r="1273">
      <c r="A1273" s="1" t="s">
        <v>12111</v>
      </c>
      <c r="B1273" s="1" t="s">
        <v>12112</v>
      </c>
      <c r="C1273" s="1" t="s">
        <v>5034</v>
      </c>
      <c r="D1273" s="1" t="s">
        <v>8397</v>
      </c>
      <c r="E1273" s="1" t="s">
        <v>8398</v>
      </c>
      <c r="F1273" s="1" t="s">
        <v>10304</v>
      </c>
      <c r="G1273" s="1"/>
      <c r="H1273" s="2">
        <v>8599.0</v>
      </c>
      <c r="I1273" s="2">
        <v>8995.0</v>
      </c>
      <c r="J1273" s="1">
        <v>4.0</v>
      </c>
      <c r="K1273" s="1"/>
      <c r="L1273" s="1">
        <v>4.4</v>
      </c>
      <c r="M1273" s="2" t="str">
        <f t="shared" si="1"/>
        <v>4–5</v>
      </c>
      <c r="N1273" s="2">
        <v>9734.0</v>
      </c>
      <c r="O1273" s="1" t="str">
        <f>IF(AND(L1273&gt;=4,N1273&gt;=calculations!$B$6),"Top deal",
   IF(AND(L1273&gt;=4,N1273&gt;=calculations!$B$2),"Good deal",
      IF(AND(L1273&gt;=4,N1273&lt;calculations!$B$2),"Too few reviews",
         IF(AND(L1273&lt;4,N1273&gt;=calculations!$B$2),"Popular but low-rated",
            "Low-rated &amp; few reviews"))))
   </f>
        <v>Good deal</v>
      </c>
      <c r="P1273" s="1" t="s">
        <v>12113</v>
      </c>
      <c r="Q1273" s="1" t="s">
        <v>12114</v>
      </c>
      <c r="R1273" s="1" t="s">
        <v>12115</v>
      </c>
      <c r="S1273" s="1" t="s">
        <v>12116</v>
      </c>
      <c r="T1273" s="1" t="s">
        <v>12117</v>
      </c>
      <c r="U1273" s="1" t="s">
        <v>12118</v>
      </c>
      <c r="V1273" s="6" t="s">
        <v>12119</v>
      </c>
      <c r="W1273" s="7" t="s">
        <v>12120</v>
      </c>
    </row>
    <row r="1274">
      <c r="A1274" s="1" t="s">
        <v>12121</v>
      </c>
      <c r="B1274" s="1" t="s">
        <v>12122</v>
      </c>
      <c r="C1274" s="1" t="s">
        <v>5034</v>
      </c>
      <c r="D1274" s="1" t="s">
        <v>8397</v>
      </c>
      <c r="E1274" s="1" t="s">
        <v>8435</v>
      </c>
      <c r="F1274" s="1" t="s">
        <v>8436</v>
      </c>
      <c r="G1274" s="1" t="s">
        <v>8565</v>
      </c>
      <c r="H1274" s="2">
        <v>1110.0</v>
      </c>
      <c r="I1274" s="2">
        <v>1599.0</v>
      </c>
      <c r="J1274" s="1">
        <v>31.0</v>
      </c>
      <c r="K1274" s="1"/>
      <c r="L1274" s="1">
        <v>4.3</v>
      </c>
      <c r="M1274" s="2" t="str">
        <f t="shared" si="1"/>
        <v>4–5</v>
      </c>
      <c r="N1274" s="2">
        <v>4022.0</v>
      </c>
      <c r="O1274" s="1" t="str">
        <f>IF(AND(L1274&gt;=4,N1274&gt;=calculations!$B$6),"Top deal",
   IF(AND(L1274&gt;=4,N1274&gt;=calculations!$B$2),"Good deal",
      IF(AND(L1274&gt;=4,N1274&lt;calculations!$B$2),"Too few reviews",
         IF(AND(L1274&lt;4,N1274&gt;=calculations!$B$2),"Popular but low-rated",
            "Low-rated &amp; few reviews"))))
   </f>
        <v>Too few reviews</v>
      </c>
      <c r="P1274" s="1" t="s">
        <v>12123</v>
      </c>
      <c r="Q1274" s="1" t="s">
        <v>12124</v>
      </c>
      <c r="R1274" s="1" t="s">
        <v>12125</v>
      </c>
      <c r="S1274" s="1" t="s">
        <v>12126</v>
      </c>
      <c r="T1274" s="1" t="s">
        <v>12127</v>
      </c>
      <c r="U1274" s="1" t="s">
        <v>12128</v>
      </c>
      <c r="V1274" s="6" t="s">
        <v>12129</v>
      </c>
      <c r="W1274" s="7" t="s">
        <v>12130</v>
      </c>
    </row>
    <row r="1275">
      <c r="A1275" s="1" t="s">
        <v>12131</v>
      </c>
      <c r="B1275" s="1" t="s">
        <v>12132</v>
      </c>
      <c r="C1275" s="1" t="s">
        <v>5034</v>
      </c>
      <c r="D1275" s="1" t="s">
        <v>8411</v>
      </c>
      <c r="E1275" s="1" t="s">
        <v>8587</v>
      </c>
      <c r="F1275" s="1" t="s">
        <v>8588</v>
      </c>
      <c r="G1275" s="1"/>
      <c r="H1275" s="2">
        <v>1499.0</v>
      </c>
      <c r="I1275" s="2">
        <v>3500.0</v>
      </c>
      <c r="J1275" s="1">
        <v>57.0</v>
      </c>
      <c r="K1275" s="1"/>
      <c r="L1275" s="1">
        <v>4.7</v>
      </c>
      <c r="M1275" s="2" t="str">
        <f t="shared" si="1"/>
        <v>4–5</v>
      </c>
      <c r="N1275" s="2">
        <v>2591.0</v>
      </c>
      <c r="O1275" s="1" t="str">
        <f>IF(AND(L1275&gt;=4,N1275&gt;=calculations!$B$6),"Top deal",
   IF(AND(L1275&gt;=4,N1275&gt;=calculations!$B$2),"Good deal",
      IF(AND(L1275&gt;=4,N1275&lt;calculations!$B$2),"Too few reviews",
         IF(AND(L1275&lt;4,N1275&gt;=calculations!$B$2),"Popular but low-rated",
            "Low-rated &amp; few reviews"))))
   </f>
        <v>Too few reviews</v>
      </c>
      <c r="P1275" s="1" t="s">
        <v>12133</v>
      </c>
      <c r="Q1275" s="1" t="s">
        <v>12134</v>
      </c>
      <c r="R1275" s="1" t="s">
        <v>12135</v>
      </c>
      <c r="S1275" s="1" t="s">
        <v>12136</v>
      </c>
      <c r="T1275" s="1" t="s">
        <v>12137</v>
      </c>
      <c r="U1275" s="1" t="s">
        <v>12138</v>
      </c>
      <c r="V1275" s="6" t="s">
        <v>12139</v>
      </c>
      <c r="W1275" s="7" t="s">
        <v>12140</v>
      </c>
    </row>
    <row r="1276">
      <c r="A1276" s="1" t="s">
        <v>12141</v>
      </c>
      <c r="B1276" s="1" t="s">
        <v>12142</v>
      </c>
      <c r="C1276" s="1" t="s">
        <v>5034</v>
      </c>
      <c r="D1276" s="1" t="s">
        <v>8397</v>
      </c>
      <c r="E1276" s="1" t="s">
        <v>8398</v>
      </c>
      <c r="F1276" s="1" t="s">
        <v>8448</v>
      </c>
      <c r="G1276" s="1"/>
      <c r="H1276" s="2">
        <v>759.0</v>
      </c>
      <c r="I1276" s="2">
        <v>1999.0</v>
      </c>
      <c r="J1276" s="1">
        <v>62.0</v>
      </c>
      <c r="K1276" s="1"/>
      <c r="L1276" s="1">
        <v>4.3</v>
      </c>
      <c r="M1276" s="2" t="str">
        <f t="shared" si="1"/>
        <v>4–5</v>
      </c>
      <c r="N1276" s="2">
        <v>532.0</v>
      </c>
      <c r="O1276" s="1" t="str">
        <f>IF(AND(L1276&gt;=4,N1276&gt;=calculations!$B$6),"Top deal",
   IF(AND(L1276&gt;=4,N1276&gt;=calculations!$B$2),"Good deal",
      IF(AND(L1276&gt;=4,N1276&lt;calculations!$B$2),"Too few reviews",
         IF(AND(L1276&lt;4,N1276&gt;=calculations!$B$2),"Popular but low-rated",
            "Low-rated &amp; few reviews"))))
   </f>
        <v>Too few reviews</v>
      </c>
      <c r="P1276" s="1" t="s">
        <v>12143</v>
      </c>
      <c r="Q1276" s="1" t="s">
        <v>12144</v>
      </c>
      <c r="R1276" s="1" t="s">
        <v>12145</v>
      </c>
      <c r="S1276" s="1" t="s">
        <v>12146</v>
      </c>
      <c r="T1276" s="1" t="s">
        <v>12147</v>
      </c>
      <c r="U1276" s="1" t="s">
        <v>12148</v>
      </c>
      <c r="V1276" s="6" t="s">
        <v>12149</v>
      </c>
      <c r="W1276" s="7" t="s">
        <v>12150</v>
      </c>
    </row>
    <row r="1277">
      <c r="A1277" s="1" t="s">
        <v>12151</v>
      </c>
      <c r="B1277" s="1" t="s">
        <v>12152</v>
      </c>
      <c r="C1277" s="1" t="s">
        <v>5034</v>
      </c>
      <c r="D1277" s="1" t="s">
        <v>8397</v>
      </c>
      <c r="E1277" s="1" t="s">
        <v>8435</v>
      </c>
      <c r="F1277" s="1" t="s">
        <v>8838</v>
      </c>
      <c r="G1277" s="1" t="s">
        <v>8839</v>
      </c>
      <c r="H1277" s="2">
        <v>2669.0</v>
      </c>
      <c r="I1277" s="2">
        <v>3199.0</v>
      </c>
      <c r="J1277" s="1">
        <v>17.0</v>
      </c>
      <c r="K1277" s="1"/>
      <c r="L1277" s="1">
        <v>3.9</v>
      </c>
      <c r="M1277" s="2" t="str">
        <f t="shared" si="1"/>
        <v>3–4</v>
      </c>
      <c r="N1277" s="2">
        <v>260.0</v>
      </c>
      <c r="O1277" s="1" t="str">
        <f>IF(AND(L1277&gt;=4,N1277&gt;=calculations!$B$6),"Top deal",
   IF(AND(L1277&gt;=4,N1277&gt;=calculations!$B$2),"Good deal",
      IF(AND(L1277&gt;=4,N1277&lt;calculations!$B$2),"Too few reviews",
         IF(AND(L1277&lt;4,N1277&gt;=calculations!$B$2),"Popular but low-rated",
            "Low-rated &amp; few reviews"))))
   </f>
        <v>Low-rated &amp; few reviews</v>
      </c>
      <c r="P1277" s="1" t="s">
        <v>12153</v>
      </c>
      <c r="Q1277" s="1" t="s">
        <v>12154</v>
      </c>
      <c r="R1277" s="1" t="s">
        <v>12155</v>
      </c>
      <c r="S1277" s="1" t="s">
        <v>12156</v>
      </c>
      <c r="T1277" s="1" t="s">
        <v>12157</v>
      </c>
      <c r="U1277" s="1" t="s">
        <v>12158</v>
      </c>
      <c r="V1277" s="6" t="s">
        <v>12159</v>
      </c>
      <c r="W1277" s="7" t="s">
        <v>12160</v>
      </c>
    </row>
    <row r="1278">
      <c r="A1278" s="1" t="s">
        <v>12161</v>
      </c>
      <c r="B1278" s="1" t="s">
        <v>12162</v>
      </c>
      <c r="C1278" s="1" t="s">
        <v>5034</v>
      </c>
      <c r="D1278" s="1" t="s">
        <v>8397</v>
      </c>
      <c r="E1278" s="1" t="s">
        <v>8398</v>
      </c>
      <c r="F1278" s="1" t="s">
        <v>8931</v>
      </c>
      <c r="G1278" s="1"/>
      <c r="H1278" s="2">
        <v>929.0</v>
      </c>
      <c r="I1278" s="2">
        <v>1300.0</v>
      </c>
      <c r="J1278" s="1">
        <v>29.0</v>
      </c>
      <c r="K1278" s="1"/>
      <c r="L1278" s="1">
        <v>3.9</v>
      </c>
      <c r="M1278" s="2" t="str">
        <f t="shared" si="1"/>
        <v>3–4</v>
      </c>
      <c r="N1278" s="2">
        <v>1672.0</v>
      </c>
      <c r="O1278" s="1" t="str">
        <f>IF(AND(L1278&gt;=4,N1278&gt;=calculations!$B$6),"Top deal",
   IF(AND(L1278&gt;=4,N1278&gt;=calculations!$B$2),"Good deal",
      IF(AND(L1278&gt;=4,N1278&lt;calculations!$B$2),"Too few reviews",
         IF(AND(L1278&lt;4,N1278&gt;=calculations!$B$2),"Popular but low-rated",
            "Low-rated &amp; few reviews"))))
   </f>
        <v>Low-rated &amp; few reviews</v>
      </c>
      <c r="P1278" s="1" t="s">
        <v>12163</v>
      </c>
      <c r="Q1278" s="1" t="s">
        <v>12164</v>
      </c>
      <c r="R1278" s="1" t="s">
        <v>12165</v>
      </c>
      <c r="S1278" s="1" t="s">
        <v>12166</v>
      </c>
      <c r="T1278" s="1" t="s">
        <v>12167</v>
      </c>
      <c r="U1278" s="1" t="s">
        <v>12168</v>
      </c>
      <c r="V1278" s="6" t="s">
        <v>12169</v>
      </c>
      <c r="W1278" s="7" t="s">
        <v>12170</v>
      </c>
    </row>
    <row r="1279">
      <c r="A1279" s="1" t="s">
        <v>12171</v>
      </c>
      <c r="B1279" s="1" t="s">
        <v>12172</v>
      </c>
      <c r="C1279" s="1" t="s">
        <v>5034</v>
      </c>
      <c r="D1279" s="1" t="s">
        <v>8754</v>
      </c>
      <c r="E1279" s="1" t="s">
        <v>8755</v>
      </c>
      <c r="F1279" s="1" t="s">
        <v>8756</v>
      </c>
      <c r="G1279" s="1"/>
      <c r="H1279" s="2">
        <v>199.0</v>
      </c>
      <c r="I1279" s="2">
        <v>399.0</v>
      </c>
      <c r="J1279" s="1">
        <v>50.0</v>
      </c>
      <c r="K1279" s="1"/>
      <c r="L1279" s="1">
        <v>3.7</v>
      </c>
      <c r="M1279" s="2" t="str">
        <f t="shared" si="1"/>
        <v>3–4</v>
      </c>
      <c r="N1279" s="2">
        <v>7945.0</v>
      </c>
      <c r="O1279" s="1" t="str">
        <f>IF(AND(L1279&gt;=4,N1279&gt;=calculations!$B$6),"Top deal",
   IF(AND(L1279&gt;=4,N1279&gt;=calculations!$B$2),"Good deal",
      IF(AND(L1279&gt;=4,N1279&lt;calculations!$B$2),"Too few reviews",
         IF(AND(L1279&lt;4,N1279&gt;=calculations!$B$2),"Popular but low-rated",
            "Low-rated &amp; few reviews"))))
   </f>
        <v>Popular but low-rated</v>
      </c>
      <c r="P1279" s="1" t="s">
        <v>12173</v>
      </c>
      <c r="Q1279" s="1" t="s">
        <v>12174</v>
      </c>
      <c r="R1279" s="1" t="s">
        <v>12175</v>
      </c>
      <c r="S1279" s="1" t="s">
        <v>12176</v>
      </c>
      <c r="T1279" s="1" t="s">
        <v>12177</v>
      </c>
      <c r="U1279" s="1" t="s">
        <v>12178</v>
      </c>
      <c r="V1279" s="6" t="s">
        <v>12179</v>
      </c>
      <c r="W1279" s="7" t="s">
        <v>12180</v>
      </c>
    </row>
    <row r="1280">
      <c r="A1280" s="1" t="s">
        <v>12181</v>
      </c>
      <c r="B1280" s="1" t="s">
        <v>12182</v>
      </c>
      <c r="C1280" s="1" t="s">
        <v>5034</v>
      </c>
      <c r="D1280" s="1" t="s">
        <v>8397</v>
      </c>
      <c r="E1280" s="1" t="s">
        <v>8435</v>
      </c>
      <c r="F1280" s="1" t="s">
        <v>8436</v>
      </c>
      <c r="G1280" s="1" t="s">
        <v>8437</v>
      </c>
      <c r="H1280" s="2">
        <v>279.0</v>
      </c>
      <c r="I1280" s="2">
        <v>599.0</v>
      </c>
      <c r="J1280" s="1">
        <v>53.0</v>
      </c>
      <c r="K1280" s="1"/>
      <c r="L1280" s="1">
        <v>3.5</v>
      </c>
      <c r="M1280" s="2" t="str">
        <f t="shared" si="1"/>
        <v>3–4</v>
      </c>
      <c r="N1280" s="2">
        <v>1367.0</v>
      </c>
      <c r="O1280" s="1" t="str">
        <f>IF(AND(L1280&gt;=4,N1280&gt;=calculations!$B$6),"Top deal",
   IF(AND(L1280&gt;=4,N1280&gt;=calculations!$B$2),"Good deal",
      IF(AND(L1280&gt;=4,N1280&lt;calculations!$B$2),"Too few reviews",
         IF(AND(L1280&lt;4,N1280&gt;=calculations!$B$2),"Popular but low-rated",
            "Low-rated &amp; few reviews"))))
   </f>
        <v>Low-rated &amp; few reviews</v>
      </c>
      <c r="P1280" s="1" t="s">
        <v>12183</v>
      </c>
      <c r="Q1280" s="1" t="s">
        <v>12184</v>
      </c>
      <c r="R1280" s="1" t="s">
        <v>12185</v>
      </c>
      <c r="S1280" s="1" t="s">
        <v>12186</v>
      </c>
      <c r="T1280" s="1" t="s">
        <v>12187</v>
      </c>
      <c r="U1280" s="1" t="s">
        <v>12188</v>
      </c>
      <c r="V1280" s="6" t="s">
        <v>12189</v>
      </c>
      <c r="W1280" s="7" t="s">
        <v>12190</v>
      </c>
    </row>
    <row r="1281">
      <c r="A1281" s="1" t="s">
        <v>12191</v>
      </c>
      <c r="B1281" s="1" t="s">
        <v>12192</v>
      </c>
      <c r="C1281" s="1" t="s">
        <v>5034</v>
      </c>
      <c r="D1281" s="1" t="s">
        <v>8397</v>
      </c>
      <c r="E1281" s="1" t="s">
        <v>8398</v>
      </c>
      <c r="F1281" s="1" t="s">
        <v>8554</v>
      </c>
      <c r="G1281" s="1"/>
      <c r="H1281" s="2">
        <v>549.0</v>
      </c>
      <c r="I1281" s="2">
        <v>999.0</v>
      </c>
      <c r="J1281" s="1">
        <v>45.0</v>
      </c>
      <c r="K1281" s="1"/>
      <c r="L1281" s="1">
        <v>4.0</v>
      </c>
      <c r="M1281" s="2" t="str">
        <f t="shared" si="1"/>
        <v>4–5</v>
      </c>
      <c r="N1281" s="2">
        <v>1313.0</v>
      </c>
      <c r="O1281" s="1" t="str">
        <f>IF(AND(L1281&gt;=4,N1281&gt;=calculations!$B$6),"Top deal",
   IF(AND(L1281&gt;=4,N1281&gt;=calculations!$B$2),"Good deal",
      IF(AND(L1281&gt;=4,N1281&lt;calculations!$B$2),"Too few reviews",
         IF(AND(L1281&lt;4,N1281&gt;=calculations!$B$2),"Popular but low-rated",
            "Low-rated &amp; few reviews"))))
   </f>
        <v>Too few reviews</v>
      </c>
      <c r="P1281" s="1" t="s">
        <v>12193</v>
      </c>
      <c r="Q1281" s="1" t="s">
        <v>12194</v>
      </c>
      <c r="R1281" s="1" t="s">
        <v>12195</v>
      </c>
      <c r="S1281" s="1" t="s">
        <v>12196</v>
      </c>
      <c r="T1281" s="1" t="s">
        <v>12197</v>
      </c>
      <c r="U1281" s="1" t="s">
        <v>12198</v>
      </c>
      <c r="V1281" s="6" t="s">
        <v>12199</v>
      </c>
      <c r="W1281" s="7" t="s">
        <v>12200</v>
      </c>
    </row>
    <row r="1282">
      <c r="A1282" s="1" t="s">
        <v>12201</v>
      </c>
      <c r="B1282" s="1" t="s">
        <v>12202</v>
      </c>
      <c r="C1282" s="1" t="s">
        <v>5034</v>
      </c>
      <c r="D1282" s="1" t="s">
        <v>8754</v>
      </c>
      <c r="E1282" s="1" t="s">
        <v>8755</v>
      </c>
      <c r="F1282" s="1" t="s">
        <v>10209</v>
      </c>
      <c r="G1282" s="1" t="s">
        <v>10210</v>
      </c>
      <c r="H1282" s="2">
        <v>85.0</v>
      </c>
      <c r="I1282" s="2">
        <v>199.0</v>
      </c>
      <c r="J1282" s="1">
        <v>57.0</v>
      </c>
      <c r="K1282" s="1"/>
      <c r="L1282" s="1">
        <v>4.1</v>
      </c>
      <c r="M1282" s="2" t="str">
        <f t="shared" si="1"/>
        <v>4–5</v>
      </c>
      <c r="N1282" s="2">
        <v>212.0</v>
      </c>
      <c r="O1282" s="1" t="str">
        <f>IF(AND(L1282&gt;=4,N1282&gt;=calculations!$B$6),"Top deal",
   IF(AND(L1282&gt;=4,N1282&gt;=calculations!$B$2),"Good deal",
      IF(AND(L1282&gt;=4,N1282&lt;calculations!$B$2),"Too few reviews",
         IF(AND(L1282&lt;4,N1282&gt;=calculations!$B$2),"Popular but low-rated",
            "Low-rated &amp; few reviews"))))
   </f>
        <v>Too few reviews</v>
      </c>
      <c r="P1282" s="1" t="s">
        <v>12203</v>
      </c>
      <c r="Q1282" s="1" t="s">
        <v>12204</v>
      </c>
      <c r="R1282" s="1" t="s">
        <v>12205</v>
      </c>
      <c r="S1282" s="1" t="s">
        <v>12206</v>
      </c>
      <c r="T1282" s="1" t="s">
        <v>12207</v>
      </c>
      <c r="U1282" s="1" t="s">
        <v>12208</v>
      </c>
      <c r="V1282" s="6" t="s">
        <v>12209</v>
      </c>
      <c r="W1282" s="7" t="s">
        <v>12210</v>
      </c>
    </row>
    <row r="1283">
      <c r="A1283" s="1" t="s">
        <v>12211</v>
      </c>
      <c r="B1283" s="1" t="s">
        <v>12212</v>
      </c>
      <c r="C1283" s="1" t="s">
        <v>5034</v>
      </c>
      <c r="D1283" s="1" t="s">
        <v>8397</v>
      </c>
      <c r="E1283" s="1" t="s">
        <v>8398</v>
      </c>
      <c r="F1283" s="1" t="s">
        <v>8807</v>
      </c>
      <c r="G1283" s="1"/>
      <c r="H1283" s="2">
        <v>499.0</v>
      </c>
      <c r="I1283" s="2">
        <v>1299.0</v>
      </c>
      <c r="J1283" s="1">
        <v>62.0</v>
      </c>
      <c r="K1283" s="1"/>
      <c r="L1283" s="1">
        <v>3.9</v>
      </c>
      <c r="M1283" s="2" t="str">
        <f t="shared" si="1"/>
        <v>3–4</v>
      </c>
      <c r="N1283" s="2">
        <v>65.0</v>
      </c>
      <c r="O1283" s="1" t="str">
        <f>IF(AND(L1283&gt;=4,N1283&gt;=calculations!$B$6),"Top deal",
   IF(AND(L1283&gt;=4,N1283&gt;=calculations!$B$2),"Good deal",
      IF(AND(L1283&gt;=4,N1283&lt;calculations!$B$2),"Too few reviews",
         IF(AND(L1283&lt;4,N1283&gt;=calculations!$B$2),"Popular but low-rated",
            "Low-rated &amp; few reviews"))))
   </f>
        <v>Low-rated &amp; few reviews</v>
      </c>
      <c r="P1283" s="1" t="s">
        <v>12213</v>
      </c>
      <c r="Q1283" s="1" t="s">
        <v>12214</v>
      </c>
      <c r="R1283" s="1" t="s">
        <v>12215</v>
      </c>
      <c r="S1283" s="1" t="s">
        <v>12216</v>
      </c>
      <c r="T1283" s="1" t="s">
        <v>12217</v>
      </c>
      <c r="U1283" s="1" t="s">
        <v>12218</v>
      </c>
      <c r="V1283" s="6" t="s">
        <v>12219</v>
      </c>
      <c r="W1283" s="7" t="s">
        <v>12220</v>
      </c>
    </row>
    <row r="1284">
      <c r="A1284" s="1" t="s">
        <v>12221</v>
      </c>
      <c r="B1284" s="1" t="s">
        <v>12222</v>
      </c>
      <c r="C1284" s="1" t="s">
        <v>5034</v>
      </c>
      <c r="D1284" s="1" t="s">
        <v>8397</v>
      </c>
      <c r="E1284" s="1" t="s">
        <v>8398</v>
      </c>
      <c r="F1284" s="1" t="s">
        <v>8807</v>
      </c>
      <c r="G1284" s="1"/>
      <c r="H1284" s="2">
        <v>5865.0</v>
      </c>
      <c r="I1284" s="2">
        <v>7776.0</v>
      </c>
      <c r="J1284" s="1">
        <v>25.0</v>
      </c>
      <c r="K1284" s="1"/>
      <c r="L1284" s="1">
        <v>4.4</v>
      </c>
      <c r="M1284" s="2" t="str">
        <f t="shared" si="1"/>
        <v>4–5</v>
      </c>
      <c r="N1284" s="2">
        <v>2737.0</v>
      </c>
      <c r="O1284" s="1" t="str">
        <f>IF(AND(L1284&gt;=4,N1284&gt;=calculations!$B$6),"Top deal",
   IF(AND(L1284&gt;=4,N1284&gt;=calculations!$B$2),"Good deal",
      IF(AND(L1284&gt;=4,N1284&lt;calculations!$B$2),"Too few reviews",
         IF(AND(L1284&lt;4,N1284&gt;=calculations!$B$2),"Popular but low-rated",
            "Low-rated &amp; few reviews"))))
   </f>
        <v>Too few reviews</v>
      </c>
      <c r="P1284" s="1" t="s">
        <v>12223</v>
      </c>
      <c r="Q1284" s="1" t="s">
        <v>12224</v>
      </c>
      <c r="R1284" s="1" t="s">
        <v>12225</v>
      </c>
      <c r="S1284" s="1" t="s">
        <v>12226</v>
      </c>
      <c r="T1284" s="1" t="s">
        <v>12227</v>
      </c>
      <c r="U1284" s="1" t="s">
        <v>12228</v>
      </c>
      <c r="V1284" s="6" t="s">
        <v>12229</v>
      </c>
      <c r="W1284" s="7" t="s">
        <v>12230</v>
      </c>
    </row>
    <row r="1285">
      <c r="A1285" s="1" t="s">
        <v>12231</v>
      </c>
      <c r="B1285" s="1" t="s">
        <v>12232</v>
      </c>
      <c r="C1285" s="1" t="s">
        <v>5034</v>
      </c>
      <c r="D1285" s="1" t="s">
        <v>8397</v>
      </c>
      <c r="E1285" s="1" t="s">
        <v>8398</v>
      </c>
      <c r="F1285" s="1" t="s">
        <v>8399</v>
      </c>
      <c r="G1285" s="1" t="s">
        <v>8400</v>
      </c>
      <c r="H1285" s="2">
        <v>1260.0</v>
      </c>
      <c r="I1285" s="2">
        <v>2299.0</v>
      </c>
      <c r="J1285" s="1">
        <v>45.0</v>
      </c>
      <c r="K1285" s="1"/>
      <c r="L1285" s="1">
        <v>4.3</v>
      </c>
      <c r="M1285" s="2" t="str">
        <f t="shared" si="1"/>
        <v>4–5</v>
      </c>
      <c r="N1285" s="2">
        <v>55.0</v>
      </c>
      <c r="O1285" s="1" t="str">
        <f>IF(AND(L1285&gt;=4,N1285&gt;=calculations!$B$6),"Top deal",
   IF(AND(L1285&gt;=4,N1285&gt;=calculations!$B$2),"Good deal",
      IF(AND(L1285&gt;=4,N1285&lt;calculations!$B$2),"Too few reviews",
         IF(AND(L1285&lt;4,N1285&gt;=calculations!$B$2),"Popular but low-rated",
            "Low-rated &amp; few reviews"))))
   </f>
        <v>Too few reviews</v>
      </c>
      <c r="P1285" s="1" t="s">
        <v>12233</v>
      </c>
      <c r="Q1285" s="1" t="s">
        <v>12234</v>
      </c>
      <c r="R1285" s="1" t="s">
        <v>12235</v>
      </c>
      <c r="S1285" s="1" t="s">
        <v>12236</v>
      </c>
      <c r="T1285" s="1" t="s">
        <v>12237</v>
      </c>
      <c r="U1285" s="1" t="s">
        <v>12238</v>
      </c>
      <c r="V1285" s="6" t="s">
        <v>12239</v>
      </c>
      <c r="W1285" s="7" t="s">
        <v>12240</v>
      </c>
    </row>
    <row r="1286">
      <c r="A1286" s="1" t="s">
        <v>12241</v>
      </c>
      <c r="B1286" s="1" t="s">
        <v>12242</v>
      </c>
      <c r="C1286" s="1" t="s">
        <v>5034</v>
      </c>
      <c r="D1286" s="1" t="s">
        <v>8397</v>
      </c>
      <c r="E1286" s="1" t="s">
        <v>9391</v>
      </c>
      <c r="F1286" s="1" t="s">
        <v>12243</v>
      </c>
      <c r="G1286" s="1"/>
      <c r="H1286" s="2">
        <v>1099.0</v>
      </c>
      <c r="I1286" s="2">
        <v>1500.0</v>
      </c>
      <c r="J1286" s="1">
        <v>27.0</v>
      </c>
      <c r="K1286" s="1"/>
      <c r="L1286" s="1">
        <v>4.5</v>
      </c>
      <c r="M1286" s="2" t="str">
        <f t="shared" si="1"/>
        <v>4–5</v>
      </c>
      <c r="N1286" s="2">
        <v>1065.0</v>
      </c>
      <c r="O1286" s="1" t="str">
        <f>IF(AND(L1286&gt;=4,N1286&gt;=calculations!$B$6),"Top deal",
   IF(AND(L1286&gt;=4,N1286&gt;=calculations!$B$2),"Good deal",
      IF(AND(L1286&gt;=4,N1286&lt;calculations!$B$2),"Too few reviews",
         IF(AND(L1286&lt;4,N1286&gt;=calculations!$B$2),"Popular but low-rated",
            "Low-rated &amp; few reviews"))))
   </f>
        <v>Too few reviews</v>
      </c>
      <c r="P1286" s="1" t="s">
        <v>12244</v>
      </c>
      <c r="Q1286" s="1" t="s">
        <v>12245</v>
      </c>
      <c r="R1286" s="1" t="s">
        <v>12246</v>
      </c>
      <c r="S1286" s="1" t="s">
        <v>12247</v>
      </c>
      <c r="T1286" s="1" t="s">
        <v>12248</v>
      </c>
      <c r="U1286" s="1" t="s">
        <v>12249</v>
      </c>
      <c r="V1286" s="6" t="s">
        <v>12250</v>
      </c>
      <c r="W1286" s="7" t="s">
        <v>12251</v>
      </c>
    </row>
    <row r="1287">
      <c r="A1287" s="1" t="s">
        <v>12252</v>
      </c>
      <c r="B1287" s="1" t="s">
        <v>12253</v>
      </c>
      <c r="C1287" s="1" t="s">
        <v>5034</v>
      </c>
      <c r="D1287" s="1" t="s">
        <v>8397</v>
      </c>
      <c r="E1287" s="1" t="s">
        <v>8398</v>
      </c>
      <c r="F1287" s="1" t="s">
        <v>8931</v>
      </c>
      <c r="G1287" s="1"/>
      <c r="H1287" s="2">
        <v>1928.0</v>
      </c>
      <c r="I1287" s="2">
        <v>2590.0</v>
      </c>
      <c r="J1287" s="1">
        <v>26.0</v>
      </c>
      <c r="K1287" s="1"/>
      <c r="L1287" s="1">
        <v>4.0</v>
      </c>
      <c r="M1287" s="2" t="str">
        <f t="shared" si="1"/>
        <v>4–5</v>
      </c>
      <c r="N1287" s="2">
        <v>2377.0</v>
      </c>
      <c r="O1287" s="1" t="str">
        <f>IF(AND(L1287&gt;=4,N1287&gt;=calculations!$B$6),"Top deal",
   IF(AND(L1287&gt;=4,N1287&gt;=calculations!$B$2),"Good deal",
      IF(AND(L1287&gt;=4,N1287&lt;calculations!$B$2),"Too few reviews",
         IF(AND(L1287&lt;4,N1287&gt;=calculations!$B$2),"Popular but low-rated",
            "Low-rated &amp; few reviews"))))
   </f>
        <v>Too few reviews</v>
      </c>
      <c r="P1287" s="1" t="s">
        <v>12254</v>
      </c>
      <c r="Q1287" s="1" t="s">
        <v>12255</v>
      </c>
      <c r="R1287" s="1" t="s">
        <v>12256</v>
      </c>
      <c r="S1287" s="1" t="s">
        <v>12257</v>
      </c>
      <c r="T1287" s="1" t="s">
        <v>12258</v>
      </c>
      <c r="U1287" s="1" t="s">
        <v>12259</v>
      </c>
      <c r="V1287" s="6" t="s">
        <v>12260</v>
      </c>
      <c r="W1287" s="7" t="s">
        <v>12261</v>
      </c>
    </row>
    <row r="1288">
      <c r="A1288" s="1" t="s">
        <v>12262</v>
      </c>
      <c r="B1288" s="1" t="s">
        <v>12263</v>
      </c>
      <c r="C1288" s="1" t="s">
        <v>5034</v>
      </c>
      <c r="D1288" s="1" t="s">
        <v>8411</v>
      </c>
      <c r="E1288" s="1" t="s">
        <v>8587</v>
      </c>
      <c r="F1288" s="1" t="s">
        <v>8640</v>
      </c>
      <c r="G1288" s="1"/>
      <c r="H1288" s="2">
        <v>3249.0</v>
      </c>
      <c r="I1288" s="2">
        <v>6299.0</v>
      </c>
      <c r="J1288" s="1">
        <v>48.0</v>
      </c>
      <c r="K1288" s="1"/>
      <c r="L1288" s="1">
        <v>3.9</v>
      </c>
      <c r="M1288" s="2" t="str">
        <f t="shared" si="1"/>
        <v>3–4</v>
      </c>
      <c r="N1288" s="2">
        <v>2569.0</v>
      </c>
      <c r="O1288" s="1" t="str">
        <f>IF(AND(L1288&gt;=4,N1288&gt;=calculations!$B$6),"Top deal",
   IF(AND(L1288&gt;=4,N1288&gt;=calculations!$B$2),"Good deal",
      IF(AND(L1288&gt;=4,N1288&lt;calculations!$B$2),"Too few reviews",
         IF(AND(L1288&lt;4,N1288&gt;=calculations!$B$2),"Popular but low-rated",
            "Low-rated &amp; few reviews"))))
   </f>
        <v>Low-rated &amp; few reviews</v>
      </c>
      <c r="P1288" s="1" t="s">
        <v>12264</v>
      </c>
      <c r="Q1288" s="1" t="s">
        <v>12265</v>
      </c>
      <c r="R1288" s="1" t="s">
        <v>12266</v>
      </c>
      <c r="S1288" s="1" t="s">
        <v>12267</v>
      </c>
      <c r="T1288" s="1" t="s">
        <v>12268</v>
      </c>
      <c r="U1288" s="1" t="s">
        <v>12269</v>
      </c>
      <c r="V1288" s="6" t="s">
        <v>12270</v>
      </c>
      <c r="W1288" s="7" t="s">
        <v>12271</v>
      </c>
    </row>
    <row r="1289">
      <c r="A1289" s="1" t="s">
        <v>12272</v>
      </c>
      <c r="B1289" s="1" t="s">
        <v>12273</v>
      </c>
      <c r="C1289" s="1" t="s">
        <v>5034</v>
      </c>
      <c r="D1289" s="1" t="s">
        <v>8397</v>
      </c>
      <c r="E1289" s="1" t="s">
        <v>8398</v>
      </c>
      <c r="F1289" s="1" t="s">
        <v>8931</v>
      </c>
      <c r="G1289" s="1"/>
      <c r="H1289" s="2">
        <v>1199.0</v>
      </c>
      <c r="I1289" s="2">
        <v>1795.0</v>
      </c>
      <c r="J1289" s="1">
        <v>33.0</v>
      </c>
      <c r="K1289" s="1"/>
      <c r="L1289" s="1">
        <v>4.2</v>
      </c>
      <c r="M1289" s="2" t="str">
        <f t="shared" si="1"/>
        <v>4–5</v>
      </c>
      <c r="N1289" s="2">
        <v>5967.0</v>
      </c>
      <c r="O1289" s="1" t="str">
        <f>IF(AND(L1289&gt;=4,N1289&gt;=calculations!$B$6),"Top deal",
   IF(AND(L1289&gt;=4,N1289&gt;=calculations!$B$2),"Good deal",
      IF(AND(L1289&gt;=4,N1289&lt;calculations!$B$2),"Too few reviews",
         IF(AND(L1289&lt;4,N1289&gt;=calculations!$B$2),"Popular but low-rated",
            "Low-rated &amp; few reviews"))))
   </f>
        <v>Good deal</v>
      </c>
      <c r="P1289" s="1" t="s">
        <v>12274</v>
      </c>
      <c r="Q1289" s="1" t="s">
        <v>12275</v>
      </c>
      <c r="R1289" s="1" t="s">
        <v>12276</v>
      </c>
      <c r="S1289" s="1" t="s">
        <v>12277</v>
      </c>
      <c r="T1289" s="1" t="s">
        <v>12278</v>
      </c>
      <c r="U1289" s="1" t="s">
        <v>12279</v>
      </c>
      <c r="V1289" s="6" t="s">
        <v>12280</v>
      </c>
      <c r="W1289" s="7" t="s">
        <v>12281</v>
      </c>
    </row>
    <row r="1290">
      <c r="A1290" s="1" t="s">
        <v>12282</v>
      </c>
      <c r="B1290" s="1" t="s">
        <v>12283</v>
      </c>
      <c r="C1290" s="1" t="s">
        <v>5034</v>
      </c>
      <c r="D1290" s="1" t="s">
        <v>8397</v>
      </c>
      <c r="E1290" s="1" t="s">
        <v>8398</v>
      </c>
      <c r="F1290" s="1" t="s">
        <v>8399</v>
      </c>
      <c r="G1290" s="1" t="s">
        <v>8400</v>
      </c>
      <c r="H1290" s="2">
        <v>1456.0</v>
      </c>
      <c r="I1290" s="2">
        <v>3190.0</v>
      </c>
      <c r="J1290" s="1">
        <v>54.0</v>
      </c>
      <c r="K1290" s="1"/>
      <c r="L1290" s="1">
        <v>4.1</v>
      </c>
      <c r="M1290" s="2" t="str">
        <f t="shared" si="1"/>
        <v>4–5</v>
      </c>
      <c r="N1290" s="2">
        <v>1776.0</v>
      </c>
      <c r="O1290" s="1" t="str">
        <f>IF(AND(L1290&gt;=4,N1290&gt;=calculations!$B$6),"Top deal",
   IF(AND(L1290&gt;=4,N1290&gt;=calculations!$B$2),"Good deal",
      IF(AND(L1290&gt;=4,N1290&lt;calculations!$B$2),"Too few reviews",
         IF(AND(L1290&lt;4,N1290&gt;=calculations!$B$2),"Popular but low-rated",
            "Low-rated &amp; few reviews"))))
   </f>
        <v>Too few reviews</v>
      </c>
      <c r="P1290" s="1" t="s">
        <v>12284</v>
      </c>
      <c r="Q1290" s="1" t="s">
        <v>12285</v>
      </c>
      <c r="R1290" s="1" t="s">
        <v>12286</v>
      </c>
      <c r="S1290" s="1" t="s">
        <v>12287</v>
      </c>
      <c r="T1290" s="1" t="s">
        <v>12288</v>
      </c>
      <c r="U1290" s="1" t="s">
        <v>12289</v>
      </c>
      <c r="V1290" s="6" t="s">
        <v>12290</v>
      </c>
      <c r="W1290" s="7" t="s">
        <v>12291</v>
      </c>
    </row>
    <row r="1291">
      <c r="A1291" s="1" t="s">
        <v>12292</v>
      </c>
      <c r="B1291" s="1" t="s">
        <v>12293</v>
      </c>
      <c r="C1291" s="1" t="s">
        <v>5034</v>
      </c>
      <c r="D1291" s="1" t="s">
        <v>8397</v>
      </c>
      <c r="E1291" s="1" t="s">
        <v>8398</v>
      </c>
      <c r="F1291" s="1" t="s">
        <v>8807</v>
      </c>
      <c r="G1291" s="1"/>
      <c r="H1291" s="2">
        <v>3349.0</v>
      </c>
      <c r="I1291" s="2">
        <v>4799.0</v>
      </c>
      <c r="J1291" s="1">
        <v>30.0</v>
      </c>
      <c r="K1291" s="1"/>
      <c r="L1291" s="1">
        <v>3.7</v>
      </c>
      <c r="M1291" s="2" t="str">
        <f t="shared" si="1"/>
        <v>3–4</v>
      </c>
      <c r="N1291" s="2">
        <v>4200.0</v>
      </c>
      <c r="O1291" s="1" t="str">
        <f>IF(AND(L1291&gt;=4,N1291&gt;=calculations!$B$6),"Top deal",
   IF(AND(L1291&gt;=4,N1291&gt;=calculations!$B$2),"Good deal",
      IF(AND(L1291&gt;=4,N1291&lt;calculations!$B$2),"Too few reviews",
         IF(AND(L1291&lt;4,N1291&gt;=calculations!$B$2),"Popular but low-rated",
            "Low-rated &amp; few reviews"))))
   </f>
        <v>Low-rated &amp; few reviews</v>
      </c>
      <c r="P1291" s="1" t="s">
        <v>12294</v>
      </c>
      <c r="Q1291" s="1" t="s">
        <v>12295</v>
      </c>
      <c r="R1291" s="1" t="s">
        <v>12296</v>
      </c>
      <c r="S1291" s="1" t="s">
        <v>12297</v>
      </c>
      <c r="T1291" s="1" t="s">
        <v>12298</v>
      </c>
      <c r="U1291" s="1" t="s">
        <v>12299</v>
      </c>
      <c r="V1291" s="6" t="s">
        <v>12300</v>
      </c>
      <c r="W1291" s="7" t="s">
        <v>12301</v>
      </c>
    </row>
    <row r="1292">
      <c r="A1292" s="1" t="s">
        <v>12302</v>
      </c>
      <c r="B1292" s="1" t="s">
        <v>12303</v>
      </c>
      <c r="C1292" s="1" t="s">
        <v>5034</v>
      </c>
      <c r="D1292" s="1" t="s">
        <v>8397</v>
      </c>
      <c r="E1292" s="1" t="s">
        <v>8435</v>
      </c>
      <c r="F1292" s="1" t="s">
        <v>9257</v>
      </c>
      <c r="G1292" s="1"/>
      <c r="H1292" s="2">
        <v>4899.0</v>
      </c>
      <c r="I1292" s="2">
        <v>8999.0</v>
      </c>
      <c r="J1292" s="1">
        <v>46.0</v>
      </c>
      <c r="K1292" s="1"/>
      <c r="L1292" s="1">
        <v>4.1</v>
      </c>
      <c r="M1292" s="2" t="str">
        <f t="shared" si="1"/>
        <v>4–5</v>
      </c>
      <c r="N1292" s="2">
        <v>297.0</v>
      </c>
      <c r="O1292" s="1" t="str">
        <f>IF(AND(L1292&gt;=4,N1292&gt;=calculations!$B$6),"Top deal",
   IF(AND(L1292&gt;=4,N1292&gt;=calculations!$B$2),"Good deal",
      IF(AND(L1292&gt;=4,N1292&lt;calculations!$B$2),"Too few reviews",
         IF(AND(L1292&lt;4,N1292&gt;=calculations!$B$2),"Popular but low-rated",
            "Low-rated &amp; few reviews"))))
   </f>
        <v>Too few reviews</v>
      </c>
      <c r="P1292" s="1" t="s">
        <v>12304</v>
      </c>
      <c r="Q1292" s="1" t="s">
        <v>12305</v>
      </c>
      <c r="R1292" s="1" t="s">
        <v>12306</v>
      </c>
      <c r="S1292" s="1" t="s">
        <v>12307</v>
      </c>
      <c r="T1292" s="1" t="s">
        <v>12308</v>
      </c>
      <c r="U1292" s="1" t="s">
        <v>12309</v>
      </c>
      <c r="V1292" s="6" t="s">
        <v>12310</v>
      </c>
      <c r="W1292" s="7" t="s">
        <v>12311</v>
      </c>
    </row>
    <row r="1293">
      <c r="A1293" s="1" t="s">
        <v>12312</v>
      </c>
      <c r="B1293" s="1" t="s">
        <v>12313</v>
      </c>
      <c r="C1293" s="1" t="s">
        <v>5034</v>
      </c>
      <c r="D1293" s="1" t="s">
        <v>8397</v>
      </c>
      <c r="E1293" s="1" t="s">
        <v>8398</v>
      </c>
      <c r="F1293" s="1" t="s">
        <v>8399</v>
      </c>
      <c r="G1293" s="1" t="s">
        <v>8629</v>
      </c>
      <c r="H1293" s="2">
        <v>1199.0</v>
      </c>
      <c r="I1293" s="2">
        <v>1899.0</v>
      </c>
      <c r="J1293" s="1">
        <v>37.0</v>
      </c>
      <c r="K1293" s="1"/>
      <c r="L1293" s="1">
        <v>4.2</v>
      </c>
      <c r="M1293" s="2" t="str">
        <f t="shared" si="1"/>
        <v>4–5</v>
      </c>
      <c r="N1293" s="2">
        <v>3858.0</v>
      </c>
      <c r="O1293" s="1" t="str">
        <f>IF(AND(L1293&gt;=4,N1293&gt;=calculations!$B$6),"Top deal",
   IF(AND(L1293&gt;=4,N1293&gt;=calculations!$B$2),"Good deal",
      IF(AND(L1293&gt;=4,N1293&lt;calculations!$B$2),"Too few reviews",
         IF(AND(L1293&lt;4,N1293&gt;=calculations!$B$2),"Popular but low-rated",
            "Low-rated &amp; few reviews"))))
   </f>
        <v>Too few reviews</v>
      </c>
      <c r="P1293" s="1" t="s">
        <v>12314</v>
      </c>
      <c r="Q1293" s="1" t="s">
        <v>12315</v>
      </c>
      <c r="R1293" s="1" t="s">
        <v>12316</v>
      </c>
      <c r="S1293" s="1" t="s">
        <v>12317</v>
      </c>
      <c r="T1293" s="1" t="s">
        <v>12318</v>
      </c>
      <c r="U1293" s="1" t="s">
        <v>12319</v>
      </c>
      <c r="V1293" s="6" t="s">
        <v>12320</v>
      </c>
      <c r="W1293" s="7" t="s">
        <v>12321</v>
      </c>
    </row>
    <row r="1294">
      <c r="A1294" s="1" t="s">
        <v>12322</v>
      </c>
      <c r="B1294" s="1" t="s">
        <v>12323</v>
      </c>
      <c r="C1294" s="1" t="s">
        <v>5034</v>
      </c>
      <c r="D1294" s="1" t="s">
        <v>8411</v>
      </c>
      <c r="E1294" s="1" t="s">
        <v>10993</v>
      </c>
      <c r="F1294" s="1"/>
      <c r="G1294" s="1"/>
      <c r="H1294" s="2">
        <v>3290.0</v>
      </c>
      <c r="I1294" s="2">
        <v>5799.0</v>
      </c>
      <c r="J1294" s="1">
        <v>43.0</v>
      </c>
      <c r="K1294" s="1"/>
      <c r="L1294" s="1">
        <v>4.3</v>
      </c>
      <c r="M1294" s="2" t="str">
        <f t="shared" si="1"/>
        <v>4–5</v>
      </c>
      <c r="N1294" s="2">
        <v>168.0</v>
      </c>
      <c r="O1294" s="1" t="str">
        <f>IF(AND(L1294&gt;=4,N1294&gt;=calculations!$B$6),"Top deal",
   IF(AND(L1294&gt;=4,N1294&gt;=calculations!$B$2),"Good deal",
      IF(AND(L1294&gt;=4,N1294&lt;calculations!$B$2),"Too few reviews",
         IF(AND(L1294&lt;4,N1294&gt;=calculations!$B$2),"Popular but low-rated",
            "Low-rated &amp; few reviews"))))
   </f>
        <v>Too few reviews</v>
      </c>
      <c r="P1294" s="1" t="s">
        <v>12324</v>
      </c>
      <c r="Q1294" s="1" t="s">
        <v>12325</v>
      </c>
      <c r="R1294" s="1" t="s">
        <v>12326</v>
      </c>
      <c r="S1294" s="1" t="s">
        <v>12327</v>
      </c>
      <c r="T1294" s="1" t="s">
        <v>12328</v>
      </c>
      <c r="U1294" s="1" t="s">
        <v>12329</v>
      </c>
      <c r="V1294" s="6" t="s">
        <v>12330</v>
      </c>
      <c r="W1294" s="7" t="s">
        <v>12331</v>
      </c>
    </row>
    <row r="1295">
      <c r="A1295" s="1" t="s">
        <v>12332</v>
      </c>
      <c r="B1295" s="1" t="s">
        <v>12333</v>
      </c>
      <c r="C1295" s="1" t="s">
        <v>5034</v>
      </c>
      <c r="D1295" s="1" t="s">
        <v>8397</v>
      </c>
      <c r="E1295" s="1" t="s">
        <v>8435</v>
      </c>
      <c r="F1295" s="1" t="s">
        <v>8436</v>
      </c>
      <c r="G1295" s="1" t="s">
        <v>8437</v>
      </c>
      <c r="H1295" s="2">
        <v>179.0</v>
      </c>
      <c r="I1295" s="2">
        <v>799.0</v>
      </c>
      <c r="J1295" s="1">
        <v>78.0</v>
      </c>
      <c r="K1295" s="1"/>
      <c r="L1295" s="1">
        <v>3.6</v>
      </c>
      <c r="M1295" s="2" t="str">
        <f t="shared" si="1"/>
        <v>3–4</v>
      </c>
      <c r="N1295" s="2">
        <v>101.0</v>
      </c>
      <c r="O1295" s="1" t="str">
        <f>IF(AND(L1295&gt;=4,N1295&gt;=calculations!$B$6),"Top deal",
   IF(AND(L1295&gt;=4,N1295&gt;=calculations!$B$2),"Good deal",
      IF(AND(L1295&gt;=4,N1295&lt;calculations!$B$2),"Too few reviews",
         IF(AND(L1295&lt;4,N1295&gt;=calculations!$B$2),"Popular but low-rated",
            "Low-rated &amp; few reviews"))))
   </f>
        <v>Low-rated &amp; few reviews</v>
      </c>
      <c r="P1295" s="1" t="s">
        <v>12334</v>
      </c>
      <c r="Q1295" s="1" t="s">
        <v>12335</v>
      </c>
      <c r="R1295" s="1" t="s">
        <v>12336</v>
      </c>
      <c r="S1295" s="1" t="s">
        <v>12337</v>
      </c>
      <c r="T1295" s="1" t="s">
        <v>12338</v>
      </c>
      <c r="U1295" s="1" t="s">
        <v>12339</v>
      </c>
      <c r="V1295" s="6" t="s">
        <v>12340</v>
      </c>
      <c r="W1295" s="7" t="s">
        <v>12341</v>
      </c>
    </row>
    <row r="1296">
      <c r="A1296" s="1" t="s">
        <v>12342</v>
      </c>
      <c r="B1296" s="1" t="s">
        <v>12343</v>
      </c>
      <c r="C1296" s="1" t="s">
        <v>5034</v>
      </c>
      <c r="D1296" s="1" t="s">
        <v>8397</v>
      </c>
      <c r="E1296" s="1" t="s">
        <v>9391</v>
      </c>
      <c r="F1296" s="1" t="s">
        <v>12001</v>
      </c>
      <c r="G1296" s="1" t="s">
        <v>12002</v>
      </c>
      <c r="H1296" s="2">
        <v>149.0</v>
      </c>
      <c r="I1296" s="2">
        <v>300.0</v>
      </c>
      <c r="J1296" s="1">
        <v>50.0</v>
      </c>
      <c r="K1296" s="1"/>
      <c r="L1296" s="1">
        <v>4.1</v>
      </c>
      <c r="M1296" s="2" t="str">
        <f t="shared" si="1"/>
        <v>4–5</v>
      </c>
      <c r="N1296" s="2">
        <v>4074.0</v>
      </c>
      <c r="O1296" s="1" t="str">
        <f>IF(AND(L1296&gt;=4,N1296&gt;=calculations!$B$6),"Top deal",
   IF(AND(L1296&gt;=4,N1296&gt;=calculations!$B$2),"Good deal",
      IF(AND(L1296&gt;=4,N1296&lt;calculations!$B$2),"Too few reviews",
         IF(AND(L1296&lt;4,N1296&gt;=calculations!$B$2),"Popular but low-rated",
            "Low-rated &amp; few reviews"))))
   </f>
        <v>Too few reviews</v>
      </c>
      <c r="P1296" s="1" t="s">
        <v>12344</v>
      </c>
      <c r="Q1296" s="1" t="s">
        <v>12345</v>
      </c>
      <c r="R1296" s="1" t="s">
        <v>12346</v>
      </c>
      <c r="S1296" s="1" t="s">
        <v>12347</v>
      </c>
      <c r="T1296" s="1" t="s">
        <v>12348</v>
      </c>
      <c r="U1296" s="1" t="s">
        <v>12349</v>
      </c>
      <c r="V1296" s="6" t="s">
        <v>12350</v>
      </c>
      <c r="W1296" s="7" t="s">
        <v>12351</v>
      </c>
    </row>
    <row r="1297">
      <c r="A1297" s="1" t="s">
        <v>12352</v>
      </c>
      <c r="B1297" s="1" t="s">
        <v>12353</v>
      </c>
      <c r="C1297" s="1" t="s">
        <v>5034</v>
      </c>
      <c r="D1297" s="1" t="s">
        <v>8397</v>
      </c>
      <c r="E1297" s="1" t="s">
        <v>8398</v>
      </c>
      <c r="F1297" s="1" t="s">
        <v>8576</v>
      </c>
      <c r="G1297" s="1"/>
      <c r="H1297" s="2">
        <v>5490.0</v>
      </c>
      <c r="I1297" s="2">
        <v>7200.0</v>
      </c>
      <c r="J1297" s="1">
        <v>24.0</v>
      </c>
      <c r="K1297" s="1"/>
      <c r="L1297" s="1">
        <v>4.5</v>
      </c>
      <c r="M1297" s="2" t="str">
        <f t="shared" si="1"/>
        <v>4–5</v>
      </c>
      <c r="N1297" s="2">
        <v>1408.0</v>
      </c>
      <c r="O1297" s="1" t="str">
        <f>IF(AND(L1297&gt;=4,N1297&gt;=calculations!$B$6),"Top deal",
   IF(AND(L1297&gt;=4,N1297&gt;=calculations!$B$2),"Good deal",
      IF(AND(L1297&gt;=4,N1297&lt;calculations!$B$2),"Too few reviews",
         IF(AND(L1297&lt;4,N1297&gt;=calculations!$B$2),"Popular but low-rated",
            "Low-rated &amp; few reviews"))))
   </f>
        <v>Too few reviews</v>
      </c>
      <c r="P1297" s="1" t="s">
        <v>12354</v>
      </c>
      <c r="Q1297" s="1" t="s">
        <v>12355</v>
      </c>
      <c r="R1297" s="1" t="s">
        <v>12356</v>
      </c>
      <c r="S1297" s="1" t="s">
        <v>12357</v>
      </c>
      <c r="T1297" s="1" t="s">
        <v>12358</v>
      </c>
      <c r="U1297" s="1" t="s">
        <v>12359</v>
      </c>
      <c r="V1297" s="6" t="s">
        <v>12360</v>
      </c>
      <c r="W1297" s="7" t="s">
        <v>12361</v>
      </c>
    </row>
    <row r="1298">
      <c r="A1298" s="1" t="s">
        <v>12362</v>
      </c>
      <c r="B1298" s="1" t="s">
        <v>12363</v>
      </c>
      <c r="C1298" s="1" t="s">
        <v>5034</v>
      </c>
      <c r="D1298" s="1" t="s">
        <v>8397</v>
      </c>
      <c r="E1298" s="1" t="s">
        <v>8398</v>
      </c>
      <c r="F1298" s="1" t="s">
        <v>8448</v>
      </c>
      <c r="G1298" s="1"/>
      <c r="H1298" s="2">
        <v>379.0</v>
      </c>
      <c r="I1298" s="2">
        <v>389.0</v>
      </c>
      <c r="J1298" s="1">
        <v>3.0</v>
      </c>
      <c r="K1298" s="1"/>
      <c r="L1298" s="1">
        <v>4.2</v>
      </c>
      <c r="M1298" s="2" t="str">
        <f t="shared" si="1"/>
        <v>4–5</v>
      </c>
      <c r="N1298" s="2">
        <v>3739.0</v>
      </c>
      <c r="O1298" s="1" t="str">
        <f>IF(AND(L1298&gt;=4,N1298&gt;=calculations!$B$6),"Top deal",
   IF(AND(L1298&gt;=4,N1298&gt;=calculations!$B$2),"Good deal",
      IF(AND(L1298&gt;=4,N1298&lt;calculations!$B$2),"Too few reviews",
         IF(AND(L1298&lt;4,N1298&gt;=calculations!$B$2),"Popular but low-rated",
            "Low-rated &amp; few reviews"))))
   </f>
        <v>Too few reviews</v>
      </c>
      <c r="P1298" s="1" t="s">
        <v>12364</v>
      </c>
      <c r="Q1298" s="1" t="s">
        <v>12365</v>
      </c>
      <c r="R1298" s="1" t="s">
        <v>12366</v>
      </c>
      <c r="S1298" s="1" t="s">
        <v>12367</v>
      </c>
      <c r="T1298" s="1" t="s">
        <v>12368</v>
      </c>
      <c r="U1298" s="1" t="s">
        <v>12369</v>
      </c>
      <c r="V1298" s="6" t="s">
        <v>12370</v>
      </c>
      <c r="W1298" s="7" t="s">
        <v>12371</v>
      </c>
    </row>
    <row r="1299">
      <c r="A1299" s="1" t="s">
        <v>12372</v>
      </c>
      <c r="B1299" s="1" t="s">
        <v>12373</v>
      </c>
      <c r="C1299" s="1" t="s">
        <v>5034</v>
      </c>
      <c r="D1299" s="1" t="s">
        <v>8397</v>
      </c>
      <c r="E1299" s="1" t="s">
        <v>9506</v>
      </c>
      <c r="F1299" s="1" t="s">
        <v>9975</v>
      </c>
      <c r="G1299" s="1"/>
      <c r="H1299" s="2">
        <v>8699.0</v>
      </c>
      <c r="I1299" s="2">
        <v>13049.0</v>
      </c>
      <c r="J1299" s="1">
        <v>33.0</v>
      </c>
      <c r="K1299" s="1"/>
      <c r="L1299" s="1">
        <v>4.3</v>
      </c>
      <c r="M1299" s="2" t="str">
        <f t="shared" si="1"/>
        <v>4–5</v>
      </c>
      <c r="N1299" s="2">
        <v>5891.0</v>
      </c>
      <c r="O1299" s="1" t="str">
        <f>IF(AND(L1299&gt;=4,N1299&gt;=calculations!$B$6),"Top deal",
   IF(AND(L1299&gt;=4,N1299&gt;=calculations!$B$2),"Good deal",
      IF(AND(L1299&gt;=4,N1299&lt;calculations!$B$2),"Too few reviews",
         IF(AND(L1299&lt;4,N1299&gt;=calculations!$B$2),"Popular but low-rated",
            "Low-rated &amp; few reviews"))))
   </f>
        <v>Good deal</v>
      </c>
      <c r="P1299" s="1" t="s">
        <v>12374</v>
      </c>
      <c r="Q1299" s="1" t="s">
        <v>12375</v>
      </c>
      <c r="R1299" s="1" t="s">
        <v>12376</v>
      </c>
      <c r="S1299" s="1" t="s">
        <v>12377</v>
      </c>
      <c r="T1299" s="1" t="s">
        <v>12378</v>
      </c>
      <c r="U1299" s="1" t="s">
        <v>12379</v>
      </c>
      <c r="V1299" s="6" t="s">
        <v>12380</v>
      </c>
      <c r="W1299" s="7" t="s">
        <v>12381</v>
      </c>
    </row>
    <row r="1300">
      <c r="A1300" s="1" t="s">
        <v>12382</v>
      </c>
      <c r="B1300" s="1" t="s">
        <v>12383</v>
      </c>
      <c r="C1300" s="1" t="s">
        <v>5034</v>
      </c>
      <c r="D1300" s="1" t="s">
        <v>8397</v>
      </c>
      <c r="E1300" s="1" t="s">
        <v>8398</v>
      </c>
      <c r="F1300" s="1" t="s">
        <v>8576</v>
      </c>
      <c r="G1300" s="1"/>
      <c r="H1300" s="2">
        <v>3041.67</v>
      </c>
      <c r="I1300" s="2">
        <v>5999.0</v>
      </c>
      <c r="J1300" s="1">
        <v>49.0</v>
      </c>
      <c r="K1300" s="1"/>
      <c r="L1300" s="1">
        <v>4.0</v>
      </c>
      <c r="M1300" s="2" t="str">
        <f t="shared" si="1"/>
        <v>4–5</v>
      </c>
      <c r="N1300" s="2">
        <v>777.0</v>
      </c>
      <c r="O1300" s="1" t="str">
        <f>IF(AND(L1300&gt;=4,N1300&gt;=calculations!$B$6),"Top deal",
   IF(AND(L1300&gt;=4,N1300&gt;=calculations!$B$2),"Good deal",
      IF(AND(L1300&gt;=4,N1300&lt;calculations!$B$2),"Too few reviews",
         IF(AND(L1300&lt;4,N1300&gt;=calculations!$B$2),"Popular but low-rated",
            "Low-rated &amp; few reviews"))))
   </f>
        <v>Too few reviews</v>
      </c>
      <c r="P1300" s="1" t="s">
        <v>12384</v>
      </c>
      <c r="Q1300" s="1" t="s">
        <v>12385</v>
      </c>
      <c r="R1300" s="1" t="s">
        <v>12386</v>
      </c>
      <c r="S1300" s="1" t="s">
        <v>12387</v>
      </c>
      <c r="T1300" s="1" t="s">
        <v>12388</v>
      </c>
      <c r="U1300" s="1" t="s">
        <v>12389</v>
      </c>
      <c r="V1300" s="6" t="s">
        <v>12390</v>
      </c>
      <c r="W1300" s="7" t="s">
        <v>12391</v>
      </c>
    </row>
    <row r="1301">
      <c r="A1301" s="1" t="s">
        <v>12392</v>
      </c>
      <c r="B1301" s="1" t="s">
        <v>12393</v>
      </c>
      <c r="C1301" s="1" t="s">
        <v>5034</v>
      </c>
      <c r="D1301" s="1" t="s">
        <v>8397</v>
      </c>
      <c r="E1301" s="1" t="s">
        <v>8398</v>
      </c>
      <c r="F1301" s="1" t="s">
        <v>8554</v>
      </c>
      <c r="G1301" s="1"/>
      <c r="H1301" s="2">
        <v>1745.0</v>
      </c>
      <c r="I1301" s="2">
        <v>2400.0</v>
      </c>
      <c r="J1301" s="1">
        <v>27.0</v>
      </c>
      <c r="K1301" s="1"/>
      <c r="L1301" s="1">
        <v>4.2</v>
      </c>
      <c r="M1301" s="2" t="str">
        <f t="shared" si="1"/>
        <v>4–5</v>
      </c>
      <c r="N1301" s="2">
        <v>14160.0</v>
      </c>
      <c r="O1301" s="1" t="str">
        <f>IF(AND(L1301&gt;=4,N1301&gt;=calculations!$B$6),"Top deal",
   IF(AND(L1301&gt;=4,N1301&gt;=calculations!$B$2),"Good deal",
      IF(AND(L1301&gt;=4,N1301&lt;calculations!$B$2),"Too few reviews",
         IF(AND(L1301&lt;4,N1301&gt;=calculations!$B$2),"Popular but low-rated",
            "Low-rated &amp; few reviews"))))
   </f>
        <v>Good deal</v>
      </c>
      <c r="P1301" s="1" t="s">
        <v>12394</v>
      </c>
      <c r="Q1301" s="1" t="s">
        <v>12395</v>
      </c>
      <c r="R1301" s="1" t="s">
        <v>12396</v>
      </c>
      <c r="S1301" s="1" t="s">
        <v>12397</v>
      </c>
      <c r="T1301" s="1" t="s">
        <v>12398</v>
      </c>
      <c r="U1301" s="1" t="s">
        <v>12399</v>
      </c>
      <c r="V1301" s="6" t="s">
        <v>12400</v>
      </c>
      <c r="W1301" s="7" t="s">
        <v>12401</v>
      </c>
    </row>
    <row r="1302">
      <c r="A1302" s="1" t="s">
        <v>12402</v>
      </c>
      <c r="B1302" s="1" t="s">
        <v>12403</v>
      </c>
      <c r="C1302" s="1" t="s">
        <v>5034</v>
      </c>
      <c r="D1302" s="1" t="s">
        <v>8397</v>
      </c>
      <c r="E1302" s="1" t="s">
        <v>8398</v>
      </c>
      <c r="F1302" s="1" t="s">
        <v>8513</v>
      </c>
      <c r="G1302" s="1"/>
      <c r="H1302" s="2">
        <v>3180.0</v>
      </c>
      <c r="I1302" s="2">
        <v>5295.0</v>
      </c>
      <c r="J1302" s="1">
        <v>40.0</v>
      </c>
      <c r="K1302" s="1"/>
      <c r="L1302" s="1">
        <v>4.2</v>
      </c>
      <c r="M1302" s="2" t="str">
        <f t="shared" si="1"/>
        <v>4–5</v>
      </c>
      <c r="N1302" s="2">
        <v>6919.0</v>
      </c>
      <c r="O1302" s="1" t="str">
        <f>IF(AND(L1302&gt;=4,N1302&gt;=calculations!$B$6),"Top deal",
   IF(AND(L1302&gt;=4,N1302&gt;=calculations!$B$2),"Good deal",
      IF(AND(L1302&gt;=4,N1302&lt;calculations!$B$2),"Too few reviews",
         IF(AND(L1302&lt;4,N1302&gt;=calculations!$B$2),"Popular but low-rated",
            "Low-rated &amp; few reviews"))))
   </f>
        <v>Good deal</v>
      </c>
      <c r="P1302" s="1" t="s">
        <v>12404</v>
      </c>
      <c r="Q1302" s="1" t="s">
        <v>12405</v>
      </c>
      <c r="R1302" s="1" t="s">
        <v>12406</v>
      </c>
      <c r="S1302" s="1" t="s">
        <v>12407</v>
      </c>
      <c r="T1302" s="1" t="s">
        <v>12408</v>
      </c>
      <c r="U1302" s="1" t="s">
        <v>12409</v>
      </c>
      <c r="V1302" s="6" t="s">
        <v>12410</v>
      </c>
      <c r="W1302" s="7" t="s">
        <v>12411</v>
      </c>
    </row>
    <row r="1303">
      <c r="A1303" s="1" t="s">
        <v>12412</v>
      </c>
      <c r="B1303" s="1" t="s">
        <v>12413</v>
      </c>
      <c r="C1303" s="1" t="s">
        <v>5034</v>
      </c>
      <c r="D1303" s="1" t="s">
        <v>8397</v>
      </c>
      <c r="E1303" s="1" t="s">
        <v>9506</v>
      </c>
      <c r="F1303" s="1" t="s">
        <v>9975</v>
      </c>
      <c r="G1303" s="1"/>
      <c r="H1303" s="2">
        <v>4999.0</v>
      </c>
      <c r="I1303" s="2">
        <v>24999.0</v>
      </c>
      <c r="J1303" s="1">
        <v>80.0</v>
      </c>
      <c r="K1303" s="1"/>
      <c r="L1303" s="1">
        <v>4.5</v>
      </c>
      <c r="M1303" s="2" t="str">
        <f t="shared" si="1"/>
        <v>4–5</v>
      </c>
      <c r="N1303" s="2">
        <v>287.0</v>
      </c>
      <c r="O1303" s="1" t="str">
        <f>IF(AND(L1303&gt;=4,N1303&gt;=calculations!$B$6),"Top deal",
   IF(AND(L1303&gt;=4,N1303&gt;=calculations!$B$2),"Good deal",
      IF(AND(L1303&gt;=4,N1303&lt;calculations!$B$2),"Too few reviews",
         IF(AND(L1303&lt;4,N1303&gt;=calculations!$B$2),"Popular but low-rated",
            "Low-rated &amp; few reviews"))))
   </f>
        <v>Too few reviews</v>
      </c>
      <c r="P1303" s="1" t="s">
        <v>12414</v>
      </c>
      <c r="Q1303" s="1" t="s">
        <v>12415</v>
      </c>
      <c r="R1303" s="1" t="s">
        <v>12416</v>
      </c>
      <c r="S1303" s="1" t="s">
        <v>12417</v>
      </c>
      <c r="T1303" s="1" t="s">
        <v>12418</v>
      </c>
      <c r="U1303" s="1" t="s">
        <v>12419</v>
      </c>
      <c r="V1303" s="6" t="s">
        <v>12420</v>
      </c>
      <c r="W1303" s="7" t="s">
        <v>12421</v>
      </c>
    </row>
    <row r="1304">
      <c r="A1304" s="1" t="s">
        <v>12422</v>
      </c>
      <c r="B1304" s="1" t="s">
        <v>12423</v>
      </c>
      <c r="C1304" s="1" t="s">
        <v>5034</v>
      </c>
      <c r="D1304" s="1" t="s">
        <v>8754</v>
      </c>
      <c r="E1304" s="1" t="s">
        <v>8755</v>
      </c>
      <c r="F1304" s="1" t="s">
        <v>8756</v>
      </c>
      <c r="G1304" s="1"/>
      <c r="H1304" s="2">
        <v>390.0</v>
      </c>
      <c r="I1304" s="2">
        <v>799.0</v>
      </c>
      <c r="J1304" s="1">
        <v>51.0</v>
      </c>
      <c r="K1304" s="1"/>
      <c r="L1304" s="1">
        <v>3.8</v>
      </c>
      <c r="M1304" s="2" t="str">
        <f t="shared" si="1"/>
        <v>3–4</v>
      </c>
      <c r="N1304" s="2">
        <v>287.0</v>
      </c>
      <c r="O1304" s="1" t="str">
        <f>IF(AND(L1304&gt;=4,N1304&gt;=calculations!$B$6),"Top deal",
   IF(AND(L1304&gt;=4,N1304&gt;=calculations!$B$2),"Good deal",
      IF(AND(L1304&gt;=4,N1304&lt;calculations!$B$2),"Too few reviews",
         IF(AND(L1304&lt;4,N1304&gt;=calculations!$B$2),"Popular but low-rated",
            "Low-rated &amp; few reviews"))))
   </f>
        <v>Low-rated &amp; few reviews</v>
      </c>
      <c r="P1304" s="1" t="s">
        <v>12424</v>
      </c>
      <c r="Q1304" s="1" t="s">
        <v>12425</v>
      </c>
      <c r="R1304" s="1" t="s">
        <v>12426</v>
      </c>
      <c r="S1304" s="1" t="s">
        <v>12427</v>
      </c>
      <c r="T1304" s="1" t="s">
        <v>12428</v>
      </c>
      <c r="U1304" s="1" t="s">
        <v>12429</v>
      </c>
      <c r="V1304" s="6" t="s">
        <v>12430</v>
      </c>
      <c r="W1304" s="7" t="s">
        <v>12431</v>
      </c>
    </row>
    <row r="1305">
      <c r="A1305" s="1" t="s">
        <v>12432</v>
      </c>
      <c r="B1305" s="1" t="s">
        <v>12433</v>
      </c>
      <c r="C1305" s="1" t="s">
        <v>5034</v>
      </c>
      <c r="D1305" s="1" t="s">
        <v>8397</v>
      </c>
      <c r="E1305" s="1" t="s">
        <v>8398</v>
      </c>
      <c r="F1305" s="1" t="s">
        <v>12434</v>
      </c>
      <c r="G1305" s="1"/>
      <c r="H1305" s="2">
        <v>1999.0</v>
      </c>
      <c r="I1305" s="2">
        <v>2999.0</v>
      </c>
      <c r="J1305" s="1">
        <v>33.0</v>
      </c>
      <c r="K1305" s="1"/>
      <c r="L1305" s="1">
        <v>4.4</v>
      </c>
      <c r="M1305" s="2" t="str">
        <f t="shared" si="1"/>
        <v>4–5</v>
      </c>
      <c r="N1305" s="2">
        <v>388.0</v>
      </c>
      <c r="O1305" s="1" t="str">
        <f>IF(AND(L1305&gt;=4,N1305&gt;=calculations!$B$6),"Top deal",
   IF(AND(L1305&gt;=4,N1305&gt;=calculations!$B$2),"Good deal",
      IF(AND(L1305&gt;=4,N1305&lt;calculations!$B$2),"Too few reviews",
         IF(AND(L1305&lt;4,N1305&gt;=calculations!$B$2),"Popular but low-rated",
            "Low-rated &amp; few reviews"))))
   </f>
        <v>Too few reviews</v>
      </c>
      <c r="P1305" s="1" t="s">
        <v>12435</v>
      </c>
      <c r="Q1305" s="1" t="s">
        <v>12436</v>
      </c>
      <c r="R1305" s="1" t="s">
        <v>12437</v>
      </c>
      <c r="S1305" s="1" t="s">
        <v>12438</v>
      </c>
      <c r="T1305" s="1" t="s">
        <v>12439</v>
      </c>
      <c r="U1305" s="1" t="s">
        <v>12440</v>
      </c>
      <c r="V1305" s="6" t="s">
        <v>12441</v>
      </c>
      <c r="W1305" s="7" t="s">
        <v>12442</v>
      </c>
    </row>
    <row r="1306">
      <c r="A1306" s="1" t="s">
        <v>12443</v>
      </c>
      <c r="B1306" s="1" t="s">
        <v>12444</v>
      </c>
      <c r="C1306" s="1" t="s">
        <v>5034</v>
      </c>
      <c r="D1306" s="1" t="s">
        <v>8397</v>
      </c>
      <c r="E1306" s="1" t="s">
        <v>8398</v>
      </c>
      <c r="F1306" s="1" t="s">
        <v>8900</v>
      </c>
      <c r="G1306" s="1"/>
      <c r="H1306" s="2">
        <v>1624.0</v>
      </c>
      <c r="I1306" s="2">
        <v>2495.0</v>
      </c>
      <c r="J1306" s="1">
        <v>35.0</v>
      </c>
      <c r="K1306" s="1"/>
      <c r="L1306" s="1">
        <v>4.1</v>
      </c>
      <c r="M1306" s="2" t="str">
        <f t="shared" si="1"/>
        <v>4–5</v>
      </c>
      <c r="N1306" s="2">
        <v>827.0</v>
      </c>
      <c r="O1306" s="1" t="str">
        <f>IF(AND(L1306&gt;=4,N1306&gt;=calculations!$B$6),"Top deal",
   IF(AND(L1306&gt;=4,N1306&gt;=calculations!$B$2),"Good deal",
      IF(AND(L1306&gt;=4,N1306&lt;calculations!$B$2),"Too few reviews",
         IF(AND(L1306&lt;4,N1306&gt;=calculations!$B$2),"Popular but low-rated",
            "Low-rated &amp; few reviews"))))
   </f>
        <v>Too few reviews</v>
      </c>
      <c r="P1306" s="1" t="s">
        <v>12445</v>
      </c>
      <c r="Q1306" s="1" t="s">
        <v>12446</v>
      </c>
      <c r="R1306" s="1" t="s">
        <v>12447</v>
      </c>
      <c r="S1306" s="1" t="s">
        <v>12448</v>
      </c>
      <c r="T1306" s="1" t="s">
        <v>12449</v>
      </c>
      <c r="U1306" s="1" t="s">
        <v>12450</v>
      </c>
      <c r="V1306" s="6" t="s">
        <v>12451</v>
      </c>
      <c r="W1306" s="7" t="s">
        <v>12452</v>
      </c>
    </row>
    <row r="1307">
      <c r="A1307" s="1" t="s">
        <v>12453</v>
      </c>
      <c r="B1307" s="1" t="s">
        <v>12454</v>
      </c>
      <c r="C1307" s="1" t="s">
        <v>5034</v>
      </c>
      <c r="D1307" s="1" t="s">
        <v>8397</v>
      </c>
      <c r="E1307" s="1" t="s">
        <v>9391</v>
      </c>
      <c r="F1307" s="1" t="s">
        <v>12001</v>
      </c>
      <c r="G1307" s="1" t="s">
        <v>12002</v>
      </c>
      <c r="H1307" s="2">
        <v>184.0</v>
      </c>
      <c r="I1307" s="2">
        <v>450.0</v>
      </c>
      <c r="J1307" s="1">
        <v>59.0</v>
      </c>
      <c r="K1307" s="1"/>
      <c r="L1307" s="1">
        <v>4.2</v>
      </c>
      <c r="M1307" s="2" t="str">
        <f t="shared" si="1"/>
        <v>4–5</v>
      </c>
      <c r="N1307" s="2">
        <v>4971.0</v>
      </c>
      <c r="O1307" s="1" t="str">
        <f>IF(AND(L1307&gt;=4,N1307&gt;=calculations!$B$6),"Top deal",
   IF(AND(L1307&gt;=4,N1307&gt;=calculations!$B$2),"Good deal",
      IF(AND(L1307&gt;=4,N1307&lt;calculations!$B$2),"Too few reviews",
         IF(AND(L1307&lt;4,N1307&gt;=calculations!$B$2),"Popular but low-rated",
            "Low-rated &amp; few reviews"))))
   </f>
        <v>Good deal</v>
      </c>
      <c r="P1307" s="1" t="s">
        <v>12455</v>
      </c>
      <c r="Q1307" s="1" t="s">
        <v>12456</v>
      </c>
      <c r="R1307" s="1" t="s">
        <v>12457</v>
      </c>
      <c r="S1307" s="1" t="s">
        <v>12458</v>
      </c>
      <c r="T1307" s="1" t="s">
        <v>12459</v>
      </c>
      <c r="U1307" s="1" t="s">
        <v>12460</v>
      </c>
      <c r="V1307" s="6" t="s">
        <v>12461</v>
      </c>
      <c r="W1307" s="7" t="s">
        <v>12462</v>
      </c>
    </row>
    <row r="1308">
      <c r="A1308" s="1" t="s">
        <v>12463</v>
      </c>
      <c r="B1308" s="1" t="s">
        <v>12464</v>
      </c>
      <c r="C1308" s="1" t="s">
        <v>5034</v>
      </c>
      <c r="D1308" s="1" t="s">
        <v>8397</v>
      </c>
      <c r="E1308" s="1" t="s">
        <v>8435</v>
      </c>
      <c r="F1308" s="1" t="s">
        <v>8436</v>
      </c>
      <c r="G1308" s="1" t="s">
        <v>8437</v>
      </c>
      <c r="H1308" s="2">
        <v>445.0</v>
      </c>
      <c r="I1308" s="2">
        <v>999.0</v>
      </c>
      <c r="J1308" s="1">
        <v>55.0</v>
      </c>
      <c r="K1308" s="1"/>
      <c r="L1308" s="1">
        <v>4.3</v>
      </c>
      <c r="M1308" s="2" t="str">
        <f t="shared" si="1"/>
        <v>4–5</v>
      </c>
      <c r="N1308" s="2">
        <v>229.0</v>
      </c>
      <c r="O1308" s="1" t="str">
        <f>IF(AND(L1308&gt;=4,N1308&gt;=calculations!$B$6),"Top deal",
   IF(AND(L1308&gt;=4,N1308&gt;=calculations!$B$2),"Good deal",
      IF(AND(L1308&gt;=4,N1308&lt;calculations!$B$2),"Too few reviews",
         IF(AND(L1308&lt;4,N1308&gt;=calculations!$B$2),"Popular but low-rated",
            "Low-rated &amp; few reviews"))))
   </f>
        <v>Too few reviews</v>
      </c>
      <c r="P1308" s="1" t="s">
        <v>12465</v>
      </c>
      <c r="Q1308" s="1" t="s">
        <v>12466</v>
      </c>
      <c r="R1308" s="1" t="s">
        <v>12467</v>
      </c>
      <c r="S1308" s="1" t="s">
        <v>12468</v>
      </c>
      <c r="T1308" s="1" t="s">
        <v>12469</v>
      </c>
      <c r="U1308" s="1" t="s">
        <v>12470</v>
      </c>
      <c r="V1308" s="6" t="s">
        <v>12471</v>
      </c>
      <c r="W1308" s="7" t="s">
        <v>12472</v>
      </c>
    </row>
    <row r="1309">
      <c r="A1309" s="1" t="s">
        <v>12473</v>
      </c>
      <c r="B1309" s="1" t="s">
        <v>12474</v>
      </c>
      <c r="C1309" s="1" t="s">
        <v>5034</v>
      </c>
      <c r="D1309" s="1" t="s">
        <v>8411</v>
      </c>
      <c r="E1309" s="1" t="s">
        <v>12475</v>
      </c>
      <c r="F1309" s="1" t="s">
        <v>12476</v>
      </c>
      <c r="G1309" s="1"/>
      <c r="H1309" s="2">
        <v>699.0</v>
      </c>
      <c r="I1309" s="2">
        <v>1690.0</v>
      </c>
      <c r="J1309" s="1">
        <v>59.0</v>
      </c>
      <c r="K1309" s="1"/>
      <c r="L1309" s="1">
        <v>4.1</v>
      </c>
      <c r="M1309" s="2" t="str">
        <f t="shared" si="1"/>
        <v>4–5</v>
      </c>
      <c r="N1309" s="2">
        <v>3524.0</v>
      </c>
      <c r="O1309" s="1" t="str">
        <f>IF(AND(L1309&gt;=4,N1309&gt;=calculations!$B$6),"Top deal",
   IF(AND(L1309&gt;=4,N1309&gt;=calculations!$B$2),"Good deal",
      IF(AND(L1309&gt;=4,N1309&lt;calculations!$B$2),"Too few reviews",
         IF(AND(L1309&lt;4,N1309&gt;=calculations!$B$2),"Popular but low-rated",
            "Low-rated &amp; few reviews"))))
   </f>
        <v>Too few reviews</v>
      </c>
      <c r="P1309" s="1" t="s">
        <v>12477</v>
      </c>
      <c r="Q1309" s="1" t="s">
        <v>12478</v>
      </c>
      <c r="R1309" s="1" t="s">
        <v>12479</v>
      </c>
      <c r="S1309" s="1" t="s">
        <v>12480</v>
      </c>
      <c r="T1309" s="1" t="s">
        <v>12481</v>
      </c>
      <c r="U1309" s="1" t="s">
        <v>12482</v>
      </c>
      <c r="V1309" s="6" t="s">
        <v>12483</v>
      </c>
      <c r="W1309" s="7" t="s">
        <v>12484</v>
      </c>
    </row>
    <row r="1310">
      <c r="A1310" s="1" t="s">
        <v>12485</v>
      </c>
      <c r="B1310" s="1" t="s">
        <v>12486</v>
      </c>
      <c r="C1310" s="1" t="s">
        <v>5034</v>
      </c>
      <c r="D1310" s="1" t="s">
        <v>8397</v>
      </c>
      <c r="E1310" s="1" t="s">
        <v>8398</v>
      </c>
      <c r="F1310" s="1" t="s">
        <v>8513</v>
      </c>
      <c r="G1310" s="1"/>
      <c r="H1310" s="2">
        <v>1601.0</v>
      </c>
      <c r="I1310" s="2">
        <v>3890.0</v>
      </c>
      <c r="J1310" s="1">
        <v>59.0</v>
      </c>
      <c r="K1310" s="1"/>
      <c r="L1310" s="1">
        <v>4.2</v>
      </c>
      <c r="M1310" s="2" t="str">
        <f t="shared" si="1"/>
        <v>4–5</v>
      </c>
      <c r="N1310" s="2">
        <v>156.0</v>
      </c>
      <c r="O1310" s="1" t="str">
        <f>IF(AND(L1310&gt;=4,N1310&gt;=calculations!$B$6),"Top deal",
   IF(AND(L1310&gt;=4,N1310&gt;=calculations!$B$2),"Good deal",
      IF(AND(L1310&gt;=4,N1310&lt;calculations!$B$2),"Too few reviews",
         IF(AND(L1310&lt;4,N1310&gt;=calculations!$B$2),"Popular but low-rated",
            "Low-rated &amp; few reviews"))))
   </f>
        <v>Too few reviews</v>
      </c>
      <c r="P1310" s="1" t="s">
        <v>12487</v>
      </c>
      <c r="Q1310" s="1" t="s">
        <v>12488</v>
      </c>
      <c r="R1310" s="1" t="s">
        <v>12489</v>
      </c>
      <c r="S1310" s="1" t="s">
        <v>12490</v>
      </c>
      <c r="T1310" s="1" t="s">
        <v>12491</v>
      </c>
      <c r="U1310" s="1" t="s">
        <v>12492</v>
      </c>
      <c r="V1310" s="6" t="s">
        <v>12493</v>
      </c>
      <c r="W1310" s="7" t="s">
        <v>12494</v>
      </c>
    </row>
    <row r="1311">
      <c r="A1311" s="1" t="s">
        <v>12495</v>
      </c>
      <c r="B1311" s="1" t="s">
        <v>12496</v>
      </c>
      <c r="C1311" s="1" t="s">
        <v>5034</v>
      </c>
      <c r="D1311" s="1" t="s">
        <v>8397</v>
      </c>
      <c r="E1311" s="1" t="s">
        <v>9506</v>
      </c>
      <c r="F1311" s="1" t="s">
        <v>9507</v>
      </c>
      <c r="G1311" s="1"/>
      <c r="H1311" s="2">
        <v>231.0</v>
      </c>
      <c r="I1311" s="2">
        <v>260.0</v>
      </c>
      <c r="J1311" s="1">
        <v>11.0</v>
      </c>
      <c r="K1311" s="1"/>
      <c r="L1311" s="1">
        <v>4.1</v>
      </c>
      <c r="M1311" s="2" t="str">
        <f t="shared" si="1"/>
        <v>4–5</v>
      </c>
      <c r="N1311" s="2">
        <v>490.0</v>
      </c>
      <c r="O1311" s="1" t="str">
        <f>IF(AND(L1311&gt;=4,N1311&gt;=calculations!$B$6),"Top deal",
   IF(AND(L1311&gt;=4,N1311&gt;=calculations!$B$2),"Good deal",
      IF(AND(L1311&gt;=4,N1311&lt;calculations!$B$2),"Too few reviews",
         IF(AND(L1311&lt;4,N1311&gt;=calculations!$B$2),"Popular but low-rated",
            "Low-rated &amp; few reviews"))))
   </f>
        <v>Too few reviews</v>
      </c>
      <c r="P1311" s="1" t="s">
        <v>12497</v>
      </c>
      <c r="Q1311" s="1" t="s">
        <v>12498</v>
      </c>
      <c r="R1311" s="1" t="s">
        <v>12499</v>
      </c>
      <c r="S1311" s="1" t="s">
        <v>12500</v>
      </c>
      <c r="T1311" s="1" t="s">
        <v>12501</v>
      </c>
      <c r="U1311" s="1" t="s">
        <v>12502</v>
      </c>
      <c r="V1311" s="6" t="s">
        <v>12503</v>
      </c>
      <c r="W1311" s="7" t="s">
        <v>12504</v>
      </c>
    </row>
    <row r="1312">
      <c r="A1312" s="1" t="s">
        <v>12505</v>
      </c>
      <c r="B1312" s="1" t="s">
        <v>12506</v>
      </c>
      <c r="C1312" s="1" t="s">
        <v>5034</v>
      </c>
      <c r="D1312" s="1" t="s">
        <v>8397</v>
      </c>
      <c r="E1312" s="1" t="s">
        <v>8435</v>
      </c>
      <c r="F1312" s="1" t="s">
        <v>8436</v>
      </c>
      <c r="G1312" s="1" t="s">
        <v>8437</v>
      </c>
      <c r="H1312" s="2">
        <v>369.0</v>
      </c>
      <c r="I1312" s="2">
        <v>599.0</v>
      </c>
      <c r="J1312" s="1">
        <v>38.0</v>
      </c>
      <c r="K1312" s="1"/>
      <c r="L1312" s="1">
        <v>3.9</v>
      </c>
      <c r="M1312" s="2" t="str">
        <f t="shared" si="1"/>
        <v>3–4</v>
      </c>
      <c r="N1312" s="2">
        <v>82.0</v>
      </c>
      <c r="O1312" s="1" t="str">
        <f>IF(AND(L1312&gt;=4,N1312&gt;=calculations!$B$6),"Top deal",
   IF(AND(L1312&gt;=4,N1312&gt;=calculations!$B$2),"Good deal",
      IF(AND(L1312&gt;=4,N1312&lt;calculations!$B$2),"Too few reviews",
         IF(AND(L1312&lt;4,N1312&gt;=calculations!$B$2),"Popular but low-rated",
            "Low-rated &amp; few reviews"))))
   </f>
        <v>Low-rated &amp; few reviews</v>
      </c>
      <c r="P1312" s="1" t="s">
        <v>12507</v>
      </c>
      <c r="Q1312" s="1" t="s">
        <v>12508</v>
      </c>
      <c r="R1312" s="1" t="s">
        <v>12509</v>
      </c>
      <c r="S1312" s="1" t="s">
        <v>12510</v>
      </c>
      <c r="T1312" s="1" t="s">
        <v>12511</v>
      </c>
      <c r="U1312" s="1" t="s">
        <v>12512</v>
      </c>
      <c r="V1312" s="6" t="s">
        <v>12513</v>
      </c>
      <c r="W1312" s="7" t="s">
        <v>12514</v>
      </c>
    </row>
    <row r="1313">
      <c r="A1313" s="1" t="s">
        <v>12515</v>
      </c>
      <c r="B1313" s="1" t="s">
        <v>12516</v>
      </c>
      <c r="C1313" s="1" t="s">
        <v>5034</v>
      </c>
      <c r="D1313" s="1" t="s">
        <v>8397</v>
      </c>
      <c r="E1313" s="1" t="s">
        <v>8398</v>
      </c>
      <c r="F1313" s="1" t="s">
        <v>8399</v>
      </c>
      <c r="G1313" s="1" t="s">
        <v>8400</v>
      </c>
      <c r="H1313" s="2">
        <v>809.0</v>
      </c>
      <c r="I1313" s="2">
        <v>1950.0</v>
      </c>
      <c r="J1313" s="1">
        <v>59.0</v>
      </c>
      <c r="K1313" s="1"/>
      <c r="L1313" s="1">
        <v>3.9</v>
      </c>
      <c r="M1313" s="2" t="str">
        <f t="shared" si="1"/>
        <v>3–4</v>
      </c>
      <c r="N1313" s="2">
        <v>710.0</v>
      </c>
      <c r="O1313" s="1" t="str">
        <f>IF(AND(L1313&gt;=4,N1313&gt;=calculations!$B$6),"Top deal",
   IF(AND(L1313&gt;=4,N1313&gt;=calculations!$B$2),"Good deal",
      IF(AND(L1313&gt;=4,N1313&lt;calculations!$B$2),"Too few reviews",
         IF(AND(L1313&lt;4,N1313&gt;=calculations!$B$2),"Popular but low-rated",
            "Low-rated &amp; few reviews"))))
   </f>
        <v>Low-rated &amp; few reviews</v>
      </c>
      <c r="P1313" s="1" t="s">
        <v>12517</v>
      </c>
      <c r="Q1313" s="1" t="s">
        <v>12518</v>
      </c>
      <c r="R1313" s="1" t="s">
        <v>12519</v>
      </c>
      <c r="S1313" s="1" t="s">
        <v>12520</v>
      </c>
      <c r="T1313" s="1" t="s">
        <v>12521</v>
      </c>
      <c r="U1313" s="1" t="s">
        <v>12522</v>
      </c>
      <c r="V1313" s="6" t="s">
        <v>12523</v>
      </c>
      <c r="W1313" s="7" t="s">
        <v>12524</v>
      </c>
    </row>
    <row r="1314">
      <c r="A1314" s="1" t="s">
        <v>12525</v>
      </c>
      <c r="B1314" s="1" t="s">
        <v>12526</v>
      </c>
      <c r="C1314" s="1" t="s">
        <v>5034</v>
      </c>
      <c r="D1314" s="1" t="s">
        <v>8397</v>
      </c>
      <c r="E1314" s="1" t="s">
        <v>8398</v>
      </c>
      <c r="F1314" s="1" t="s">
        <v>8576</v>
      </c>
      <c r="G1314" s="1"/>
      <c r="H1314" s="2">
        <v>1199.0</v>
      </c>
      <c r="I1314" s="2">
        <v>2990.0</v>
      </c>
      <c r="J1314" s="1">
        <v>60.0</v>
      </c>
      <c r="K1314" s="1"/>
      <c r="L1314" s="1">
        <v>3.8</v>
      </c>
      <c r="M1314" s="2" t="str">
        <f t="shared" si="1"/>
        <v>3–4</v>
      </c>
      <c r="N1314" s="2">
        <v>133.0</v>
      </c>
      <c r="O1314" s="1" t="str">
        <f>IF(AND(L1314&gt;=4,N1314&gt;=calculations!$B$6),"Top deal",
   IF(AND(L1314&gt;=4,N1314&gt;=calculations!$B$2),"Good deal",
      IF(AND(L1314&gt;=4,N1314&lt;calculations!$B$2),"Too few reviews",
         IF(AND(L1314&lt;4,N1314&gt;=calculations!$B$2),"Popular but low-rated",
            "Low-rated &amp; few reviews"))))
   </f>
        <v>Low-rated &amp; few reviews</v>
      </c>
      <c r="P1314" s="1" t="s">
        <v>12527</v>
      </c>
      <c r="Q1314" s="1" t="s">
        <v>12528</v>
      </c>
      <c r="R1314" s="1" t="s">
        <v>12529</v>
      </c>
      <c r="S1314" s="1" t="s">
        <v>12530</v>
      </c>
      <c r="T1314" s="1" t="s">
        <v>12531</v>
      </c>
      <c r="U1314" s="1" t="s">
        <v>12532</v>
      </c>
      <c r="V1314" s="6" t="s">
        <v>12533</v>
      </c>
      <c r="W1314" s="7" t="s">
        <v>12534</v>
      </c>
    </row>
    <row r="1315">
      <c r="A1315" s="1" t="s">
        <v>12535</v>
      </c>
      <c r="B1315" s="1" t="s">
        <v>12536</v>
      </c>
      <c r="C1315" s="1" t="s">
        <v>5034</v>
      </c>
      <c r="D1315" s="1" t="s">
        <v>8397</v>
      </c>
      <c r="E1315" s="1" t="s">
        <v>8398</v>
      </c>
      <c r="F1315" s="1" t="s">
        <v>8576</v>
      </c>
      <c r="G1315" s="1"/>
      <c r="H1315" s="2">
        <v>6120.0</v>
      </c>
      <c r="I1315" s="2">
        <v>8073.0</v>
      </c>
      <c r="J1315" s="1">
        <v>24.0</v>
      </c>
      <c r="K1315" s="1"/>
      <c r="L1315" s="1">
        <v>4.6</v>
      </c>
      <c r="M1315" s="2" t="str">
        <f t="shared" si="1"/>
        <v>4–5</v>
      </c>
      <c r="N1315" s="2">
        <v>2751.0</v>
      </c>
      <c r="O1315" s="1" t="str">
        <f>IF(AND(L1315&gt;=4,N1315&gt;=calculations!$B$6),"Top deal",
   IF(AND(L1315&gt;=4,N1315&gt;=calculations!$B$2),"Good deal",
      IF(AND(L1315&gt;=4,N1315&lt;calculations!$B$2),"Too few reviews",
         IF(AND(L1315&lt;4,N1315&gt;=calculations!$B$2),"Popular but low-rated",
            "Low-rated &amp; few reviews"))))
   </f>
        <v>Too few reviews</v>
      </c>
      <c r="P1315" s="1" t="s">
        <v>12537</v>
      </c>
      <c r="Q1315" s="1" t="s">
        <v>12538</v>
      </c>
      <c r="R1315" s="1" t="s">
        <v>12539</v>
      </c>
      <c r="S1315" s="1" t="s">
        <v>12540</v>
      </c>
      <c r="T1315" s="1" t="s">
        <v>12541</v>
      </c>
      <c r="U1315" s="1" t="s">
        <v>12542</v>
      </c>
      <c r="V1315" s="6" t="s">
        <v>12543</v>
      </c>
      <c r="W1315" s="7" t="s">
        <v>12544</v>
      </c>
    </row>
    <row r="1316">
      <c r="A1316" s="1" t="s">
        <v>12545</v>
      </c>
      <c r="B1316" s="1" t="s">
        <v>12546</v>
      </c>
      <c r="C1316" s="1" t="s">
        <v>5034</v>
      </c>
      <c r="D1316" s="1" t="s">
        <v>8397</v>
      </c>
      <c r="E1316" s="1" t="s">
        <v>8435</v>
      </c>
      <c r="F1316" s="1" t="s">
        <v>8436</v>
      </c>
      <c r="G1316" s="1" t="s">
        <v>8565</v>
      </c>
      <c r="H1316" s="2">
        <v>1799.0</v>
      </c>
      <c r="I1316" s="2">
        <v>2599.0</v>
      </c>
      <c r="J1316" s="1">
        <v>31.0</v>
      </c>
      <c r="K1316" s="1"/>
      <c r="L1316" s="1">
        <v>3.6</v>
      </c>
      <c r="M1316" s="2" t="str">
        <f t="shared" si="1"/>
        <v>3–4</v>
      </c>
      <c r="N1316" s="2">
        <v>771.0</v>
      </c>
      <c r="O1316" s="1" t="str">
        <f>IF(AND(L1316&gt;=4,N1316&gt;=calculations!$B$6),"Top deal",
   IF(AND(L1316&gt;=4,N1316&gt;=calculations!$B$2),"Good deal",
      IF(AND(L1316&gt;=4,N1316&lt;calculations!$B$2),"Too few reviews",
         IF(AND(L1316&lt;4,N1316&gt;=calculations!$B$2),"Popular but low-rated",
            "Low-rated &amp; few reviews"))))
   </f>
        <v>Low-rated &amp; few reviews</v>
      </c>
      <c r="P1316" s="1" t="s">
        <v>12547</v>
      </c>
      <c r="Q1316" s="1" t="s">
        <v>12548</v>
      </c>
      <c r="R1316" s="1" t="s">
        <v>12549</v>
      </c>
      <c r="S1316" s="1" t="s">
        <v>12550</v>
      </c>
      <c r="T1316" s="1" t="s">
        <v>12551</v>
      </c>
      <c r="U1316" s="1" t="s">
        <v>12552</v>
      </c>
      <c r="V1316" s="6" t="s">
        <v>12553</v>
      </c>
      <c r="W1316" s="7" t="s">
        <v>12554</v>
      </c>
    </row>
    <row r="1317">
      <c r="A1317" s="1" t="s">
        <v>12555</v>
      </c>
      <c r="B1317" s="1" t="s">
        <v>12556</v>
      </c>
      <c r="C1317" s="1" t="s">
        <v>5034</v>
      </c>
      <c r="D1317" s="1" t="s">
        <v>8397</v>
      </c>
      <c r="E1317" s="1" t="s">
        <v>8435</v>
      </c>
      <c r="F1317" s="1" t="s">
        <v>8838</v>
      </c>
      <c r="G1317" s="1" t="s">
        <v>8839</v>
      </c>
      <c r="H1317" s="2">
        <v>18999.0</v>
      </c>
      <c r="I1317" s="2">
        <v>29999.0</v>
      </c>
      <c r="J1317" s="1">
        <v>37.0</v>
      </c>
      <c r="K1317" s="1"/>
      <c r="L1317" s="1">
        <v>4.1</v>
      </c>
      <c r="M1317" s="2" t="str">
        <f t="shared" si="1"/>
        <v>4–5</v>
      </c>
      <c r="N1317" s="2">
        <v>2536.0</v>
      </c>
      <c r="O1317" s="1" t="str">
        <f>IF(AND(L1317&gt;=4,N1317&gt;=calculations!$B$6),"Top deal",
   IF(AND(L1317&gt;=4,N1317&gt;=calculations!$B$2),"Good deal",
      IF(AND(L1317&gt;=4,N1317&lt;calculations!$B$2),"Too few reviews",
         IF(AND(L1317&lt;4,N1317&gt;=calculations!$B$2),"Popular but low-rated",
            "Low-rated &amp; few reviews"))))
   </f>
        <v>Too few reviews</v>
      </c>
      <c r="P1317" s="1" t="s">
        <v>12557</v>
      </c>
      <c r="Q1317" s="1" t="s">
        <v>12558</v>
      </c>
      <c r="R1317" s="1" t="s">
        <v>12559</v>
      </c>
      <c r="S1317" s="1" t="s">
        <v>12560</v>
      </c>
      <c r="T1317" s="1" t="s">
        <v>12561</v>
      </c>
      <c r="U1317" s="1" t="s">
        <v>12562</v>
      </c>
      <c r="V1317" s="6" t="s">
        <v>12563</v>
      </c>
      <c r="W1317" s="7" t="s">
        <v>12564</v>
      </c>
    </row>
    <row r="1318">
      <c r="A1318" s="1" t="s">
        <v>12565</v>
      </c>
      <c r="B1318" s="1" t="s">
        <v>12566</v>
      </c>
      <c r="C1318" s="1" t="s">
        <v>5034</v>
      </c>
      <c r="D1318" s="1" t="s">
        <v>8411</v>
      </c>
      <c r="E1318" s="1" t="s">
        <v>9165</v>
      </c>
      <c r="F1318" s="1" t="s">
        <v>9464</v>
      </c>
      <c r="G1318" s="1"/>
      <c r="H1318" s="2">
        <v>1999.0</v>
      </c>
      <c r="I1318" s="2">
        <v>2360.0</v>
      </c>
      <c r="J1318" s="1">
        <v>15.0</v>
      </c>
      <c r="K1318" s="1"/>
      <c r="L1318" s="1">
        <v>4.2</v>
      </c>
      <c r="M1318" s="2" t="str">
        <f t="shared" si="1"/>
        <v>4–5</v>
      </c>
      <c r="N1318" s="2">
        <v>7801.0</v>
      </c>
      <c r="O1318" s="1" t="str">
        <f>IF(AND(L1318&gt;=4,N1318&gt;=calculations!$B$6),"Top deal",
   IF(AND(L1318&gt;=4,N1318&gt;=calculations!$B$2),"Good deal",
      IF(AND(L1318&gt;=4,N1318&lt;calculations!$B$2),"Too few reviews",
         IF(AND(L1318&lt;4,N1318&gt;=calculations!$B$2),"Popular but low-rated",
            "Low-rated &amp; few reviews"))))
   </f>
        <v>Good deal</v>
      </c>
      <c r="P1318" s="1" t="s">
        <v>12567</v>
      </c>
      <c r="Q1318" s="1" t="s">
        <v>12568</v>
      </c>
      <c r="R1318" s="1" t="s">
        <v>12569</v>
      </c>
      <c r="S1318" s="1" t="s">
        <v>12570</v>
      </c>
      <c r="T1318" s="1" t="s">
        <v>12571</v>
      </c>
      <c r="U1318" s="1" t="s">
        <v>12572</v>
      </c>
      <c r="V1318" s="6" t="s">
        <v>12573</v>
      </c>
      <c r="W1318" s="7" t="s">
        <v>12574</v>
      </c>
    </row>
    <row r="1319">
      <c r="A1319" s="1" t="s">
        <v>12575</v>
      </c>
      <c r="B1319" s="1" t="s">
        <v>12576</v>
      </c>
      <c r="C1319" s="1" t="s">
        <v>5034</v>
      </c>
      <c r="D1319" s="1" t="s">
        <v>8397</v>
      </c>
      <c r="E1319" s="1" t="s">
        <v>8398</v>
      </c>
      <c r="F1319" s="1" t="s">
        <v>12577</v>
      </c>
      <c r="G1319" s="1"/>
      <c r="H1319" s="2">
        <v>5999.0</v>
      </c>
      <c r="I1319" s="2">
        <v>11495.0</v>
      </c>
      <c r="J1319" s="1">
        <v>48.0</v>
      </c>
      <c r="K1319" s="1"/>
      <c r="L1319" s="1">
        <v>4.3</v>
      </c>
      <c r="M1319" s="2" t="str">
        <f t="shared" si="1"/>
        <v>4–5</v>
      </c>
      <c r="N1319" s="2">
        <v>534.0</v>
      </c>
      <c r="O1319" s="1" t="str">
        <f>IF(AND(L1319&gt;=4,N1319&gt;=calculations!$B$6),"Top deal",
   IF(AND(L1319&gt;=4,N1319&gt;=calculations!$B$2),"Good deal",
      IF(AND(L1319&gt;=4,N1319&lt;calculations!$B$2),"Too few reviews",
         IF(AND(L1319&lt;4,N1319&gt;=calculations!$B$2),"Popular but low-rated",
            "Low-rated &amp; few reviews"))))
   </f>
        <v>Too few reviews</v>
      </c>
      <c r="P1319" s="1" t="s">
        <v>12578</v>
      </c>
      <c r="Q1319" s="1" t="s">
        <v>12579</v>
      </c>
      <c r="R1319" s="1" t="s">
        <v>12580</v>
      </c>
      <c r="S1319" s="1" t="s">
        <v>12581</v>
      </c>
      <c r="T1319" s="1" t="s">
        <v>12582</v>
      </c>
      <c r="U1319" s="1" t="s">
        <v>12583</v>
      </c>
      <c r="V1319" s="6" t="s">
        <v>12584</v>
      </c>
      <c r="W1319" s="7" t="s">
        <v>12585</v>
      </c>
    </row>
    <row r="1320">
      <c r="A1320" s="1" t="s">
        <v>12586</v>
      </c>
      <c r="B1320" s="1" t="s">
        <v>12587</v>
      </c>
      <c r="C1320" s="1" t="s">
        <v>5034</v>
      </c>
      <c r="D1320" s="1" t="s">
        <v>8411</v>
      </c>
      <c r="E1320" s="1" t="s">
        <v>9165</v>
      </c>
      <c r="F1320" s="1" t="s">
        <v>9166</v>
      </c>
      <c r="G1320" s="1"/>
      <c r="H1320" s="2">
        <v>2599.0</v>
      </c>
      <c r="I1320" s="2">
        <v>4780.0</v>
      </c>
      <c r="J1320" s="1">
        <v>46.0</v>
      </c>
      <c r="K1320" s="1"/>
      <c r="L1320" s="1">
        <v>3.9</v>
      </c>
      <c r="M1320" s="2" t="str">
        <f t="shared" si="1"/>
        <v>3–4</v>
      </c>
      <c r="N1320" s="2">
        <v>898.0</v>
      </c>
      <c r="O1320" s="1" t="str">
        <f>IF(AND(L1320&gt;=4,N1320&gt;=calculations!$B$6),"Top deal",
   IF(AND(L1320&gt;=4,N1320&gt;=calculations!$B$2),"Good deal",
      IF(AND(L1320&gt;=4,N1320&lt;calculations!$B$2),"Too few reviews",
         IF(AND(L1320&lt;4,N1320&gt;=calculations!$B$2),"Popular but low-rated",
            "Low-rated &amp; few reviews"))))
   </f>
        <v>Low-rated &amp; few reviews</v>
      </c>
      <c r="P1320" s="1" t="s">
        <v>12588</v>
      </c>
      <c r="Q1320" s="1" t="s">
        <v>12589</v>
      </c>
      <c r="R1320" s="1" t="s">
        <v>12590</v>
      </c>
      <c r="S1320" s="1" t="s">
        <v>12591</v>
      </c>
      <c r="T1320" s="1" t="s">
        <v>12592</v>
      </c>
      <c r="U1320" s="1" t="s">
        <v>12593</v>
      </c>
      <c r="V1320" s="6" t="s">
        <v>12594</v>
      </c>
      <c r="W1320" s="7" t="s">
        <v>12595</v>
      </c>
    </row>
    <row r="1321">
      <c r="A1321" s="1" t="s">
        <v>12596</v>
      </c>
      <c r="B1321" s="1" t="s">
        <v>12597</v>
      </c>
      <c r="C1321" s="1" t="s">
        <v>5034</v>
      </c>
      <c r="D1321" s="1" t="s">
        <v>8397</v>
      </c>
      <c r="E1321" s="1" t="s">
        <v>8398</v>
      </c>
      <c r="F1321" s="1" t="s">
        <v>11869</v>
      </c>
      <c r="G1321" s="1"/>
      <c r="H1321" s="2">
        <v>1199.0</v>
      </c>
      <c r="I1321" s="2">
        <v>2400.0</v>
      </c>
      <c r="J1321" s="1">
        <v>50.0</v>
      </c>
      <c r="K1321" s="1"/>
      <c r="L1321" s="1">
        <v>3.9</v>
      </c>
      <c r="M1321" s="2" t="str">
        <f t="shared" si="1"/>
        <v>3–4</v>
      </c>
      <c r="N1321" s="2">
        <v>1202.0</v>
      </c>
      <c r="O1321" s="1" t="str">
        <f>IF(AND(L1321&gt;=4,N1321&gt;=calculations!$B$6),"Top deal",
   IF(AND(L1321&gt;=4,N1321&gt;=calculations!$B$2),"Good deal",
      IF(AND(L1321&gt;=4,N1321&lt;calculations!$B$2),"Too few reviews",
         IF(AND(L1321&lt;4,N1321&gt;=calculations!$B$2),"Popular but low-rated",
            "Low-rated &amp; few reviews"))))
   </f>
        <v>Low-rated &amp; few reviews</v>
      </c>
      <c r="P1321" s="1" t="s">
        <v>12598</v>
      </c>
      <c r="Q1321" s="1" t="s">
        <v>12599</v>
      </c>
      <c r="R1321" s="1" t="s">
        <v>12600</v>
      </c>
      <c r="S1321" s="1" t="s">
        <v>12601</v>
      </c>
      <c r="T1321" s="1" t="s">
        <v>12602</v>
      </c>
      <c r="U1321" s="1" t="s">
        <v>12603</v>
      </c>
      <c r="V1321" s="6" t="s">
        <v>12604</v>
      </c>
      <c r="W1321" s="7" t="s">
        <v>12605</v>
      </c>
    </row>
    <row r="1322">
      <c r="A1322" s="1" t="s">
        <v>12606</v>
      </c>
      <c r="B1322" s="1" t="s">
        <v>12607</v>
      </c>
      <c r="C1322" s="1" t="s">
        <v>5034</v>
      </c>
      <c r="D1322" s="1" t="s">
        <v>8754</v>
      </c>
      <c r="E1322" s="1" t="s">
        <v>8755</v>
      </c>
      <c r="F1322" s="1" t="s">
        <v>8756</v>
      </c>
      <c r="G1322" s="1"/>
      <c r="H1322" s="2">
        <v>219.0</v>
      </c>
      <c r="I1322" s="2">
        <v>249.0</v>
      </c>
      <c r="J1322" s="1">
        <v>12.0</v>
      </c>
      <c r="K1322" s="1"/>
      <c r="L1322" s="1">
        <v>4.0</v>
      </c>
      <c r="M1322" s="2" t="str">
        <f t="shared" si="1"/>
        <v>4–5</v>
      </c>
      <c r="N1322" s="2">
        <v>1108.0</v>
      </c>
      <c r="O1322" s="1" t="str">
        <f>IF(AND(L1322&gt;=4,N1322&gt;=calculations!$B$6),"Top deal",
   IF(AND(L1322&gt;=4,N1322&gt;=calculations!$B$2),"Good deal",
      IF(AND(L1322&gt;=4,N1322&lt;calculations!$B$2),"Too few reviews",
         IF(AND(L1322&lt;4,N1322&gt;=calculations!$B$2),"Popular but low-rated",
            "Low-rated &amp; few reviews"))))
   </f>
        <v>Too few reviews</v>
      </c>
      <c r="P1322" s="1" t="s">
        <v>12608</v>
      </c>
      <c r="Q1322" s="1" t="s">
        <v>12609</v>
      </c>
      <c r="R1322" s="1" t="s">
        <v>12610</v>
      </c>
      <c r="S1322" s="1" t="s">
        <v>12611</v>
      </c>
      <c r="T1322" s="1" t="s">
        <v>12612</v>
      </c>
      <c r="U1322" s="1" t="s">
        <v>12613</v>
      </c>
      <c r="V1322" s="6" t="s">
        <v>12614</v>
      </c>
      <c r="W1322" s="7" t="s">
        <v>12615</v>
      </c>
    </row>
    <row r="1323">
      <c r="A1323" s="1" t="s">
        <v>12616</v>
      </c>
      <c r="B1323" s="1" t="s">
        <v>12617</v>
      </c>
      <c r="C1323" s="1" t="s">
        <v>5034</v>
      </c>
      <c r="D1323" s="1" t="s">
        <v>8411</v>
      </c>
      <c r="E1323" s="1" t="s">
        <v>8412</v>
      </c>
      <c r="F1323" s="1" t="s">
        <v>8424</v>
      </c>
      <c r="G1323" s="1"/>
      <c r="H1323" s="2">
        <v>799.0</v>
      </c>
      <c r="I1323" s="2">
        <v>1199.0</v>
      </c>
      <c r="J1323" s="1">
        <v>33.0</v>
      </c>
      <c r="K1323" s="1"/>
      <c r="L1323" s="1">
        <v>4.4</v>
      </c>
      <c r="M1323" s="2" t="str">
        <f t="shared" si="1"/>
        <v>4–5</v>
      </c>
      <c r="N1323" s="2">
        <v>17.0</v>
      </c>
      <c r="O1323" s="1" t="str">
        <f>IF(AND(L1323&gt;=4,N1323&gt;=calculations!$B$6),"Top deal",
   IF(AND(L1323&gt;=4,N1323&gt;=calculations!$B$2),"Good deal",
      IF(AND(L1323&gt;=4,N1323&lt;calculations!$B$2),"Too few reviews",
         IF(AND(L1323&lt;4,N1323&gt;=calculations!$B$2),"Popular but low-rated",
            "Low-rated &amp; few reviews"))))
   </f>
        <v>Too few reviews</v>
      </c>
      <c r="P1323" s="1" t="s">
        <v>9012</v>
      </c>
      <c r="Q1323" s="1" t="s">
        <v>12618</v>
      </c>
      <c r="R1323" s="1" t="s">
        <v>12619</v>
      </c>
      <c r="S1323" s="1" t="s">
        <v>12620</v>
      </c>
      <c r="T1323" s="1" t="s">
        <v>12621</v>
      </c>
      <c r="U1323" s="1" t="s">
        <v>12622</v>
      </c>
      <c r="V1323" s="6" t="s">
        <v>9018</v>
      </c>
      <c r="W1323" s="7" t="s">
        <v>12623</v>
      </c>
    </row>
    <row r="1324">
      <c r="A1324" s="1" t="s">
        <v>12624</v>
      </c>
      <c r="B1324" s="1" t="s">
        <v>12625</v>
      </c>
      <c r="C1324" s="1" t="s">
        <v>5034</v>
      </c>
      <c r="D1324" s="1" t="s">
        <v>8397</v>
      </c>
      <c r="E1324" s="1" t="s">
        <v>8435</v>
      </c>
      <c r="F1324" s="1" t="s">
        <v>8838</v>
      </c>
      <c r="G1324" s="1" t="s">
        <v>8839</v>
      </c>
      <c r="H1324" s="2">
        <v>6199.0</v>
      </c>
      <c r="I1324" s="2">
        <v>10999.0</v>
      </c>
      <c r="J1324" s="1">
        <v>44.0</v>
      </c>
      <c r="K1324" s="1"/>
      <c r="L1324" s="1">
        <v>4.2</v>
      </c>
      <c r="M1324" s="2" t="str">
        <f t="shared" si="1"/>
        <v>4–5</v>
      </c>
      <c r="N1324" s="2">
        <v>10429.0</v>
      </c>
      <c r="O1324" s="1" t="str">
        <f>IF(AND(L1324&gt;=4,N1324&gt;=calculations!$B$6),"Top deal",
   IF(AND(L1324&gt;=4,N1324&gt;=calculations!$B$2),"Good deal",
      IF(AND(L1324&gt;=4,N1324&lt;calculations!$B$2),"Too few reviews",
         IF(AND(L1324&lt;4,N1324&gt;=calculations!$B$2),"Popular but low-rated",
            "Low-rated &amp; few reviews"))))
   </f>
        <v>Good deal</v>
      </c>
      <c r="P1324" s="1" t="s">
        <v>12626</v>
      </c>
      <c r="Q1324" s="1" t="s">
        <v>12627</v>
      </c>
      <c r="R1324" s="1" t="s">
        <v>12628</v>
      </c>
      <c r="S1324" s="1" t="s">
        <v>12629</v>
      </c>
      <c r="T1324" s="1" t="s">
        <v>12630</v>
      </c>
      <c r="U1324" s="1" t="s">
        <v>12631</v>
      </c>
      <c r="V1324" s="6" t="s">
        <v>12632</v>
      </c>
      <c r="W1324" s="7" t="s">
        <v>12633</v>
      </c>
    </row>
    <row r="1325">
      <c r="A1325" s="1" t="s">
        <v>12634</v>
      </c>
      <c r="B1325" s="1" t="s">
        <v>12635</v>
      </c>
      <c r="C1325" s="1" t="s">
        <v>5034</v>
      </c>
      <c r="D1325" s="1" t="s">
        <v>8397</v>
      </c>
      <c r="E1325" s="1" t="s">
        <v>8398</v>
      </c>
      <c r="F1325" s="1" t="s">
        <v>8742</v>
      </c>
      <c r="G1325" s="1" t="s">
        <v>8743</v>
      </c>
      <c r="H1325" s="2">
        <v>6790.0</v>
      </c>
      <c r="I1325" s="2">
        <v>10995.0</v>
      </c>
      <c r="J1325" s="1">
        <v>38.0</v>
      </c>
      <c r="K1325" s="1"/>
      <c r="L1325" s="1">
        <v>4.5</v>
      </c>
      <c r="M1325" s="2" t="str">
        <f t="shared" si="1"/>
        <v>4–5</v>
      </c>
      <c r="N1325" s="2">
        <v>3192.0</v>
      </c>
      <c r="O1325" s="1" t="str">
        <f>IF(AND(L1325&gt;=4,N1325&gt;=calculations!$B$6),"Top deal",
   IF(AND(L1325&gt;=4,N1325&gt;=calculations!$B$2),"Good deal",
      IF(AND(L1325&gt;=4,N1325&lt;calculations!$B$2),"Too few reviews",
         IF(AND(L1325&lt;4,N1325&gt;=calculations!$B$2),"Popular but low-rated",
            "Low-rated &amp; few reviews"))))
   </f>
        <v>Too few reviews</v>
      </c>
      <c r="P1325" s="1" t="s">
        <v>12636</v>
      </c>
      <c r="Q1325" s="1" t="s">
        <v>12637</v>
      </c>
      <c r="R1325" s="1" t="s">
        <v>12638</v>
      </c>
      <c r="S1325" s="1" t="s">
        <v>12639</v>
      </c>
      <c r="T1325" s="1" t="s">
        <v>12640</v>
      </c>
      <c r="U1325" s="1" t="s">
        <v>12641</v>
      </c>
      <c r="V1325" s="6" t="s">
        <v>12642</v>
      </c>
      <c r="W1325" s="7" t="s">
        <v>12643</v>
      </c>
    </row>
    <row r="1326">
      <c r="A1326" s="1" t="s">
        <v>12644</v>
      </c>
      <c r="B1326" s="1" t="s">
        <v>12645</v>
      </c>
      <c r="C1326" s="1" t="s">
        <v>5034</v>
      </c>
      <c r="D1326" s="1" t="s">
        <v>8411</v>
      </c>
      <c r="E1326" s="1" t="s">
        <v>9165</v>
      </c>
      <c r="F1326" s="1" t="s">
        <v>12646</v>
      </c>
      <c r="G1326" s="1"/>
      <c r="H1326" s="2">
        <v>1982.84</v>
      </c>
      <c r="I1326" s="2">
        <v>3300.0</v>
      </c>
      <c r="J1326" s="1">
        <v>40.0</v>
      </c>
      <c r="K1326" s="1"/>
      <c r="L1326" s="1">
        <v>4.1</v>
      </c>
      <c r="M1326" s="2" t="str">
        <f t="shared" si="1"/>
        <v>4–5</v>
      </c>
      <c r="N1326" s="2">
        <v>5873.0</v>
      </c>
      <c r="O1326" s="1" t="str">
        <f>IF(AND(L1326&gt;=4,N1326&gt;=calculations!$B$6),"Top deal",
   IF(AND(L1326&gt;=4,N1326&gt;=calculations!$B$2),"Good deal",
      IF(AND(L1326&gt;=4,N1326&lt;calculations!$B$2),"Too few reviews",
         IF(AND(L1326&lt;4,N1326&gt;=calculations!$B$2),"Popular but low-rated",
            "Low-rated &amp; few reviews"))))
   </f>
        <v>Good deal</v>
      </c>
      <c r="P1326" s="1" t="s">
        <v>12647</v>
      </c>
      <c r="Q1326" s="1" t="s">
        <v>12648</v>
      </c>
      <c r="R1326" s="1" t="s">
        <v>12649</v>
      </c>
      <c r="S1326" s="1" t="s">
        <v>12650</v>
      </c>
      <c r="T1326" s="1" t="s">
        <v>12651</v>
      </c>
      <c r="U1326" s="1" t="s">
        <v>12652</v>
      </c>
      <c r="V1326" s="6" t="s">
        <v>12653</v>
      </c>
      <c r="W1326" s="7" t="s">
        <v>12654</v>
      </c>
    </row>
    <row r="1327">
      <c r="A1327" s="1" t="s">
        <v>12655</v>
      </c>
      <c r="B1327" s="1" t="s">
        <v>12656</v>
      </c>
      <c r="C1327" s="1" t="s">
        <v>5034</v>
      </c>
      <c r="D1327" s="1" t="s">
        <v>8397</v>
      </c>
      <c r="E1327" s="1" t="s">
        <v>9506</v>
      </c>
      <c r="F1327" s="1" t="s">
        <v>9507</v>
      </c>
      <c r="G1327" s="1"/>
      <c r="H1327" s="2">
        <v>199.0</v>
      </c>
      <c r="I1327" s="2">
        <v>400.0</v>
      </c>
      <c r="J1327" s="1">
        <v>50.0</v>
      </c>
      <c r="K1327" s="1"/>
      <c r="L1327" s="1">
        <v>4.1</v>
      </c>
      <c r="M1327" s="2" t="str">
        <f t="shared" si="1"/>
        <v>4–5</v>
      </c>
      <c r="N1327" s="2">
        <v>1379.0</v>
      </c>
      <c r="O1327" s="1" t="str">
        <f>IF(AND(L1327&gt;=4,N1327&gt;=calculations!$B$6),"Top deal",
   IF(AND(L1327&gt;=4,N1327&gt;=calculations!$B$2),"Good deal",
      IF(AND(L1327&gt;=4,N1327&lt;calculations!$B$2),"Too few reviews",
         IF(AND(L1327&lt;4,N1327&gt;=calculations!$B$2),"Popular but low-rated",
            "Low-rated &amp; few reviews"))))
   </f>
        <v>Too few reviews</v>
      </c>
      <c r="P1327" s="1" t="s">
        <v>12657</v>
      </c>
      <c r="Q1327" s="1" t="s">
        <v>12658</v>
      </c>
      <c r="R1327" s="1" t="s">
        <v>12659</v>
      </c>
      <c r="S1327" s="1" t="s">
        <v>12660</v>
      </c>
      <c r="T1327" s="1" t="s">
        <v>12661</v>
      </c>
      <c r="U1327" s="1" t="s">
        <v>12662</v>
      </c>
      <c r="V1327" s="6" t="s">
        <v>12663</v>
      </c>
      <c r="W1327" s="7" t="s">
        <v>12664</v>
      </c>
    </row>
    <row r="1328">
      <c r="A1328" s="1" t="s">
        <v>12665</v>
      </c>
      <c r="B1328" s="1" t="s">
        <v>12666</v>
      </c>
      <c r="C1328" s="1" t="s">
        <v>5034</v>
      </c>
      <c r="D1328" s="1" t="s">
        <v>8397</v>
      </c>
      <c r="E1328" s="1" t="s">
        <v>8398</v>
      </c>
      <c r="F1328" s="1" t="s">
        <v>8399</v>
      </c>
      <c r="G1328" s="1" t="s">
        <v>8400</v>
      </c>
      <c r="H1328" s="2">
        <v>1180.0</v>
      </c>
      <c r="I1328" s="2">
        <v>1440.0</v>
      </c>
      <c r="J1328" s="1">
        <v>18.0</v>
      </c>
      <c r="K1328" s="1"/>
      <c r="L1328" s="1">
        <v>4.2</v>
      </c>
      <c r="M1328" s="2" t="str">
        <f t="shared" si="1"/>
        <v>4–5</v>
      </c>
      <c r="N1328" s="2">
        <v>1527.0</v>
      </c>
      <c r="O1328" s="1" t="str">
        <f>IF(AND(L1328&gt;=4,N1328&gt;=calculations!$B$6),"Top deal",
   IF(AND(L1328&gt;=4,N1328&gt;=calculations!$B$2),"Good deal",
      IF(AND(L1328&gt;=4,N1328&lt;calculations!$B$2),"Too few reviews",
         IF(AND(L1328&lt;4,N1328&gt;=calculations!$B$2),"Popular but low-rated",
            "Low-rated &amp; few reviews"))))
   </f>
        <v>Too few reviews</v>
      </c>
      <c r="P1328" s="1" t="s">
        <v>12667</v>
      </c>
      <c r="Q1328" s="1" t="s">
        <v>12668</v>
      </c>
      <c r="R1328" s="1" t="s">
        <v>12669</v>
      </c>
      <c r="S1328" s="1" t="s">
        <v>12670</v>
      </c>
      <c r="T1328" s="1" t="s">
        <v>12671</v>
      </c>
      <c r="U1328" s="1" t="s">
        <v>12672</v>
      </c>
      <c r="V1328" s="6" t="s">
        <v>12673</v>
      </c>
      <c r="W1328" s="7" t="s">
        <v>12674</v>
      </c>
    </row>
    <row r="1329">
      <c r="A1329" s="1" t="s">
        <v>12675</v>
      </c>
      <c r="B1329" s="1" t="s">
        <v>12676</v>
      </c>
      <c r="C1329" s="1" t="s">
        <v>5034</v>
      </c>
      <c r="D1329" s="1" t="s">
        <v>8411</v>
      </c>
      <c r="E1329" s="1" t="s">
        <v>9165</v>
      </c>
      <c r="F1329" s="1" t="s">
        <v>9166</v>
      </c>
      <c r="G1329" s="1"/>
      <c r="H1329" s="2">
        <v>2199.0</v>
      </c>
      <c r="I1329" s="2">
        <v>3045.0</v>
      </c>
      <c r="J1329" s="1">
        <v>28.0</v>
      </c>
      <c r="K1329" s="1"/>
      <c r="L1329" s="1">
        <v>4.2</v>
      </c>
      <c r="M1329" s="2" t="str">
        <f t="shared" si="1"/>
        <v>4–5</v>
      </c>
      <c r="N1329" s="2">
        <v>2686.0</v>
      </c>
      <c r="O1329" s="1" t="str">
        <f>IF(AND(L1329&gt;=4,N1329&gt;=calculations!$B$6),"Top deal",
   IF(AND(L1329&gt;=4,N1329&gt;=calculations!$B$2),"Good deal",
      IF(AND(L1329&gt;=4,N1329&lt;calculations!$B$2),"Too few reviews",
         IF(AND(L1329&lt;4,N1329&gt;=calculations!$B$2),"Popular but low-rated",
            "Low-rated &amp; few reviews"))))
   </f>
        <v>Too few reviews</v>
      </c>
      <c r="P1329" s="1" t="s">
        <v>12677</v>
      </c>
      <c r="Q1329" s="1" t="s">
        <v>12678</v>
      </c>
      <c r="R1329" s="1" t="s">
        <v>12679</v>
      </c>
      <c r="S1329" s="1" t="s">
        <v>12680</v>
      </c>
      <c r="T1329" s="1" t="s">
        <v>12681</v>
      </c>
      <c r="U1329" s="1" t="s">
        <v>12682</v>
      </c>
      <c r="V1329" s="6" t="s">
        <v>12683</v>
      </c>
      <c r="W1329" s="7" t="s">
        <v>12684</v>
      </c>
    </row>
    <row r="1330">
      <c r="A1330" s="1" t="s">
        <v>12685</v>
      </c>
      <c r="B1330" s="1" t="s">
        <v>12686</v>
      </c>
      <c r="C1330" s="1" t="s">
        <v>5034</v>
      </c>
      <c r="D1330" s="1" t="s">
        <v>8397</v>
      </c>
      <c r="E1330" s="1" t="s">
        <v>9391</v>
      </c>
      <c r="F1330" s="1" t="s">
        <v>9485</v>
      </c>
      <c r="G1330" s="1"/>
      <c r="H1330" s="2">
        <v>2999.0</v>
      </c>
      <c r="I1330" s="2">
        <v>3595.0</v>
      </c>
      <c r="J1330" s="1">
        <v>17.0</v>
      </c>
      <c r="K1330" s="1"/>
      <c r="L1330" s="1">
        <v>4.0</v>
      </c>
      <c r="M1330" s="2" t="str">
        <f t="shared" si="1"/>
        <v>4–5</v>
      </c>
      <c r="N1330" s="2">
        <v>178.0</v>
      </c>
      <c r="O1330" s="1" t="str">
        <f>IF(AND(L1330&gt;=4,N1330&gt;=calculations!$B$6),"Top deal",
   IF(AND(L1330&gt;=4,N1330&gt;=calculations!$B$2),"Good deal",
      IF(AND(L1330&gt;=4,N1330&lt;calculations!$B$2),"Too few reviews",
         IF(AND(L1330&lt;4,N1330&gt;=calculations!$B$2),"Popular but low-rated",
            "Low-rated &amp; few reviews"))))
   </f>
        <v>Too few reviews</v>
      </c>
      <c r="P1330" s="1" t="s">
        <v>12687</v>
      </c>
      <c r="Q1330" s="1" t="s">
        <v>12688</v>
      </c>
      <c r="R1330" s="1" t="s">
        <v>12689</v>
      </c>
      <c r="S1330" s="1" t="s">
        <v>12690</v>
      </c>
      <c r="T1330" s="1" t="s">
        <v>12691</v>
      </c>
      <c r="U1330" s="1" t="s">
        <v>12692</v>
      </c>
      <c r="V1330" s="6" t="s">
        <v>12693</v>
      </c>
      <c r="W1330" s="7" t="s">
        <v>12694</v>
      </c>
    </row>
    <row r="1331">
      <c r="A1331" s="1" t="s">
        <v>12695</v>
      </c>
      <c r="B1331" s="1" t="s">
        <v>12696</v>
      </c>
      <c r="C1331" s="1" t="s">
        <v>5034</v>
      </c>
      <c r="D1331" s="1" t="s">
        <v>8397</v>
      </c>
      <c r="E1331" s="1" t="s">
        <v>8435</v>
      </c>
      <c r="F1331" s="1" t="s">
        <v>8838</v>
      </c>
      <c r="G1331" s="1" t="s">
        <v>12697</v>
      </c>
      <c r="H1331" s="2">
        <v>253.0</v>
      </c>
      <c r="I1331" s="2">
        <v>500.0</v>
      </c>
      <c r="J1331" s="1">
        <v>49.0</v>
      </c>
      <c r="K1331" s="1"/>
      <c r="L1331" s="1">
        <v>4.3</v>
      </c>
      <c r="M1331" s="2" t="str">
        <f t="shared" si="1"/>
        <v>4–5</v>
      </c>
      <c r="N1331" s="2">
        <v>2664.0</v>
      </c>
      <c r="O1331" s="1" t="str">
        <f>IF(AND(L1331&gt;=4,N1331&gt;=calculations!$B$6),"Top deal",
   IF(AND(L1331&gt;=4,N1331&gt;=calculations!$B$2),"Good deal",
      IF(AND(L1331&gt;=4,N1331&lt;calculations!$B$2),"Too few reviews",
         IF(AND(L1331&lt;4,N1331&gt;=calculations!$B$2),"Popular but low-rated",
            "Low-rated &amp; few reviews"))))
   </f>
        <v>Too few reviews</v>
      </c>
      <c r="P1331" s="1" t="s">
        <v>12698</v>
      </c>
      <c r="Q1331" s="1" t="s">
        <v>12699</v>
      </c>
      <c r="R1331" s="1" t="s">
        <v>12700</v>
      </c>
      <c r="S1331" s="1" t="s">
        <v>12701</v>
      </c>
      <c r="T1331" s="1" t="s">
        <v>12702</v>
      </c>
      <c r="U1331" s="1" t="s">
        <v>12703</v>
      </c>
      <c r="V1331" s="6" t="s">
        <v>12704</v>
      </c>
      <c r="W1331" s="7" t="s">
        <v>12705</v>
      </c>
    </row>
    <row r="1332">
      <c r="A1332" s="1" t="s">
        <v>12706</v>
      </c>
      <c r="B1332" s="1" t="s">
        <v>12707</v>
      </c>
      <c r="C1332" s="1" t="s">
        <v>5034</v>
      </c>
      <c r="D1332" s="1" t="s">
        <v>8411</v>
      </c>
      <c r="E1332" s="1" t="s">
        <v>10993</v>
      </c>
      <c r="F1332" s="1"/>
      <c r="G1332" s="1"/>
      <c r="H1332" s="2">
        <v>499.0</v>
      </c>
      <c r="I1332" s="2">
        <v>799.0</v>
      </c>
      <c r="J1332" s="1">
        <v>38.0</v>
      </c>
      <c r="K1332" s="1"/>
      <c r="L1332" s="1">
        <v>3.6</v>
      </c>
      <c r="M1332" s="2" t="str">
        <f t="shared" si="1"/>
        <v>3–4</v>
      </c>
      <c r="N1332" s="2">
        <v>212.0</v>
      </c>
      <c r="O1332" s="1" t="str">
        <f>IF(AND(L1332&gt;=4,N1332&gt;=calculations!$B$6),"Top deal",
   IF(AND(L1332&gt;=4,N1332&gt;=calculations!$B$2),"Good deal",
      IF(AND(L1332&gt;=4,N1332&lt;calculations!$B$2),"Too few reviews",
         IF(AND(L1332&lt;4,N1332&gt;=calculations!$B$2),"Popular but low-rated",
            "Low-rated &amp; few reviews"))))
   </f>
        <v>Low-rated &amp; few reviews</v>
      </c>
      <c r="P1332" s="1" t="s">
        <v>12708</v>
      </c>
      <c r="Q1332" s="1" t="s">
        <v>12709</v>
      </c>
      <c r="R1332" s="1" t="s">
        <v>12710</v>
      </c>
      <c r="S1332" s="1" t="s">
        <v>12711</v>
      </c>
      <c r="T1332" s="1" t="s">
        <v>12712</v>
      </c>
      <c r="U1332" s="1" t="s">
        <v>12713</v>
      </c>
      <c r="V1332" s="6" t="s">
        <v>12714</v>
      </c>
      <c r="W1332" s="7" t="s">
        <v>12715</v>
      </c>
    </row>
    <row r="1333">
      <c r="A1333" s="1" t="s">
        <v>12716</v>
      </c>
      <c r="B1333" s="1" t="s">
        <v>12717</v>
      </c>
      <c r="C1333" s="1" t="s">
        <v>5034</v>
      </c>
      <c r="D1333" s="1" t="s">
        <v>8411</v>
      </c>
      <c r="E1333" s="1" t="s">
        <v>8412</v>
      </c>
      <c r="F1333" s="1" t="s">
        <v>8413</v>
      </c>
      <c r="G1333" s="1"/>
      <c r="H1333" s="2">
        <v>1149.0</v>
      </c>
      <c r="I1333" s="2">
        <v>1899.0</v>
      </c>
      <c r="J1333" s="1">
        <v>39.0</v>
      </c>
      <c r="K1333" s="1"/>
      <c r="L1333" s="1">
        <v>3.5</v>
      </c>
      <c r="M1333" s="2" t="str">
        <f t="shared" si="1"/>
        <v>3–4</v>
      </c>
      <c r="N1333" s="2">
        <v>24.0</v>
      </c>
      <c r="O1333" s="1" t="str">
        <f>IF(AND(L1333&gt;=4,N1333&gt;=calculations!$B$6),"Top deal",
   IF(AND(L1333&gt;=4,N1333&gt;=calculations!$B$2),"Good deal",
      IF(AND(L1333&gt;=4,N1333&lt;calculations!$B$2),"Too few reviews",
         IF(AND(L1333&lt;4,N1333&gt;=calculations!$B$2),"Popular but low-rated",
            "Low-rated &amp; few reviews"))))
   </f>
        <v>Low-rated &amp; few reviews</v>
      </c>
      <c r="P1333" s="1" t="s">
        <v>12718</v>
      </c>
      <c r="Q1333" s="1" t="s">
        <v>12719</v>
      </c>
      <c r="R1333" s="1" t="s">
        <v>12720</v>
      </c>
      <c r="S1333" s="1" t="s">
        <v>12721</v>
      </c>
      <c r="T1333" s="1" t="s">
        <v>12722</v>
      </c>
      <c r="U1333" s="1" t="s">
        <v>12723</v>
      </c>
      <c r="V1333" s="6" t="s">
        <v>12724</v>
      </c>
      <c r="W1333" s="7" t="s">
        <v>12725</v>
      </c>
    </row>
    <row r="1334">
      <c r="A1334" s="1" t="s">
        <v>12726</v>
      </c>
      <c r="B1334" s="1" t="s">
        <v>12727</v>
      </c>
      <c r="C1334" s="1" t="s">
        <v>5034</v>
      </c>
      <c r="D1334" s="1" t="s">
        <v>8397</v>
      </c>
      <c r="E1334" s="1" t="s">
        <v>8435</v>
      </c>
      <c r="F1334" s="1" t="s">
        <v>8436</v>
      </c>
      <c r="G1334" s="1" t="s">
        <v>8565</v>
      </c>
      <c r="H1334" s="2">
        <v>457.0</v>
      </c>
      <c r="I1334" s="2">
        <v>799.0</v>
      </c>
      <c r="J1334" s="1">
        <v>43.0</v>
      </c>
      <c r="K1334" s="1"/>
      <c r="L1334" s="1">
        <v>4.3</v>
      </c>
      <c r="M1334" s="2" t="str">
        <f t="shared" si="1"/>
        <v>4–5</v>
      </c>
      <c r="N1334" s="2">
        <v>1868.0</v>
      </c>
      <c r="O1334" s="1" t="str">
        <f>IF(AND(L1334&gt;=4,N1334&gt;=calculations!$B$6),"Top deal",
   IF(AND(L1334&gt;=4,N1334&gt;=calculations!$B$2),"Good deal",
      IF(AND(L1334&gt;=4,N1334&lt;calculations!$B$2),"Too few reviews",
         IF(AND(L1334&lt;4,N1334&gt;=calculations!$B$2),"Popular but low-rated",
            "Low-rated &amp; few reviews"))))
   </f>
        <v>Too few reviews</v>
      </c>
      <c r="P1334" s="1" t="s">
        <v>12728</v>
      </c>
      <c r="Q1334" s="1" t="s">
        <v>12729</v>
      </c>
      <c r="R1334" s="1" t="s">
        <v>12730</v>
      </c>
      <c r="S1334" s="1" t="s">
        <v>12731</v>
      </c>
      <c r="T1334" s="1" t="s">
        <v>12732</v>
      </c>
      <c r="U1334" s="1" t="s">
        <v>12733</v>
      </c>
      <c r="V1334" s="6" t="s">
        <v>12734</v>
      </c>
      <c r="W1334" s="7" t="s">
        <v>12735</v>
      </c>
    </row>
    <row r="1335">
      <c r="A1335" s="1" t="s">
        <v>12736</v>
      </c>
      <c r="B1335" s="1" t="s">
        <v>12737</v>
      </c>
      <c r="C1335" s="1" t="s">
        <v>5034</v>
      </c>
      <c r="D1335" s="1" t="s">
        <v>8397</v>
      </c>
      <c r="E1335" s="1" t="s">
        <v>9391</v>
      </c>
      <c r="F1335" s="1" t="s">
        <v>10952</v>
      </c>
      <c r="G1335" s="1"/>
      <c r="H1335" s="2">
        <v>229.0</v>
      </c>
      <c r="I1335" s="2">
        <v>399.0</v>
      </c>
      <c r="J1335" s="1">
        <v>43.0</v>
      </c>
      <c r="K1335" s="1"/>
      <c r="L1335" s="1">
        <v>3.6</v>
      </c>
      <c r="M1335" s="2" t="str">
        <f t="shared" si="1"/>
        <v>3–4</v>
      </c>
      <c r="N1335" s="2">
        <v>451.0</v>
      </c>
      <c r="O1335" s="1" t="str">
        <f>IF(AND(L1335&gt;=4,N1335&gt;=calculations!$B$6),"Top deal",
   IF(AND(L1335&gt;=4,N1335&gt;=calculations!$B$2),"Good deal",
      IF(AND(L1335&gt;=4,N1335&lt;calculations!$B$2),"Too few reviews",
         IF(AND(L1335&lt;4,N1335&gt;=calculations!$B$2),"Popular but low-rated",
            "Low-rated &amp; few reviews"))))
   </f>
        <v>Low-rated &amp; few reviews</v>
      </c>
      <c r="P1335" s="1" t="s">
        <v>12738</v>
      </c>
      <c r="Q1335" s="1" t="s">
        <v>12739</v>
      </c>
      <c r="R1335" s="1" t="s">
        <v>12740</v>
      </c>
      <c r="S1335" s="1" t="s">
        <v>12741</v>
      </c>
      <c r="T1335" s="1" t="s">
        <v>12742</v>
      </c>
      <c r="U1335" s="1" t="s">
        <v>12743</v>
      </c>
      <c r="V1335" s="6" t="s">
        <v>12744</v>
      </c>
      <c r="W1335" s="7" t="s">
        <v>12745</v>
      </c>
    </row>
    <row r="1336">
      <c r="A1336" s="1" t="s">
        <v>12746</v>
      </c>
      <c r="B1336" s="1" t="s">
        <v>12747</v>
      </c>
      <c r="C1336" s="1" t="s">
        <v>5034</v>
      </c>
      <c r="D1336" s="1" t="s">
        <v>8397</v>
      </c>
      <c r="E1336" s="1" t="s">
        <v>9506</v>
      </c>
      <c r="F1336" s="1" t="s">
        <v>9507</v>
      </c>
      <c r="G1336" s="1"/>
      <c r="H1336" s="2">
        <v>199.0</v>
      </c>
      <c r="I1336" s="2">
        <v>699.0</v>
      </c>
      <c r="J1336" s="1">
        <v>72.0</v>
      </c>
      <c r="K1336" s="1"/>
      <c r="L1336" s="1">
        <v>2.9</v>
      </c>
      <c r="M1336" s="2" t="str">
        <f t="shared" si="1"/>
        <v>2–3</v>
      </c>
      <c r="N1336" s="2">
        <v>159.0</v>
      </c>
      <c r="O1336" s="1" t="str">
        <f>IF(AND(L1336&gt;=4,N1336&gt;=calculations!$B$6),"Top deal",
   IF(AND(L1336&gt;=4,N1336&gt;=calculations!$B$2),"Good deal",
      IF(AND(L1336&gt;=4,N1336&lt;calculations!$B$2),"Too few reviews",
         IF(AND(L1336&lt;4,N1336&gt;=calculations!$B$2),"Popular but low-rated",
            "Low-rated &amp; few reviews"))))
   </f>
        <v>Low-rated &amp; few reviews</v>
      </c>
      <c r="P1336" s="1" t="s">
        <v>12748</v>
      </c>
      <c r="Q1336" s="1" t="s">
        <v>12749</v>
      </c>
      <c r="R1336" s="1" t="s">
        <v>12750</v>
      </c>
      <c r="S1336" s="1" t="s">
        <v>12751</v>
      </c>
      <c r="T1336" s="1" t="s">
        <v>12752</v>
      </c>
      <c r="U1336" s="1" t="s">
        <v>12753</v>
      </c>
      <c r="V1336" s="6" t="s">
        <v>12754</v>
      </c>
      <c r="W1336" s="7" t="s">
        <v>12755</v>
      </c>
    </row>
    <row r="1337">
      <c r="A1337" s="1" t="s">
        <v>12756</v>
      </c>
      <c r="B1337" s="1" t="s">
        <v>12757</v>
      </c>
      <c r="C1337" s="1" t="s">
        <v>5034</v>
      </c>
      <c r="D1337" s="1" t="s">
        <v>8397</v>
      </c>
      <c r="E1337" s="1" t="s">
        <v>8398</v>
      </c>
      <c r="F1337" s="1" t="s">
        <v>11869</v>
      </c>
      <c r="G1337" s="1"/>
      <c r="H1337" s="2">
        <v>899.0</v>
      </c>
      <c r="I1337" s="2">
        <v>1999.0</v>
      </c>
      <c r="J1337" s="1">
        <v>55.0</v>
      </c>
      <c r="K1337" s="1"/>
      <c r="L1337" s="1">
        <v>4.2</v>
      </c>
      <c r="M1337" s="2" t="str">
        <f t="shared" si="1"/>
        <v>4–5</v>
      </c>
      <c r="N1337" s="2">
        <v>39.0</v>
      </c>
      <c r="O1337" s="1" t="str">
        <f>IF(AND(L1337&gt;=4,N1337&gt;=calculations!$B$6),"Top deal",
   IF(AND(L1337&gt;=4,N1337&gt;=calculations!$B$2),"Good deal",
      IF(AND(L1337&gt;=4,N1337&lt;calculations!$B$2),"Too few reviews",
         IF(AND(L1337&lt;4,N1337&gt;=calculations!$B$2),"Popular but low-rated",
            "Low-rated &amp; few reviews"))))
   </f>
        <v>Too few reviews</v>
      </c>
      <c r="P1337" s="1" t="s">
        <v>12758</v>
      </c>
      <c r="Q1337" s="1" t="s">
        <v>12759</v>
      </c>
      <c r="R1337" s="1" t="s">
        <v>12760</v>
      </c>
      <c r="S1337" s="1" t="s">
        <v>12761</v>
      </c>
      <c r="T1337" s="1" t="s">
        <v>12762</v>
      </c>
      <c r="U1337" s="1" t="s">
        <v>12763</v>
      </c>
      <c r="V1337" s="6" t="s">
        <v>12764</v>
      </c>
      <c r="W1337" s="7" t="s">
        <v>12765</v>
      </c>
    </row>
    <row r="1338">
      <c r="A1338" s="1" t="s">
        <v>12766</v>
      </c>
      <c r="B1338" s="1" t="s">
        <v>12767</v>
      </c>
      <c r="C1338" s="1" t="s">
        <v>5034</v>
      </c>
      <c r="D1338" s="1" t="s">
        <v>8397</v>
      </c>
      <c r="E1338" s="1" t="s">
        <v>8398</v>
      </c>
      <c r="F1338" s="1" t="s">
        <v>10241</v>
      </c>
      <c r="G1338" s="1"/>
      <c r="H1338" s="2">
        <v>1499.0</v>
      </c>
      <c r="I1338" s="2">
        <v>2199.0</v>
      </c>
      <c r="J1338" s="1">
        <v>32.0</v>
      </c>
      <c r="K1338" s="1"/>
      <c r="L1338" s="1">
        <v>4.4</v>
      </c>
      <c r="M1338" s="2" t="str">
        <f t="shared" si="1"/>
        <v>4–5</v>
      </c>
      <c r="N1338" s="2">
        <v>6531.0</v>
      </c>
      <c r="O1338" s="1" t="str">
        <f>IF(AND(L1338&gt;=4,N1338&gt;=calculations!$B$6),"Top deal",
   IF(AND(L1338&gt;=4,N1338&gt;=calculations!$B$2),"Good deal",
      IF(AND(L1338&gt;=4,N1338&lt;calculations!$B$2),"Too few reviews",
         IF(AND(L1338&lt;4,N1338&gt;=calculations!$B$2),"Popular but low-rated",
            "Low-rated &amp; few reviews"))))
   </f>
        <v>Good deal</v>
      </c>
      <c r="P1338" s="1" t="s">
        <v>12768</v>
      </c>
      <c r="Q1338" s="1" t="s">
        <v>12769</v>
      </c>
      <c r="R1338" s="1" t="s">
        <v>12770</v>
      </c>
      <c r="S1338" s="1" t="s">
        <v>12771</v>
      </c>
      <c r="T1338" s="1" t="s">
        <v>12772</v>
      </c>
      <c r="U1338" s="1" t="s">
        <v>12773</v>
      </c>
      <c r="V1338" s="6" t="s">
        <v>12774</v>
      </c>
      <c r="W1338" s="7" t="s">
        <v>12775</v>
      </c>
    </row>
    <row r="1339">
      <c r="A1339" s="1" t="s">
        <v>12776</v>
      </c>
      <c r="B1339" s="1" t="s">
        <v>12777</v>
      </c>
      <c r="C1339" s="1" t="s">
        <v>5034</v>
      </c>
      <c r="D1339" s="1" t="s">
        <v>8397</v>
      </c>
      <c r="E1339" s="1" t="s">
        <v>8398</v>
      </c>
      <c r="F1339" s="1" t="s">
        <v>8554</v>
      </c>
      <c r="G1339" s="1"/>
      <c r="H1339" s="2">
        <v>426.0</v>
      </c>
      <c r="I1339" s="2">
        <v>999.0</v>
      </c>
      <c r="J1339" s="1">
        <v>57.0</v>
      </c>
      <c r="K1339" s="1"/>
      <c r="L1339" s="1">
        <v>4.1</v>
      </c>
      <c r="M1339" s="2" t="str">
        <f t="shared" si="1"/>
        <v>4–5</v>
      </c>
      <c r="N1339" s="2">
        <v>222.0</v>
      </c>
      <c r="O1339" s="1" t="str">
        <f>IF(AND(L1339&gt;=4,N1339&gt;=calculations!$B$6),"Top deal",
   IF(AND(L1339&gt;=4,N1339&gt;=calculations!$B$2),"Good deal",
      IF(AND(L1339&gt;=4,N1339&lt;calculations!$B$2),"Too few reviews",
         IF(AND(L1339&lt;4,N1339&gt;=calculations!$B$2),"Popular but low-rated",
            "Low-rated &amp; few reviews"))))
   </f>
        <v>Too few reviews</v>
      </c>
      <c r="P1339" s="1" t="s">
        <v>12778</v>
      </c>
      <c r="Q1339" s="1" t="s">
        <v>12779</v>
      </c>
      <c r="R1339" s="1" t="s">
        <v>12780</v>
      </c>
      <c r="S1339" s="1" t="s">
        <v>12781</v>
      </c>
      <c r="T1339" s="1" t="s">
        <v>12782</v>
      </c>
      <c r="U1339" s="1" t="s">
        <v>12783</v>
      </c>
      <c r="V1339" s="6" t="s">
        <v>12784</v>
      </c>
      <c r="W1339" s="7" t="s">
        <v>12785</v>
      </c>
    </row>
    <row r="1340">
      <c r="A1340" s="1" t="s">
        <v>12786</v>
      </c>
      <c r="B1340" s="1" t="s">
        <v>12787</v>
      </c>
      <c r="C1340" s="1" t="s">
        <v>5034</v>
      </c>
      <c r="D1340" s="1" t="s">
        <v>8411</v>
      </c>
      <c r="E1340" s="1" t="s">
        <v>8412</v>
      </c>
      <c r="F1340" s="1" t="s">
        <v>8424</v>
      </c>
      <c r="G1340" s="1"/>
      <c r="H1340" s="2">
        <v>2320.0</v>
      </c>
      <c r="I1340" s="2">
        <v>3290.0</v>
      </c>
      <c r="J1340" s="1">
        <v>29.0</v>
      </c>
      <c r="K1340" s="1"/>
      <c r="L1340" s="1">
        <v>3.8</v>
      </c>
      <c r="M1340" s="2" t="str">
        <f t="shared" si="1"/>
        <v>3–4</v>
      </c>
      <c r="N1340" s="2">
        <v>195.0</v>
      </c>
      <c r="O1340" s="1" t="str">
        <f>IF(AND(L1340&gt;=4,N1340&gt;=calculations!$B$6),"Top deal",
   IF(AND(L1340&gt;=4,N1340&gt;=calculations!$B$2),"Good deal",
      IF(AND(L1340&gt;=4,N1340&lt;calculations!$B$2),"Too few reviews",
         IF(AND(L1340&lt;4,N1340&gt;=calculations!$B$2),"Popular but low-rated",
            "Low-rated &amp; few reviews"))))
   </f>
        <v>Low-rated &amp; few reviews</v>
      </c>
      <c r="P1340" s="1" t="s">
        <v>12788</v>
      </c>
      <c r="Q1340" s="1" t="s">
        <v>12789</v>
      </c>
      <c r="R1340" s="1" t="s">
        <v>12790</v>
      </c>
      <c r="S1340" s="1" t="s">
        <v>12791</v>
      </c>
      <c r="T1340" s="1" t="s">
        <v>12792</v>
      </c>
      <c r="U1340" s="1" t="s">
        <v>12793</v>
      </c>
      <c r="V1340" s="6" t="s">
        <v>12794</v>
      </c>
      <c r="W1340" s="7" t="s">
        <v>12795</v>
      </c>
    </row>
    <row r="1341">
      <c r="A1341" s="1" t="s">
        <v>12796</v>
      </c>
      <c r="B1341" s="1" t="s">
        <v>12797</v>
      </c>
      <c r="C1341" s="1" t="s">
        <v>5034</v>
      </c>
      <c r="D1341" s="1" t="s">
        <v>8397</v>
      </c>
      <c r="E1341" s="1" t="s">
        <v>10147</v>
      </c>
      <c r="F1341" s="1" t="s">
        <v>10148</v>
      </c>
      <c r="G1341" s="1"/>
      <c r="H1341" s="2">
        <v>1563.0</v>
      </c>
      <c r="I1341" s="2">
        <v>3098.0</v>
      </c>
      <c r="J1341" s="1">
        <v>50.0</v>
      </c>
      <c r="K1341" s="1"/>
      <c r="L1341" s="1">
        <v>3.5</v>
      </c>
      <c r="M1341" s="2" t="str">
        <f t="shared" si="1"/>
        <v>3–4</v>
      </c>
      <c r="N1341" s="2">
        <v>2283.0</v>
      </c>
      <c r="O1341" s="1" t="str">
        <f>IF(AND(L1341&gt;=4,N1341&gt;=calculations!$B$6),"Top deal",
   IF(AND(L1341&gt;=4,N1341&gt;=calculations!$B$2),"Good deal",
      IF(AND(L1341&gt;=4,N1341&lt;calculations!$B$2),"Too few reviews",
         IF(AND(L1341&lt;4,N1341&gt;=calculations!$B$2),"Popular but low-rated",
            "Low-rated &amp; few reviews"))))
   </f>
        <v>Low-rated &amp; few reviews</v>
      </c>
      <c r="P1341" s="1" t="s">
        <v>12798</v>
      </c>
      <c r="Q1341" s="1" t="s">
        <v>12799</v>
      </c>
      <c r="R1341" s="1" t="s">
        <v>12800</v>
      </c>
      <c r="S1341" s="1" t="s">
        <v>12801</v>
      </c>
      <c r="T1341" s="1" t="s">
        <v>12802</v>
      </c>
      <c r="U1341" s="1" t="s">
        <v>12803</v>
      </c>
      <c r="V1341" s="6" t="s">
        <v>12804</v>
      </c>
      <c r="W1341" s="7" t="s">
        <v>12805</v>
      </c>
    </row>
    <row r="1342">
      <c r="A1342" s="1" t="s">
        <v>12806</v>
      </c>
      <c r="B1342" s="1" t="s">
        <v>12807</v>
      </c>
      <c r="C1342" s="1" t="s">
        <v>5034</v>
      </c>
      <c r="D1342" s="1" t="s">
        <v>8411</v>
      </c>
      <c r="E1342" s="1" t="s">
        <v>8412</v>
      </c>
      <c r="F1342" s="1" t="s">
        <v>8413</v>
      </c>
      <c r="G1342" s="1"/>
      <c r="H1342" s="2">
        <v>3487.77</v>
      </c>
      <c r="I1342" s="2">
        <v>4990.0</v>
      </c>
      <c r="J1342" s="1">
        <v>30.0</v>
      </c>
      <c r="K1342" s="1"/>
      <c r="L1342" s="1">
        <v>4.1</v>
      </c>
      <c r="M1342" s="2" t="str">
        <f t="shared" si="1"/>
        <v>4–5</v>
      </c>
      <c r="N1342" s="2">
        <v>1127.0</v>
      </c>
      <c r="O1342" s="1" t="str">
        <f>IF(AND(L1342&gt;=4,N1342&gt;=calculations!$B$6),"Top deal",
   IF(AND(L1342&gt;=4,N1342&gt;=calculations!$B$2),"Good deal",
      IF(AND(L1342&gt;=4,N1342&lt;calculations!$B$2),"Too few reviews",
         IF(AND(L1342&lt;4,N1342&gt;=calculations!$B$2),"Popular but low-rated",
            "Low-rated &amp; few reviews"))))
   </f>
        <v>Too few reviews</v>
      </c>
      <c r="P1342" s="1" t="s">
        <v>12808</v>
      </c>
      <c r="Q1342" s="1" t="s">
        <v>12809</v>
      </c>
      <c r="R1342" s="1" t="s">
        <v>12810</v>
      </c>
      <c r="S1342" s="1" t="s">
        <v>12811</v>
      </c>
      <c r="T1342" s="1" t="s">
        <v>12812</v>
      </c>
      <c r="U1342" s="1" t="s">
        <v>12813</v>
      </c>
      <c r="V1342" s="6" t="s">
        <v>12814</v>
      </c>
      <c r="W1342" s="7" t="s">
        <v>12815</v>
      </c>
    </row>
    <row r="1343">
      <c r="A1343" s="1" t="s">
        <v>12816</v>
      </c>
      <c r="B1343" s="1" t="s">
        <v>12817</v>
      </c>
      <c r="C1343" s="1" t="s">
        <v>5034</v>
      </c>
      <c r="D1343" s="1" t="s">
        <v>8397</v>
      </c>
      <c r="E1343" s="1" t="s">
        <v>8398</v>
      </c>
      <c r="F1343" s="1" t="s">
        <v>9062</v>
      </c>
      <c r="G1343" s="1"/>
      <c r="H1343" s="2">
        <v>498.0</v>
      </c>
      <c r="I1343" s="2">
        <v>1200.0</v>
      </c>
      <c r="J1343" s="1">
        <v>59.0</v>
      </c>
      <c r="K1343" s="1"/>
      <c r="L1343" s="1">
        <v>3.2</v>
      </c>
      <c r="M1343" s="2" t="str">
        <f t="shared" si="1"/>
        <v>3–4</v>
      </c>
      <c r="N1343" s="2">
        <v>113.0</v>
      </c>
      <c r="O1343" s="1" t="str">
        <f>IF(AND(L1343&gt;=4,N1343&gt;=calculations!$B$6),"Top deal",
   IF(AND(L1343&gt;=4,N1343&gt;=calculations!$B$2),"Good deal",
      IF(AND(L1343&gt;=4,N1343&lt;calculations!$B$2),"Too few reviews",
         IF(AND(L1343&lt;4,N1343&gt;=calculations!$B$2),"Popular but low-rated",
            "Low-rated &amp; few reviews"))))
   </f>
        <v>Low-rated &amp; few reviews</v>
      </c>
      <c r="P1343" s="1" t="s">
        <v>12818</v>
      </c>
      <c r="Q1343" s="1" t="s">
        <v>12819</v>
      </c>
      <c r="R1343" s="1" t="s">
        <v>12820</v>
      </c>
      <c r="S1343" s="1" t="s">
        <v>12821</v>
      </c>
      <c r="T1343" s="1" t="s">
        <v>12822</v>
      </c>
      <c r="U1343" s="1" t="s">
        <v>12823</v>
      </c>
      <c r="V1343" s="6" t="s">
        <v>12824</v>
      </c>
      <c r="W1343" s="7" t="s">
        <v>12825</v>
      </c>
    </row>
    <row r="1344">
      <c r="A1344" s="1" t="s">
        <v>12826</v>
      </c>
      <c r="B1344" s="1" t="s">
        <v>12827</v>
      </c>
      <c r="C1344" s="1" t="s">
        <v>5034</v>
      </c>
      <c r="D1344" s="1" t="s">
        <v>8397</v>
      </c>
      <c r="E1344" s="1" t="s">
        <v>8398</v>
      </c>
      <c r="F1344" s="1" t="s">
        <v>8399</v>
      </c>
      <c r="G1344" s="1" t="s">
        <v>8400</v>
      </c>
      <c r="H1344" s="2">
        <v>2695.0</v>
      </c>
      <c r="I1344" s="2">
        <v>2695.0</v>
      </c>
      <c r="J1344" s="1">
        <v>0.0</v>
      </c>
      <c r="K1344" s="1"/>
      <c r="L1344" s="1">
        <v>4.4</v>
      </c>
      <c r="M1344" s="2" t="str">
        <f t="shared" si="1"/>
        <v>4–5</v>
      </c>
      <c r="N1344" s="2">
        <v>2518.0</v>
      </c>
      <c r="O1344" s="1" t="str">
        <f>IF(AND(L1344&gt;=4,N1344&gt;=calculations!$B$6),"Top deal",
   IF(AND(L1344&gt;=4,N1344&gt;=calculations!$B$2),"Good deal",
      IF(AND(L1344&gt;=4,N1344&lt;calculations!$B$2),"Too few reviews",
         IF(AND(L1344&lt;4,N1344&gt;=calculations!$B$2),"Popular but low-rated",
            "Low-rated &amp; few reviews"))))
   </f>
        <v>Too few reviews</v>
      </c>
      <c r="P1344" s="1" t="s">
        <v>12828</v>
      </c>
      <c r="Q1344" s="1" t="s">
        <v>12829</v>
      </c>
      <c r="R1344" s="1" t="s">
        <v>12830</v>
      </c>
      <c r="S1344" s="1" t="s">
        <v>12831</v>
      </c>
      <c r="T1344" s="1" t="s">
        <v>12832</v>
      </c>
      <c r="U1344" s="1" t="s">
        <v>12833</v>
      </c>
      <c r="V1344" s="6" t="s">
        <v>12834</v>
      </c>
      <c r="W1344" s="7" t="s">
        <v>12835</v>
      </c>
    </row>
    <row r="1345">
      <c r="A1345" s="1" t="s">
        <v>12836</v>
      </c>
      <c r="B1345" s="1" t="s">
        <v>12837</v>
      </c>
      <c r="C1345" s="1" t="s">
        <v>5034</v>
      </c>
      <c r="D1345" s="1" t="s">
        <v>8411</v>
      </c>
      <c r="E1345" s="1" t="s">
        <v>8412</v>
      </c>
      <c r="F1345" s="1" t="s">
        <v>8413</v>
      </c>
      <c r="G1345" s="1"/>
      <c r="H1345" s="2">
        <v>949.0</v>
      </c>
      <c r="I1345" s="2">
        <v>2299.0</v>
      </c>
      <c r="J1345" s="1">
        <v>59.0</v>
      </c>
      <c r="K1345" s="1"/>
      <c r="L1345" s="1">
        <v>3.6</v>
      </c>
      <c r="M1345" s="2" t="str">
        <f t="shared" si="1"/>
        <v>3–4</v>
      </c>
      <c r="N1345" s="2">
        <v>550.0</v>
      </c>
      <c r="O1345" s="1" t="str">
        <f>IF(AND(L1345&gt;=4,N1345&gt;=calculations!$B$6),"Top deal",
   IF(AND(L1345&gt;=4,N1345&gt;=calculations!$B$2),"Good deal",
      IF(AND(L1345&gt;=4,N1345&lt;calculations!$B$2),"Too few reviews",
         IF(AND(L1345&lt;4,N1345&gt;=calculations!$B$2),"Popular but low-rated",
            "Low-rated &amp; few reviews"))))
   </f>
        <v>Low-rated &amp; few reviews</v>
      </c>
      <c r="P1345" s="1" t="s">
        <v>12838</v>
      </c>
      <c r="Q1345" s="1" t="s">
        <v>12839</v>
      </c>
      <c r="R1345" s="1" t="s">
        <v>12840</v>
      </c>
      <c r="S1345" s="1" t="s">
        <v>12841</v>
      </c>
      <c r="T1345" s="1" t="s">
        <v>12842</v>
      </c>
      <c r="U1345" s="1" t="s">
        <v>12843</v>
      </c>
      <c r="V1345" s="6" t="s">
        <v>12844</v>
      </c>
      <c r="W1345" s="7" t="s">
        <v>12845</v>
      </c>
    </row>
    <row r="1346">
      <c r="A1346" s="1" t="s">
        <v>12846</v>
      </c>
      <c r="B1346" s="1" t="s">
        <v>12847</v>
      </c>
      <c r="C1346" s="1" t="s">
        <v>5034</v>
      </c>
      <c r="D1346" s="1" t="s">
        <v>8397</v>
      </c>
      <c r="E1346" s="1" t="s">
        <v>8435</v>
      </c>
      <c r="F1346" s="1" t="s">
        <v>8436</v>
      </c>
      <c r="G1346" s="1" t="s">
        <v>8437</v>
      </c>
      <c r="H1346" s="2">
        <v>199.0</v>
      </c>
      <c r="I1346" s="2">
        <v>999.0</v>
      </c>
      <c r="J1346" s="1">
        <v>80.0</v>
      </c>
      <c r="K1346" s="1"/>
      <c r="L1346" s="1">
        <v>3.1</v>
      </c>
      <c r="M1346" s="2" t="str">
        <f t="shared" si="1"/>
        <v>3–4</v>
      </c>
      <c r="N1346" s="2">
        <v>2.0</v>
      </c>
      <c r="O1346" s="1" t="str">
        <f>IF(AND(L1346&gt;=4,N1346&gt;=calculations!$B$6),"Top deal",
   IF(AND(L1346&gt;=4,N1346&gt;=calculations!$B$2),"Good deal",
      IF(AND(L1346&gt;=4,N1346&lt;calculations!$B$2),"Too few reviews",
         IF(AND(L1346&lt;4,N1346&gt;=calculations!$B$2),"Popular but low-rated",
            "Low-rated &amp; few reviews"))))
   </f>
        <v>Low-rated &amp; few reviews</v>
      </c>
      <c r="P1346" s="1" t="s">
        <v>12848</v>
      </c>
      <c r="Q1346" s="1" t="s">
        <v>12849</v>
      </c>
      <c r="R1346" s="1" t="s">
        <v>12850</v>
      </c>
      <c r="S1346" s="1" t="s">
        <v>12851</v>
      </c>
      <c r="T1346" s="1" t="s">
        <v>12852</v>
      </c>
      <c r="U1346" s="1" t="s">
        <v>12853</v>
      </c>
      <c r="V1346" s="6" t="s">
        <v>12854</v>
      </c>
      <c r="W1346" s="7" t="s">
        <v>12855</v>
      </c>
    </row>
    <row r="1347">
      <c r="A1347" s="1" t="s">
        <v>12856</v>
      </c>
      <c r="B1347" s="1" t="s">
        <v>12857</v>
      </c>
      <c r="C1347" s="1" t="s">
        <v>5034</v>
      </c>
      <c r="D1347" s="1" t="s">
        <v>8397</v>
      </c>
      <c r="E1347" s="1" t="s">
        <v>9506</v>
      </c>
      <c r="F1347" s="1" t="s">
        <v>9507</v>
      </c>
      <c r="G1347" s="1"/>
      <c r="H1347" s="2">
        <v>379.0</v>
      </c>
      <c r="I1347" s="2">
        <v>919.0</v>
      </c>
      <c r="J1347" s="1">
        <v>59.0</v>
      </c>
      <c r="K1347" s="1"/>
      <c r="L1347" s="1">
        <v>4.0</v>
      </c>
      <c r="M1347" s="2" t="str">
        <f t="shared" si="1"/>
        <v>4–5</v>
      </c>
      <c r="N1347" s="2">
        <v>1090.0</v>
      </c>
      <c r="O1347" s="1" t="str">
        <f>IF(AND(L1347&gt;=4,N1347&gt;=calculations!$B$6),"Top deal",
   IF(AND(L1347&gt;=4,N1347&gt;=calculations!$B$2),"Good deal",
      IF(AND(L1347&gt;=4,N1347&lt;calculations!$B$2),"Too few reviews",
         IF(AND(L1347&lt;4,N1347&gt;=calculations!$B$2),"Popular but low-rated",
            "Low-rated &amp; few reviews"))))
   </f>
        <v>Too few reviews</v>
      </c>
      <c r="P1347" s="1" t="s">
        <v>12858</v>
      </c>
      <c r="Q1347" s="1" t="s">
        <v>12859</v>
      </c>
      <c r="R1347" s="1" t="s">
        <v>12860</v>
      </c>
      <c r="S1347" s="1" t="s">
        <v>12861</v>
      </c>
      <c r="T1347" s="1" t="s">
        <v>12862</v>
      </c>
      <c r="U1347" s="1" t="s">
        <v>12863</v>
      </c>
      <c r="V1347" s="6" t="s">
        <v>12864</v>
      </c>
      <c r="W1347" s="7" t="s">
        <v>12865</v>
      </c>
    </row>
    <row r="1348">
      <c r="A1348" s="1" t="s">
        <v>12866</v>
      </c>
      <c r="B1348" s="1" t="s">
        <v>12867</v>
      </c>
      <c r="C1348" s="1" t="s">
        <v>5034</v>
      </c>
      <c r="D1348" s="1" t="s">
        <v>8397</v>
      </c>
      <c r="E1348" s="1" t="s">
        <v>8398</v>
      </c>
      <c r="F1348" s="1" t="s">
        <v>9569</v>
      </c>
      <c r="G1348" s="1"/>
      <c r="H1348" s="2">
        <v>2280.0</v>
      </c>
      <c r="I1348" s="2">
        <v>3045.0</v>
      </c>
      <c r="J1348" s="1">
        <v>25.0</v>
      </c>
      <c r="K1348" s="1"/>
      <c r="L1348" s="1">
        <v>4.1</v>
      </c>
      <c r="M1348" s="2" t="str">
        <f t="shared" si="1"/>
        <v>4–5</v>
      </c>
      <c r="N1348" s="2">
        <v>4118.0</v>
      </c>
      <c r="O1348" s="1" t="str">
        <f>IF(AND(L1348&gt;=4,N1348&gt;=calculations!$B$6),"Top deal",
   IF(AND(L1348&gt;=4,N1348&gt;=calculations!$B$2),"Good deal",
      IF(AND(L1348&gt;=4,N1348&lt;calculations!$B$2),"Too few reviews",
         IF(AND(L1348&lt;4,N1348&gt;=calculations!$B$2),"Popular but low-rated",
            "Low-rated &amp; few reviews"))))
   </f>
        <v>Too few reviews</v>
      </c>
      <c r="P1348" s="1" t="s">
        <v>12868</v>
      </c>
      <c r="Q1348" s="1" t="s">
        <v>12869</v>
      </c>
      <c r="R1348" s="1" t="s">
        <v>12870</v>
      </c>
      <c r="S1348" s="1" t="s">
        <v>12871</v>
      </c>
      <c r="T1348" s="1" t="s">
        <v>12872</v>
      </c>
      <c r="U1348" s="1" t="s">
        <v>12873</v>
      </c>
      <c r="V1348" s="6" t="s">
        <v>12874</v>
      </c>
      <c r="W1348" s="7" t="s">
        <v>12875</v>
      </c>
    </row>
    <row r="1349">
      <c r="A1349" s="1" t="s">
        <v>12876</v>
      </c>
      <c r="B1349" s="1" t="s">
        <v>12877</v>
      </c>
      <c r="C1349" s="1" t="s">
        <v>5034</v>
      </c>
      <c r="D1349" s="1" t="s">
        <v>8411</v>
      </c>
      <c r="E1349" s="1" t="s">
        <v>8412</v>
      </c>
      <c r="F1349" s="1" t="s">
        <v>9350</v>
      </c>
      <c r="G1349" s="1"/>
      <c r="H1349" s="2">
        <v>2219.0</v>
      </c>
      <c r="I1349" s="2">
        <v>3080.0</v>
      </c>
      <c r="J1349" s="1">
        <v>28.0</v>
      </c>
      <c r="K1349" s="1"/>
      <c r="L1349" s="1">
        <v>3.6</v>
      </c>
      <c r="M1349" s="2" t="str">
        <f t="shared" si="1"/>
        <v>3–4</v>
      </c>
      <c r="N1349" s="2">
        <v>468.0</v>
      </c>
      <c r="O1349" s="1" t="str">
        <f>IF(AND(L1349&gt;=4,N1349&gt;=calculations!$B$6),"Top deal",
   IF(AND(L1349&gt;=4,N1349&gt;=calculations!$B$2),"Good deal",
      IF(AND(L1349&gt;=4,N1349&lt;calculations!$B$2),"Too few reviews",
         IF(AND(L1349&lt;4,N1349&gt;=calculations!$B$2),"Popular but low-rated",
            "Low-rated &amp; few reviews"))))
   </f>
        <v>Low-rated &amp; few reviews</v>
      </c>
      <c r="P1349" s="1" t="s">
        <v>12878</v>
      </c>
      <c r="Q1349" s="1" t="s">
        <v>12879</v>
      </c>
      <c r="R1349" s="1" t="s">
        <v>12880</v>
      </c>
      <c r="S1349" s="1" t="s">
        <v>12881</v>
      </c>
      <c r="T1349" s="1" t="s">
        <v>12882</v>
      </c>
      <c r="U1349" s="1" t="s">
        <v>12883</v>
      </c>
      <c r="V1349" s="6" t="s">
        <v>12884</v>
      </c>
      <c r="W1349" s="7" t="s">
        <v>12885</v>
      </c>
    </row>
    <row r="1350">
      <c r="A1350" s="1" t="s">
        <v>12886</v>
      </c>
      <c r="B1350" s="1" t="s">
        <v>12887</v>
      </c>
      <c r="C1350" s="1" t="s">
        <v>5034</v>
      </c>
      <c r="D1350" s="1" t="s">
        <v>8411</v>
      </c>
      <c r="E1350" s="1" t="s">
        <v>9165</v>
      </c>
      <c r="F1350" s="1" t="s">
        <v>9464</v>
      </c>
      <c r="G1350" s="1"/>
      <c r="H1350" s="2">
        <v>1399.0</v>
      </c>
      <c r="I1350" s="2">
        <v>1890.0</v>
      </c>
      <c r="J1350" s="1">
        <v>26.0</v>
      </c>
      <c r="K1350" s="1"/>
      <c r="L1350" s="1">
        <v>4.0</v>
      </c>
      <c r="M1350" s="2" t="str">
        <f t="shared" si="1"/>
        <v>4–5</v>
      </c>
      <c r="N1350" s="2">
        <v>8031.0</v>
      </c>
      <c r="O1350" s="1" t="str">
        <f>IF(AND(L1350&gt;=4,N1350&gt;=calculations!$B$6),"Top deal",
   IF(AND(L1350&gt;=4,N1350&gt;=calculations!$B$2),"Good deal",
      IF(AND(L1350&gt;=4,N1350&lt;calculations!$B$2),"Too few reviews",
         IF(AND(L1350&lt;4,N1350&gt;=calculations!$B$2),"Popular but low-rated",
            "Low-rated &amp; few reviews"))))
   </f>
        <v>Good deal</v>
      </c>
      <c r="P1350" s="1" t="s">
        <v>12888</v>
      </c>
      <c r="Q1350" s="1" t="s">
        <v>12889</v>
      </c>
      <c r="R1350" s="1" t="s">
        <v>12890</v>
      </c>
      <c r="S1350" s="1" t="s">
        <v>12891</v>
      </c>
      <c r="T1350" s="1" t="s">
        <v>12892</v>
      </c>
      <c r="U1350" s="1" t="s">
        <v>12893</v>
      </c>
      <c r="V1350" s="6" t="s">
        <v>12894</v>
      </c>
      <c r="W1350" s="7" t="s">
        <v>12895</v>
      </c>
    </row>
    <row r="1351">
      <c r="A1351" s="1" t="s">
        <v>12896</v>
      </c>
      <c r="B1351" s="1" t="s">
        <v>12897</v>
      </c>
      <c r="C1351" s="1" t="s">
        <v>5034</v>
      </c>
      <c r="D1351" s="1" t="s">
        <v>8397</v>
      </c>
      <c r="E1351" s="1" t="s">
        <v>8398</v>
      </c>
      <c r="F1351" s="1" t="s">
        <v>8931</v>
      </c>
      <c r="G1351" s="1"/>
      <c r="H1351" s="2">
        <v>2863.0</v>
      </c>
      <c r="I1351" s="2">
        <v>3690.0</v>
      </c>
      <c r="J1351" s="1">
        <v>22.0</v>
      </c>
      <c r="K1351" s="1"/>
      <c r="L1351" s="1">
        <v>4.3</v>
      </c>
      <c r="M1351" s="2" t="str">
        <f t="shared" si="1"/>
        <v>4–5</v>
      </c>
      <c r="N1351" s="2">
        <v>6987.0</v>
      </c>
      <c r="O1351" s="1" t="str">
        <f>IF(AND(L1351&gt;=4,N1351&gt;=calculations!$B$6),"Top deal",
   IF(AND(L1351&gt;=4,N1351&gt;=calculations!$B$2),"Good deal",
      IF(AND(L1351&gt;=4,N1351&lt;calculations!$B$2),"Too few reviews",
         IF(AND(L1351&lt;4,N1351&gt;=calculations!$B$2),"Popular but low-rated",
            "Low-rated &amp; few reviews"))))
   </f>
        <v>Good deal</v>
      </c>
      <c r="P1351" s="1" t="s">
        <v>12898</v>
      </c>
      <c r="Q1351" s="1" t="s">
        <v>12899</v>
      </c>
      <c r="R1351" s="1" t="s">
        <v>12900</v>
      </c>
      <c r="S1351" s="1" t="s">
        <v>12901</v>
      </c>
      <c r="T1351" s="1" t="s">
        <v>12902</v>
      </c>
      <c r="U1351" s="1" t="s">
        <v>12903</v>
      </c>
      <c r="V1351" s="6" t="s">
        <v>12904</v>
      </c>
      <c r="W1351" s="7" t="s">
        <v>12905</v>
      </c>
    </row>
    <row r="1352">
      <c r="J1352" s="9"/>
      <c r="W1352" s="10"/>
    </row>
    <row r="1353">
      <c r="J1353" s="9"/>
      <c r="W1353" s="10"/>
    </row>
    <row r="1354">
      <c r="J1354" s="9"/>
      <c r="W1354" s="10"/>
    </row>
    <row r="1355">
      <c r="J1355" s="9"/>
      <c r="W1355" s="10"/>
    </row>
    <row r="1356">
      <c r="J1356" s="9"/>
      <c r="W1356" s="10"/>
    </row>
    <row r="1357">
      <c r="J1357" s="9"/>
      <c r="W1357" s="10"/>
    </row>
    <row r="1358">
      <c r="J1358" s="9"/>
      <c r="W1358" s="10"/>
    </row>
    <row r="1359">
      <c r="J1359" s="9"/>
      <c r="W1359" s="10"/>
    </row>
    <row r="1360">
      <c r="J1360" s="9"/>
      <c r="W1360" s="10"/>
    </row>
    <row r="1361">
      <c r="J1361" s="9"/>
      <c r="W1361" s="10"/>
    </row>
    <row r="1362">
      <c r="J1362" s="9"/>
      <c r="W1362" s="10"/>
    </row>
    <row r="1363">
      <c r="J1363" s="9"/>
      <c r="W1363" s="10"/>
    </row>
    <row r="1364">
      <c r="J1364" s="9"/>
      <c r="W1364" s="10"/>
    </row>
    <row r="1365">
      <c r="J1365" s="9"/>
      <c r="W1365" s="10"/>
    </row>
    <row r="1366">
      <c r="J1366" s="9"/>
      <c r="W1366" s="10"/>
    </row>
    <row r="1367">
      <c r="J1367" s="9"/>
      <c r="W1367" s="10"/>
    </row>
    <row r="1368">
      <c r="J1368" s="9"/>
      <c r="W1368" s="10"/>
    </row>
    <row r="1369">
      <c r="J1369" s="9"/>
      <c r="W1369" s="10"/>
    </row>
    <row r="1370">
      <c r="J1370" s="9"/>
      <c r="W1370" s="10"/>
    </row>
    <row r="1371">
      <c r="J1371" s="9"/>
      <c r="W1371" s="10"/>
    </row>
    <row r="1372">
      <c r="J1372" s="9"/>
      <c r="W1372" s="10"/>
    </row>
    <row r="1373">
      <c r="J1373" s="9"/>
      <c r="W1373" s="10"/>
    </row>
    <row r="1374">
      <c r="J1374" s="9"/>
      <c r="W1374" s="10"/>
    </row>
    <row r="1375">
      <c r="J1375" s="9"/>
      <c r="W1375" s="10"/>
    </row>
    <row r="1376">
      <c r="J1376" s="9"/>
      <c r="W1376" s="10"/>
    </row>
    <row r="1377">
      <c r="J1377" s="9"/>
      <c r="W1377" s="10"/>
    </row>
    <row r="1378">
      <c r="J1378" s="9"/>
      <c r="W1378" s="10"/>
    </row>
    <row r="1379">
      <c r="J1379" s="9"/>
      <c r="W1379" s="10"/>
    </row>
    <row r="1380">
      <c r="J1380" s="9"/>
      <c r="W1380" s="10"/>
    </row>
    <row r="1381">
      <c r="J1381" s="9"/>
      <c r="W1381" s="10"/>
    </row>
    <row r="1382">
      <c r="J1382" s="9"/>
      <c r="W1382" s="10"/>
    </row>
    <row r="1383">
      <c r="J1383" s="9"/>
      <c r="W1383" s="10"/>
    </row>
    <row r="1384">
      <c r="J1384" s="9"/>
      <c r="W1384" s="10"/>
    </row>
    <row r="1385">
      <c r="J1385" s="9"/>
      <c r="W1385" s="10"/>
    </row>
    <row r="1386">
      <c r="J1386" s="9"/>
      <c r="W1386" s="10"/>
    </row>
    <row r="1387">
      <c r="J1387" s="9"/>
      <c r="W1387" s="10"/>
    </row>
    <row r="1388">
      <c r="J1388" s="9"/>
      <c r="W1388" s="10"/>
    </row>
    <row r="1389">
      <c r="J1389" s="9"/>
      <c r="W1389" s="10"/>
    </row>
    <row r="1390">
      <c r="J1390" s="9"/>
      <c r="W1390" s="10"/>
    </row>
    <row r="1391">
      <c r="J1391" s="9"/>
      <c r="W1391" s="10"/>
    </row>
    <row r="1392">
      <c r="J1392" s="9"/>
      <c r="W1392" s="10"/>
    </row>
    <row r="1393">
      <c r="J1393" s="9"/>
      <c r="W1393" s="10"/>
    </row>
    <row r="1394">
      <c r="J1394" s="9"/>
      <c r="W1394" s="10"/>
    </row>
    <row r="1395">
      <c r="J1395" s="9"/>
      <c r="W1395" s="10"/>
    </row>
    <row r="1396">
      <c r="J1396" s="9"/>
      <c r="W1396" s="10"/>
    </row>
    <row r="1397">
      <c r="J1397" s="9"/>
      <c r="W1397" s="10"/>
    </row>
    <row r="1398">
      <c r="J1398" s="9"/>
      <c r="W1398" s="10"/>
    </row>
    <row r="1399">
      <c r="J1399" s="9"/>
      <c r="W1399" s="10"/>
    </row>
    <row r="1400">
      <c r="J1400" s="9"/>
      <c r="W1400" s="10"/>
    </row>
    <row r="1401">
      <c r="J1401" s="9"/>
      <c r="W1401" s="10"/>
    </row>
    <row r="1402">
      <c r="J1402" s="9"/>
      <c r="W1402" s="10"/>
    </row>
    <row r="1403">
      <c r="J1403" s="9"/>
      <c r="W1403" s="10"/>
    </row>
    <row r="1404">
      <c r="J1404" s="9"/>
      <c r="W1404" s="10"/>
    </row>
    <row r="1405">
      <c r="J1405" s="9"/>
      <c r="W1405" s="10"/>
    </row>
    <row r="1406">
      <c r="J1406" s="9"/>
      <c r="W1406" s="10"/>
    </row>
    <row r="1407">
      <c r="J1407" s="9"/>
      <c r="W1407" s="10"/>
    </row>
    <row r="1408">
      <c r="J1408" s="9"/>
      <c r="W1408" s="10"/>
    </row>
    <row r="1409">
      <c r="J1409" s="9"/>
      <c r="W1409" s="10"/>
    </row>
    <row r="1410">
      <c r="J1410" s="9"/>
      <c r="W1410" s="10"/>
    </row>
    <row r="1411">
      <c r="J1411" s="9"/>
      <c r="W1411" s="10"/>
    </row>
    <row r="1412">
      <c r="J1412" s="9"/>
      <c r="W1412" s="10"/>
    </row>
    <row r="1413">
      <c r="J1413" s="9"/>
      <c r="W1413" s="10"/>
    </row>
    <row r="1414">
      <c r="J1414" s="9"/>
      <c r="W1414" s="10"/>
    </row>
    <row r="1415">
      <c r="J1415" s="9"/>
      <c r="W1415" s="10"/>
    </row>
    <row r="1416">
      <c r="J1416" s="9"/>
      <c r="W1416" s="10"/>
    </row>
    <row r="1417">
      <c r="J1417" s="9"/>
      <c r="W1417" s="10"/>
    </row>
    <row r="1418">
      <c r="J1418" s="9"/>
      <c r="W1418" s="10"/>
    </row>
    <row r="1419">
      <c r="J1419" s="9"/>
      <c r="W1419" s="10"/>
    </row>
    <row r="1420">
      <c r="J1420" s="9"/>
      <c r="W1420" s="10"/>
    </row>
    <row r="1421">
      <c r="J1421" s="9"/>
      <c r="W1421" s="10"/>
    </row>
    <row r="1422">
      <c r="J1422" s="9"/>
      <c r="W1422" s="10"/>
    </row>
    <row r="1423">
      <c r="J1423" s="9"/>
      <c r="W1423" s="10"/>
    </row>
    <row r="1424">
      <c r="J1424" s="9"/>
      <c r="W1424" s="10"/>
    </row>
    <row r="1425">
      <c r="J1425" s="9"/>
      <c r="W1425" s="10"/>
    </row>
    <row r="1426">
      <c r="J1426" s="9"/>
      <c r="W1426" s="10"/>
    </row>
    <row r="1427">
      <c r="J1427" s="9"/>
      <c r="W1427" s="10"/>
    </row>
    <row r="1428">
      <c r="J1428" s="9"/>
      <c r="W1428" s="10"/>
    </row>
    <row r="1429">
      <c r="J1429" s="9"/>
      <c r="W1429" s="10"/>
    </row>
    <row r="1430">
      <c r="J1430" s="9"/>
      <c r="W1430" s="10"/>
    </row>
    <row r="1431">
      <c r="J1431" s="9"/>
      <c r="W1431" s="10"/>
    </row>
    <row r="1432">
      <c r="J1432" s="9"/>
      <c r="W1432" s="10"/>
    </row>
    <row r="1433">
      <c r="J1433" s="9"/>
      <c r="W1433" s="10"/>
    </row>
    <row r="1434">
      <c r="J1434" s="9"/>
      <c r="W1434" s="10"/>
    </row>
    <row r="1435">
      <c r="J1435" s="9"/>
      <c r="W1435" s="10"/>
    </row>
    <row r="1436">
      <c r="J1436" s="9"/>
      <c r="W1436" s="10"/>
    </row>
    <row r="1437">
      <c r="J1437" s="9"/>
      <c r="W1437" s="10"/>
    </row>
    <row r="1438">
      <c r="J1438" s="9"/>
      <c r="W1438" s="10"/>
    </row>
    <row r="1439">
      <c r="J1439" s="9"/>
      <c r="W1439" s="10"/>
    </row>
    <row r="1440">
      <c r="J1440" s="9"/>
      <c r="W1440" s="10"/>
    </row>
    <row r="1441">
      <c r="J1441" s="9"/>
      <c r="W1441" s="10"/>
    </row>
    <row r="1442">
      <c r="J1442" s="9"/>
      <c r="W1442" s="10"/>
    </row>
    <row r="1443">
      <c r="J1443" s="9"/>
      <c r="W1443" s="10"/>
    </row>
    <row r="1444">
      <c r="J1444" s="9"/>
      <c r="W1444" s="10"/>
    </row>
    <row r="1445">
      <c r="J1445" s="9"/>
      <c r="W1445" s="10"/>
    </row>
    <row r="1446">
      <c r="J1446" s="9"/>
      <c r="W1446" s="10"/>
    </row>
    <row r="1447">
      <c r="J1447" s="9"/>
      <c r="W1447" s="10"/>
    </row>
    <row r="1448">
      <c r="J1448" s="9"/>
      <c r="W1448" s="10"/>
    </row>
    <row r="1449">
      <c r="J1449" s="9"/>
      <c r="W1449" s="10"/>
    </row>
    <row r="1450">
      <c r="J1450" s="9"/>
      <c r="W1450" s="10"/>
    </row>
    <row r="1451">
      <c r="J1451" s="9"/>
      <c r="W1451" s="10"/>
    </row>
    <row r="1452">
      <c r="J1452" s="9"/>
      <c r="W1452" s="10"/>
    </row>
    <row r="1453">
      <c r="J1453" s="9"/>
      <c r="W1453" s="10"/>
    </row>
    <row r="1454">
      <c r="J1454" s="9"/>
      <c r="W1454" s="10"/>
    </row>
    <row r="1455">
      <c r="J1455" s="9"/>
      <c r="W1455" s="10"/>
    </row>
    <row r="1456">
      <c r="J1456" s="9"/>
      <c r="W1456" s="10"/>
    </row>
    <row r="1457">
      <c r="J1457" s="9"/>
      <c r="W1457" s="10"/>
    </row>
    <row r="1458">
      <c r="J1458" s="9"/>
      <c r="W1458" s="10"/>
    </row>
    <row r="1459">
      <c r="J1459" s="9"/>
      <c r="W1459" s="10"/>
    </row>
    <row r="1460">
      <c r="J1460" s="9"/>
      <c r="W1460" s="10"/>
    </row>
    <row r="1461">
      <c r="J1461" s="9"/>
      <c r="W1461" s="10"/>
    </row>
    <row r="1462">
      <c r="J1462" s="9"/>
      <c r="W1462" s="10"/>
    </row>
    <row r="1463">
      <c r="J1463" s="9"/>
      <c r="W1463" s="10"/>
    </row>
    <row r="1464">
      <c r="J1464" s="9"/>
      <c r="W1464" s="10"/>
    </row>
    <row r="1465">
      <c r="J1465" s="9"/>
      <c r="W1465" s="10"/>
    </row>
    <row r="1466">
      <c r="J1466" s="9"/>
      <c r="W1466" s="10"/>
    </row>
    <row r="1467">
      <c r="J1467" s="9"/>
      <c r="W1467" s="10"/>
    </row>
  </sheetData>
  <autoFilter ref="$A$1:$Z$1467"/>
  <conditionalFormatting sqref="A2:A1465">
    <cfRule type="expression" dxfId="0" priority="1">
      <formula>COUNTIF($A$2:$A1467, A2)&gt;1</formula>
    </cfRule>
  </conditionalFormatting>
  <conditionalFormatting sqref="A2:W1351">
    <cfRule type="expression" dxfId="1" priority="2">
      <formula>$O2="Top deal"</formula>
    </cfRule>
  </conditionalFormatting>
  <conditionalFormatting sqref="A2:W1351">
    <cfRule type="expression" dxfId="2" priority="3">
      <formula>$O2="Good deal"</formula>
    </cfRule>
  </conditionalFormatting>
  <conditionalFormatting sqref="A2:W1351">
    <cfRule type="expression" dxfId="3" priority="4">
      <formula>$O2="Too few reviews"</formula>
    </cfRule>
  </conditionalFormatting>
  <conditionalFormatting sqref="A2:W1351">
    <cfRule type="expression" dxfId="4" priority="5">
      <formula>$O2="Popular but low-rated"</formula>
    </cfRule>
  </conditionalFormatting>
  <conditionalFormatting sqref="A2:W1351">
    <cfRule type="expression" dxfId="5" priority="6">
      <formula>$O2 = "Low-rated &amp; few reviews"</formula>
    </cfRule>
  </conditionalFormatting>
  <hyperlinks>
    <hyperlink r:id="rId1" ref="V2"/>
    <hyperlink r:id="rId2" ref="W2"/>
    <hyperlink r:id="rId3" ref="V3"/>
    <hyperlink r:id="rId4" ref="W3"/>
    <hyperlink r:id="rId5" ref="V4"/>
    <hyperlink r:id="rId6" ref="W4"/>
    <hyperlink r:id="rId7" ref="V5"/>
    <hyperlink r:id="rId8" ref="W5"/>
    <hyperlink r:id="rId9" ref="V6"/>
    <hyperlink r:id="rId10" ref="W6"/>
    <hyperlink r:id="rId11" ref="V7"/>
    <hyperlink r:id="rId12" ref="W7"/>
    <hyperlink r:id="rId13" ref="V8"/>
    <hyperlink r:id="rId14" ref="W8"/>
    <hyperlink r:id="rId15" ref="V9"/>
    <hyperlink r:id="rId16" ref="W9"/>
    <hyperlink r:id="rId17" ref="V10"/>
    <hyperlink r:id="rId18" ref="W10"/>
    <hyperlink r:id="rId19" ref="V11"/>
    <hyperlink r:id="rId20" ref="W11"/>
    <hyperlink r:id="rId21" ref="V12"/>
    <hyperlink r:id="rId22" ref="W12"/>
    <hyperlink r:id="rId23" ref="V13"/>
    <hyperlink r:id="rId24" ref="W13"/>
    <hyperlink r:id="rId25" ref="V14"/>
    <hyperlink r:id="rId26" ref="W14"/>
    <hyperlink r:id="rId27" ref="V15"/>
    <hyperlink r:id="rId28" ref="W15"/>
    <hyperlink r:id="rId29" ref="V16"/>
    <hyperlink r:id="rId30" ref="W16"/>
    <hyperlink r:id="rId31" ref="V17"/>
    <hyperlink r:id="rId32" ref="W17"/>
    <hyperlink r:id="rId33" ref="V18"/>
    <hyperlink r:id="rId34" ref="W18"/>
    <hyperlink r:id="rId35" ref="V19"/>
    <hyperlink r:id="rId36" ref="W19"/>
    <hyperlink r:id="rId37" ref="V20"/>
    <hyperlink r:id="rId38" ref="W20"/>
    <hyperlink r:id="rId39" ref="V21"/>
    <hyperlink r:id="rId40" ref="W21"/>
    <hyperlink r:id="rId41" ref="V22"/>
    <hyperlink r:id="rId42" ref="W22"/>
    <hyperlink r:id="rId43" ref="V23"/>
    <hyperlink r:id="rId44" ref="W23"/>
    <hyperlink r:id="rId45" ref="V24"/>
    <hyperlink r:id="rId46" ref="W24"/>
    <hyperlink r:id="rId47" ref="V25"/>
    <hyperlink r:id="rId48" ref="W25"/>
    <hyperlink r:id="rId49" ref="V26"/>
    <hyperlink r:id="rId50" ref="W26"/>
    <hyperlink r:id="rId51" ref="V27"/>
    <hyperlink r:id="rId52" ref="W27"/>
    <hyperlink r:id="rId53" ref="V28"/>
    <hyperlink r:id="rId54" ref="W28"/>
    <hyperlink r:id="rId55" ref="V29"/>
    <hyperlink r:id="rId56" ref="W29"/>
    <hyperlink r:id="rId57" ref="V30"/>
    <hyperlink r:id="rId58" ref="W30"/>
    <hyperlink r:id="rId59" ref="V31"/>
    <hyperlink r:id="rId60" ref="W31"/>
    <hyperlink r:id="rId61" ref="V32"/>
    <hyperlink r:id="rId62" ref="W32"/>
    <hyperlink r:id="rId63" ref="V33"/>
    <hyperlink r:id="rId64" ref="W33"/>
    <hyperlink r:id="rId65" ref="V34"/>
    <hyperlink r:id="rId66" ref="W34"/>
    <hyperlink r:id="rId67" ref="V35"/>
    <hyperlink r:id="rId68" ref="W35"/>
    <hyperlink r:id="rId69" ref="V36"/>
    <hyperlink r:id="rId70" ref="W36"/>
    <hyperlink r:id="rId71" ref="V37"/>
    <hyperlink r:id="rId72" ref="W37"/>
    <hyperlink r:id="rId73" ref="V38"/>
    <hyperlink r:id="rId74" ref="W38"/>
    <hyperlink r:id="rId75" ref="V39"/>
    <hyperlink r:id="rId76" ref="W39"/>
    <hyperlink r:id="rId77" ref="V40"/>
    <hyperlink r:id="rId78" ref="W40"/>
    <hyperlink r:id="rId79" ref="V41"/>
    <hyperlink r:id="rId80" ref="W41"/>
    <hyperlink r:id="rId81" ref="V42"/>
    <hyperlink r:id="rId82" ref="W42"/>
    <hyperlink r:id="rId83" ref="V43"/>
    <hyperlink r:id="rId84" ref="W43"/>
    <hyperlink r:id="rId85" ref="V44"/>
    <hyperlink r:id="rId86" ref="W44"/>
    <hyperlink r:id="rId87" ref="V45"/>
    <hyperlink r:id="rId88" ref="W45"/>
    <hyperlink r:id="rId89" ref="V46"/>
    <hyperlink r:id="rId90" ref="W46"/>
    <hyperlink r:id="rId91" ref="V47"/>
    <hyperlink r:id="rId92" ref="W47"/>
    <hyperlink r:id="rId93" ref="V48"/>
    <hyperlink r:id="rId94" ref="W48"/>
    <hyperlink r:id="rId95" ref="V49"/>
    <hyperlink r:id="rId96" ref="W49"/>
    <hyperlink r:id="rId97" ref="V50"/>
    <hyperlink r:id="rId98" ref="W50"/>
    <hyperlink r:id="rId99" ref="V51"/>
    <hyperlink r:id="rId100" ref="W51"/>
    <hyperlink r:id="rId101" ref="V52"/>
    <hyperlink r:id="rId102" ref="W52"/>
    <hyperlink r:id="rId103" ref="V53"/>
    <hyperlink r:id="rId104" ref="W53"/>
    <hyperlink r:id="rId105" ref="V54"/>
    <hyperlink r:id="rId106" ref="W54"/>
    <hyperlink r:id="rId107" ref="V55"/>
    <hyperlink r:id="rId108" ref="W55"/>
    <hyperlink r:id="rId109" ref="V56"/>
    <hyperlink r:id="rId110" ref="W56"/>
    <hyperlink r:id="rId111" ref="V57"/>
    <hyperlink r:id="rId112" ref="W57"/>
    <hyperlink r:id="rId113" ref="V58"/>
    <hyperlink r:id="rId114" ref="W58"/>
    <hyperlink r:id="rId115" ref="V59"/>
    <hyperlink r:id="rId116" ref="W59"/>
    <hyperlink r:id="rId117" ref="V60"/>
    <hyperlink r:id="rId118" ref="W60"/>
    <hyperlink r:id="rId119" ref="V61"/>
    <hyperlink r:id="rId120" ref="W61"/>
    <hyperlink r:id="rId121" ref="V62"/>
    <hyperlink r:id="rId122" ref="W62"/>
    <hyperlink r:id="rId123" ref="V63"/>
    <hyperlink r:id="rId124" ref="W63"/>
    <hyperlink r:id="rId125" ref="V64"/>
    <hyperlink r:id="rId126" ref="W64"/>
    <hyperlink r:id="rId127" ref="V65"/>
    <hyperlink r:id="rId128" ref="W65"/>
    <hyperlink r:id="rId129" ref="V66"/>
    <hyperlink r:id="rId130" ref="W66"/>
    <hyperlink r:id="rId131" ref="V67"/>
    <hyperlink r:id="rId132" ref="W67"/>
    <hyperlink r:id="rId133" ref="V68"/>
    <hyperlink r:id="rId134" ref="W68"/>
    <hyperlink r:id="rId135" ref="V69"/>
    <hyperlink r:id="rId136" ref="W69"/>
    <hyperlink r:id="rId137" ref="V70"/>
    <hyperlink r:id="rId138" ref="W70"/>
    <hyperlink r:id="rId139" ref="V71"/>
    <hyperlink r:id="rId140" ref="W71"/>
    <hyperlink r:id="rId141" ref="V72"/>
    <hyperlink r:id="rId142" ref="W72"/>
    <hyperlink r:id="rId143" ref="V73"/>
    <hyperlink r:id="rId144" ref="W73"/>
    <hyperlink r:id="rId145" ref="V74"/>
    <hyperlink r:id="rId146" ref="W74"/>
    <hyperlink r:id="rId147" ref="V75"/>
    <hyperlink r:id="rId148" ref="W75"/>
    <hyperlink r:id="rId149" ref="V76"/>
    <hyperlink r:id="rId150" ref="W76"/>
    <hyperlink r:id="rId151" ref="V77"/>
    <hyperlink r:id="rId152" ref="W77"/>
    <hyperlink r:id="rId153" ref="V78"/>
    <hyperlink r:id="rId154" ref="W78"/>
    <hyperlink r:id="rId155" ref="V79"/>
    <hyperlink r:id="rId156" ref="W79"/>
    <hyperlink r:id="rId157" ref="V80"/>
    <hyperlink r:id="rId158" ref="W80"/>
    <hyperlink r:id="rId159" ref="V81"/>
    <hyperlink r:id="rId160" ref="W81"/>
    <hyperlink r:id="rId161" ref="V82"/>
    <hyperlink r:id="rId162" ref="W82"/>
    <hyperlink r:id="rId163" ref="V83"/>
    <hyperlink r:id="rId164" ref="W83"/>
    <hyperlink r:id="rId165" ref="V84"/>
    <hyperlink r:id="rId166" ref="W84"/>
    <hyperlink r:id="rId167" ref="V85"/>
    <hyperlink r:id="rId168" ref="W85"/>
    <hyperlink r:id="rId169" ref="V86"/>
    <hyperlink r:id="rId170" ref="W86"/>
    <hyperlink r:id="rId171" ref="V87"/>
    <hyperlink r:id="rId172" ref="W87"/>
    <hyperlink r:id="rId173" ref="V88"/>
    <hyperlink r:id="rId174" ref="W88"/>
    <hyperlink r:id="rId175" ref="V89"/>
    <hyperlink r:id="rId176" ref="W89"/>
    <hyperlink r:id="rId177" ref="V90"/>
    <hyperlink r:id="rId178" ref="W90"/>
    <hyperlink r:id="rId179" ref="V91"/>
    <hyperlink r:id="rId180" ref="W91"/>
    <hyperlink r:id="rId181" ref="V92"/>
    <hyperlink r:id="rId182" ref="W92"/>
    <hyperlink r:id="rId183" ref="V93"/>
    <hyperlink r:id="rId184" ref="W93"/>
    <hyperlink r:id="rId185" ref="V94"/>
    <hyperlink r:id="rId186" ref="W94"/>
    <hyperlink r:id="rId187" ref="V95"/>
    <hyperlink r:id="rId188" ref="W95"/>
    <hyperlink r:id="rId189" ref="V96"/>
    <hyperlink r:id="rId190" ref="W96"/>
    <hyperlink r:id="rId191" ref="V97"/>
    <hyperlink r:id="rId192" ref="W97"/>
    <hyperlink r:id="rId193" ref="V98"/>
    <hyperlink r:id="rId194" ref="W98"/>
    <hyperlink r:id="rId195" ref="V99"/>
    <hyperlink r:id="rId196" ref="W99"/>
    <hyperlink r:id="rId197" ref="V100"/>
    <hyperlink r:id="rId198" ref="W100"/>
    <hyperlink r:id="rId199" ref="V101"/>
    <hyperlink r:id="rId200" ref="W101"/>
    <hyperlink r:id="rId201" ref="V102"/>
    <hyperlink r:id="rId202" ref="W102"/>
    <hyperlink r:id="rId203" ref="V103"/>
    <hyperlink r:id="rId204" ref="W103"/>
    <hyperlink r:id="rId205" ref="V104"/>
    <hyperlink r:id="rId206" ref="W104"/>
    <hyperlink r:id="rId207" ref="V105"/>
    <hyperlink r:id="rId208" ref="W105"/>
    <hyperlink r:id="rId209" ref="V106"/>
    <hyperlink r:id="rId210" ref="W106"/>
    <hyperlink r:id="rId211" ref="V107"/>
    <hyperlink r:id="rId212" ref="W107"/>
    <hyperlink r:id="rId213" ref="V108"/>
    <hyperlink r:id="rId214" ref="W108"/>
    <hyperlink r:id="rId215" ref="V109"/>
    <hyperlink r:id="rId216" ref="W109"/>
    <hyperlink r:id="rId217" ref="V110"/>
    <hyperlink r:id="rId218" ref="W110"/>
    <hyperlink r:id="rId219" ref="V111"/>
    <hyperlink r:id="rId220" ref="W111"/>
    <hyperlink r:id="rId221" ref="V112"/>
    <hyperlink r:id="rId222" ref="W112"/>
    <hyperlink r:id="rId223" ref="V113"/>
    <hyperlink r:id="rId224" ref="W113"/>
    <hyperlink r:id="rId225" ref="V114"/>
    <hyperlink r:id="rId226" ref="W114"/>
    <hyperlink r:id="rId227" ref="V115"/>
    <hyperlink r:id="rId228" ref="W115"/>
    <hyperlink r:id="rId229" ref="V116"/>
    <hyperlink r:id="rId230" ref="W116"/>
    <hyperlink r:id="rId231" ref="V117"/>
    <hyperlink r:id="rId232" ref="W117"/>
    <hyperlink r:id="rId233" ref="V118"/>
    <hyperlink r:id="rId234" ref="W118"/>
    <hyperlink r:id="rId235" ref="V119"/>
    <hyperlink r:id="rId236" ref="W119"/>
    <hyperlink r:id="rId237" ref="V120"/>
    <hyperlink r:id="rId238" ref="W120"/>
    <hyperlink r:id="rId239" ref="V121"/>
    <hyperlink r:id="rId240" ref="W121"/>
    <hyperlink r:id="rId241" ref="V122"/>
    <hyperlink r:id="rId242" ref="W122"/>
    <hyperlink r:id="rId243" ref="V123"/>
    <hyperlink r:id="rId244" ref="W123"/>
    <hyperlink r:id="rId245" ref="V124"/>
    <hyperlink r:id="rId246" ref="W124"/>
    <hyperlink r:id="rId247" ref="V125"/>
    <hyperlink r:id="rId248" ref="W125"/>
    <hyperlink r:id="rId249" ref="V126"/>
    <hyperlink r:id="rId250" ref="W126"/>
    <hyperlink r:id="rId251" ref="V127"/>
    <hyperlink r:id="rId252" ref="W127"/>
    <hyperlink r:id="rId253" ref="V128"/>
    <hyperlink r:id="rId254" ref="W128"/>
    <hyperlink r:id="rId255" ref="V129"/>
    <hyperlink r:id="rId256" ref="W129"/>
    <hyperlink r:id="rId257" ref="V130"/>
    <hyperlink r:id="rId258" ref="W130"/>
    <hyperlink r:id="rId259" ref="V131"/>
    <hyperlink r:id="rId260" ref="W131"/>
    <hyperlink r:id="rId261" ref="V132"/>
    <hyperlink r:id="rId262" ref="W132"/>
    <hyperlink r:id="rId263" ref="V133"/>
    <hyperlink r:id="rId264" ref="W133"/>
    <hyperlink r:id="rId265" ref="V134"/>
    <hyperlink r:id="rId266" ref="W134"/>
    <hyperlink r:id="rId267" ref="V135"/>
    <hyperlink r:id="rId268" ref="W135"/>
    <hyperlink r:id="rId269" ref="V136"/>
    <hyperlink r:id="rId270" ref="W136"/>
    <hyperlink r:id="rId271" ref="V137"/>
    <hyperlink r:id="rId272" ref="W137"/>
    <hyperlink r:id="rId273" ref="V138"/>
    <hyperlink r:id="rId274" ref="W138"/>
    <hyperlink r:id="rId275" ref="V139"/>
    <hyperlink r:id="rId276" ref="W139"/>
    <hyperlink r:id="rId277" ref="V140"/>
    <hyperlink r:id="rId278" ref="W140"/>
    <hyperlink r:id="rId279" ref="V141"/>
    <hyperlink r:id="rId280" ref="W141"/>
    <hyperlink r:id="rId281" ref="V142"/>
    <hyperlink r:id="rId282" ref="W142"/>
    <hyperlink r:id="rId283" ref="V143"/>
    <hyperlink r:id="rId284" ref="W143"/>
    <hyperlink r:id="rId285" ref="V144"/>
    <hyperlink r:id="rId286" ref="W144"/>
    <hyperlink r:id="rId287" ref="V145"/>
    <hyperlink r:id="rId288" ref="W145"/>
    <hyperlink r:id="rId289" ref="V146"/>
    <hyperlink r:id="rId290" ref="W146"/>
    <hyperlink r:id="rId291" ref="V147"/>
    <hyperlink r:id="rId292" ref="W147"/>
    <hyperlink r:id="rId293" ref="V148"/>
    <hyperlink r:id="rId294" ref="W148"/>
    <hyperlink r:id="rId295" ref="V149"/>
    <hyperlink r:id="rId296" ref="W149"/>
    <hyperlink r:id="rId297" ref="V150"/>
    <hyperlink r:id="rId298" ref="W150"/>
    <hyperlink r:id="rId299" ref="V151"/>
    <hyperlink r:id="rId300" ref="W151"/>
    <hyperlink r:id="rId301" ref="V152"/>
    <hyperlink r:id="rId302" ref="W152"/>
    <hyperlink r:id="rId303" ref="V153"/>
    <hyperlink r:id="rId304" ref="W153"/>
    <hyperlink r:id="rId305" ref="V154"/>
    <hyperlink r:id="rId306" ref="W154"/>
    <hyperlink r:id="rId307" ref="V155"/>
    <hyperlink r:id="rId308" ref="W155"/>
    <hyperlink r:id="rId309" ref="V156"/>
    <hyperlink r:id="rId310" ref="W156"/>
    <hyperlink r:id="rId311" ref="V157"/>
    <hyperlink r:id="rId312" ref="W157"/>
    <hyperlink r:id="rId313" ref="V158"/>
    <hyperlink r:id="rId314" ref="W158"/>
    <hyperlink r:id="rId315" ref="V159"/>
    <hyperlink r:id="rId316" ref="W159"/>
    <hyperlink r:id="rId317" ref="V160"/>
    <hyperlink r:id="rId318" ref="W160"/>
    <hyperlink r:id="rId319" ref="V161"/>
    <hyperlink r:id="rId320" ref="W161"/>
    <hyperlink r:id="rId321" ref="V162"/>
    <hyperlink r:id="rId322" ref="W162"/>
    <hyperlink r:id="rId323" ref="V163"/>
    <hyperlink r:id="rId324" ref="W163"/>
    <hyperlink r:id="rId325" ref="V164"/>
    <hyperlink r:id="rId326" ref="W164"/>
    <hyperlink r:id="rId327" ref="V165"/>
    <hyperlink r:id="rId328" ref="W165"/>
    <hyperlink r:id="rId329" ref="V166"/>
    <hyperlink r:id="rId330" ref="W166"/>
    <hyperlink r:id="rId331" ref="V167"/>
    <hyperlink r:id="rId332" ref="W167"/>
    <hyperlink r:id="rId333" ref="V168"/>
    <hyperlink r:id="rId334" ref="W168"/>
    <hyperlink r:id="rId335" ref="V169"/>
    <hyperlink r:id="rId336" ref="W169"/>
    <hyperlink r:id="rId337" ref="V170"/>
    <hyperlink r:id="rId338" ref="W170"/>
    <hyperlink r:id="rId339" ref="V171"/>
    <hyperlink r:id="rId340" ref="W171"/>
    <hyperlink r:id="rId341" ref="V172"/>
    <hyperlink r:id="rId342" ref="W172"/>
    <hyperlink r:id="rId343" ref="V173"/>
    <hyperlink r:id="rId344" ref="W173"/>
    <hyperlink r:id="rId345" ref="V174"/>
    <hyperlink r:id="rId346" ref="W174"/>
    <hyperlink r:id="rId347" ref="V175"/>
    <hyperlink r:id="rId348" ref="W175"/>
    <hyperlink r:id="rId349" ref="V176"/>
    <hyperlink r:id="rId350" ref="W176"/>
    <hyperlink r:id="rId351" ref="V177"/>
    <hyperlink r:id="rId352" ref="W177"/>
    <hyperlink r:id="rId353" ref="V178"/>
    <hyperlink r:id="rId354" ref="W178"/>
    <hyperlink r:id="rId355" ref="V179"/>
    <hyperlink r:id="rId356" ref="W179"/>
    <hyperlink r:id="rId357" ref="V180"/>
    <hyperlink r:id="rId358" ref="W180"/>
    <hyperlink r:id="rId359" ref="V181"/>
    <hyperlink r:id="rId360" ref="W181"/>
    <hyperlink r:id="rId361" ref="V182"/>
    <hyperlink r:id="rId362" ref="W182"/>
    <hyperlink r:id="rId363" ref="V183"/>
    <hyperlink r:id="rId364" ref="W183"/>
    <hyperlink r:id="rId365" ref="V184"/>
    <hyperlink r:id="rId366" ref="W184"/>
    <hyperlink r:id="rId367" ref="V185"/>
    <hyperlink r:id="rId368" ref="W185"/>
    <hyperlink r:id="rId369" ref="V186"/>
    <hyperlink r:id="rId370" ref="W186"/>
    <hyperlink r:id="rId371" ref="V187"/>
    <hyperlink r:id="rId372" ref="W187"/>
    <hyperlink r:id="rId373" ref="V188"/>
    <hyperlink r:id="rId374" ref="W188"/>
    <hyperlink r:id="rId375" ref="V189"/>
    <hyperlink r:id="rId376" ref="W189"/>
    <hyperlink r:id="rId377" ref="V190"/>
    <hyperlink r:id="rId378" ref="W190"/>
    <hyperlink r:id="rId379" ref="V191"/>
    <hyperlink r:id="rId380" ref="W191"/>
    <hyperlink r:id="rId381" ref="V192"/>
    <hyperlink r:id="rId382" ref="W192"/>
    <hyperlink r:id="rId383" ref="V193"/>
    <hyperlink r:id="rId384" ref="W193"/>
    <hyperlink r:id="rId385" ref="V194"/>
    <hyperlink r:id="rId386" ref="W194"/>
    <hyperlink r:id="rId387" ref="V195"/>
    <hyperlink r:id="rId388" ref="W195"/>
    <hyperlink r:id="rId389" ref="V196"/>
    <hyperlink r:id="rId390" ref="W196"/>
    <hyperlink r:id="rId391" ref="V197"/>
    <hyperlink r:id="rId392" ref="W197"/>
    <hyperlink r:id="rId393" ref="V198"/>
    <hyperlink r:id="rId394" ref="W198"/>
    <hyperlink r:id="rId395" ref="V199"/>
    <hyperlink r:id="rId396" ref="W199"/>
    <hyperlink r:id="rId397" ref="V200"/>
    <hyperlink r:id="rId398" ref="W200"/>
    <hyperlink r:id="rId399" ref="V201"/>
    <hyperlink r:id="rId400" ref="W201"/>
    <hyperlink r:id="rId401" ref="V202"/>
    <hyperlink r:id="rId402" ref="W202"/>
    <hyperlink r:id="rId403" ref="V203"/>
    <hyperlink r:id="rId404" ref="W203"/>
    <hyperlink r:id="rId405" ref="V204"/>
    <hyperlink r:id="rId406" ref="W204"/>
    <hyperlink r:id="rId407" ref="V205"/>
    <hyperlink r:id="rId408" ref="W205"/>
    <hyperlink r:id="rId409" ref="V206"/>
    <hyperlink r:id="rId410" ref="W206"/>
    <hyperlink r:id="rId411" ref="V207"/>
    <hyperlink r:id="rId412" ref="W207"/>
    <hyperlink r:id="rId413" ref="V208"/>
    <hyperlink r:id="rId414" ref="W208"/>
    <hyperlink r:id="rId415" ref="V209"/>
    <hyperlink r:id="rId416" ref="W209"/>
    <hyperlink r:id="rId417" ref="V210"/>
    <hyperlink r:id="rId418" ref="W210"/>
    <hyperlink r:id="rId419" ref="V211"/>
    <hyperlink r:id="rId420" ref="W211"/>
    <hyperlink r:id="rId421" ref="V212"/>
    <hyperlink r:id="rId422" ref="W212"/>
    <hyperlink r:id="rId423" ref="V213"/>
    <hyperlink r:id="rId424" ref="W213"/>
    <hyperlink r:id="rId425" ref="V214"/>
    <hyperlink r:id="rId426" ref="W214"/>
    <hyperlink r:id="rId427" ref="V215"/>
    <hyperlink r:id="rId428" ref="W215"/>
    <hyperlink r:id="rId429" ref="V216"/>
    <hyperlink r:id="rId430" ref="W216"/>
    <hyperlink r:id="rId431" ref="V217"/>
    <hyperlink r:id="rId432" ref="W217"/>
    <hyperlink r:id="rId433" ref="V218"/>
    <hyperlink r:id="rId434" ref="W218"/>
    <hyperlink r:id="rId435" ref="V219"/>
    <hyperlink r:id="rId436" ref="W219"/>
    <hyperlink r:id="rId437" ref="V220"/>
    <hyperlink r:id="rId438" ref="W220"/>
    <hyperlink r:id="rId439" ref="V221"/>
    <hyperlink r:id="rId440" ref="W221"/>
    <hyperlink r:id="rId441" ref="V222"/>
    <hyperlink r:id="rId442" ref="W222"/>
    <hyperlink r:id="rId443" ref="V223"/>
    <hyperlink r:id="rId444" ref="W223"/>
    <hyperlink r:id="rId445" ref="V224"/>
    <hyperlink r:id="rId446" ref="W224"/>
    <hyperlink r:id="rId447" ref="V225"/>
    <hyperlink r:id="rId448" ref="W225"/>
    <hyperlink r:id="rId449" ref="V226"/>
    <hyperlink r:id="rId450" ref="W226"/>
    <hyperlink r:id="rId451" ref="V227"/>
    <hyperlink r:id="rId452" ref="W227"/>
    <hyperlink r:id="rId453" ref="V228"/>
    <hyperlink r:id="rId454" ref="W228"/>
    <hyperlink r:id="rId455" ref="V229"/>
    <hyperlink r:id="rId456" ref="W229"/>
    <hyperlink r:id="rId457" ref="V230"/>
    <hyperlink r:id="rId458" ref="W230"/>
    <hyperlink r:id="rId459" ref="V231"/>
    <hyperlink r:id="rId460" ref="W231"/>
    <hyperlink r:id="rId461" ref="V232"/>
    <hyperlink r:id="rId462" ref="W232"/>
    <hyperlink r:id="rId463" ref="V233"/>
    <hyperlink r:id="rId464" ref="W233"/>
    <hyperlink r:id="rId465" ref="V234"/>
    <hyperlink r:id="rId466" ref="W234"/>
    <hyperlink r:id="rId467" ref="V235"/>
    <hyperlink r:id="rId468" ref="W235"/>
    <hyperlink r:id="rId469" ref="V236"/>
    <hyperlink r:id="rId470" ref="W236"/>
    <hyperlink r:id="rId471" ref="V237"/>
    <hyperlink r:id="rId472" ref="W237"/>
    <hyperlink r:id="rId473" ref="V238"/>
    <hyperlink r:id="rId474" ref="W238"/>
    <hyperlink r:id="rId475" ref="V239"/>
    <hyperlink r:id="rId476" ref="W239"/>
    <hyperlink r:id="rId477" ref="V240"/>
    <hyperlink r:id="rId478" ref="W240"/>
    <hyperlink r:id="rId479" ref="V241"/>
    <hyperlink r:id="rId480" ref="W241"/>
    <hyperlink r:id="rId481" ref="V242"/>
    <hyperlink r:id="rId482" ref="W242"/>
    <hyperlink r:id="rId483" ref="V243"/>
    <hyperlink r:id="rId484" ref="W243"/>
    <hyperlink r:id="rId485" ref="V244"/>
    <hyperlink r:id="rId486" ref="W244"/>
    <hyperlink r:id="rId487" ref="V245"/>
    <hyperlink r:id="rId488" ref="W245"/>
    <hyperlink r:id="rId489" ref="V246"/>
    <hyperlink r:id="rId490" ref="W246"/>
    <hyperlink r:id="rId491" ref="V247"/>
    <hyperlink r:id="rId492" ref="W247"/>
    <hyperlink r:id="rId493" ref="V248"/>
    <hyperlink r:id="rId494" ref="W248"/>
    <hyperlink r:id="rId495" ref="V249"/>
    <hyperlink r:id="rId496" ref="W249"/>
    <hyperlink r:id="rId497" ref="V250"/>
    <hyperlink r:id="rId498" ref="W250"/>
    <hyperlink r:id="rId499" ref="V251"/>
    <hyperlink r:id="rId500" ref="W251"/>
    <hyperlink r:id="rId501" ref="V252"/>
    <hyperlink r:id="rId502" ref="W252"/>
    <hyperlink r:id="rId503" ref="V253"/>
    <hyperlink r:id="rId504" ref="W253"/>
    <hyperlink r:id="rId505" ref="V254"/>
    <hyperlink r:id="rId506" ref="W254"/>
    <hyperlink r:id="rId507" ref="V255"/>
    <hyperlink r:id="rId508" ref="W255"/>
    <hyperlink r:id="rId509" ref="V256"/>
    <hyperlink r:id="rId510" ref="W256"/>
    <hyperlink r:id="rId511" ref="V257"/>
    <hyperlink r:id="rId512" ref="W257"/>
    <hyperlink r:id="rId513" ref="V258"/>
    <hyperlink r:id="rId514" ref="W258"/>
    <hyperlink r:id="rId515" ref="V259"/>
    <hyperlink r:id="rId516" ref="W259"/>
    <hyperlink r:id="rId517" ref="V260"/>
    <hyperlink r:id="rId518" ref="W260"/>
    <hyperlink r:id="rId519" ref="V261"/>
    <hyperlink r:id="rId520" ref="W261"/>
    <hyperlink r:id="rId521" ref="V262"/>
    <hyperlink r:id="rId522" ref="W262"/>
    <hyperlink r:id="rId523" ref="V263"/>
    <hyperlink r:id="rId524" ref="W263"/>
    <hyperlink r:id="rId525" ref="V264"/>
    <hyperlink r:id="rId526" ref="W264"/>
    <hyperlink r:id="rId527" ref="V265"/>
    <hyperlink r:id="rId528" ref="W265"/>
    <hyperlink r:id="rId529" ref="V266"/>
    <hyperlink r:id="rId530" ref="W266"/>
    <hyperlink r:id="rId531" ref="V267"/>
    <hyperlink r:id="rId532" ref="W267"/>
    <hyperlink r:id="rId533" ref="V268"/>
    <hyperlink r:id="rId534" ref="W268"/>
    <hyperlink r:id="rId535" ref="V269"/>
    <hyperlink r:id="rId536" ref="W269"/>
    <hyperlink r:id="rId537" ref="V270"/>
    <hyperlink r:id="rId538" ref="W270"/>
    <hyperlink r:id="rId539" ref="V271"/>
    <hyperlink r:id="rId540" ref="W271"/>
    <hyperlink r:id="rId541" ref="V272"/>
    <hyperlink r:id="rId542" ref="W272"/>
    <hyperlink r:id="rId543" ref="V273"/>
    <hyperlink r:id="rId544" ref="W273"/>
    <hyperlink r:id="rId545" ref="V274"/>
    <hyperlink r:id="rId546" ref="W274"/>
    <hyperlink r:id="rId547" ref="V275"/>
    <hyperlink r:id="rId548" ref="W275"/>
    <hyperlink r:id="rId549" ref="V276"/>
    <hyperlink r:id="rId550" ref="W276"/>
    <hyperlink r:id="rId551" ref="V277"/>
    <hyperlink r:id="rId552" ref="W277"/>
    <hyperlink r:id="rId553" ref="V278"/>
    <hyperlink r:id="rId554" ref="W278"/>
    <hyperlink r:id="rId555" ref="V279"/>
    <hyperlink r:id="rId556" ref="W279"/>
    <hyperlink r:id="rId557" ref="V280"/>
    <hyperlink r:id="rId558" ref="W280"/>
    <hyperlink r:id="rId559" ref="V281"/>
    <hyperlink r:id="rId560" ref="W281"/>
    <hyperlink r:id="rId561" ref="V282"/>
    <hyperlink r:id="rId562" ref="W282"/>
    <hyperlink r:id="rId563" ref="V283"/>
    <hyperlink r:id="rId564" ref="W283"/>
    <hyperlink r:id="rId565" ref="V284"/>
    <hyperlink r:id="rId566" ref="W284"/>
    <hyperlink r:id="rId567" ref="V285"/>
    <hyperlink r:id="rId568" ref="W285"/>
    <hyperlink r:id="rId569" ref="V286"/>
    <hyperlink r:id="rId570" ref="W286"/>
    <hyperlink r:id="rId571" ref="V287"/>
    <hyperlink r:id="rId572" ref="W287"/>
    <hyperlink r:id="rId573" ref="V288"/>
    <hyperlink r:id="rId574" ref="W288"/>
    <hyperlink r:id="rId575" ref="V289"/>
    <hyperlink r:id="rId576" ref="W289"/>
    <hyperlink r:id="rId577" ref="V290"/>
    <hyperlink r:id="rId578" ref="W290"/>
    <hyperlink r:id="rId579" ref="V291"/>
    <hyperlink r:id="rId580" ref="W291"/>
    <hyperlink r:id="rId581" ref="V292"/>
    <hyperlink r:id="rId582" ref="W292"/>
    <hyperlink r:id="rId583" ref="V293"/>
    <hyperlink r:id="rId584" ref="W293"/>
    <hyperlink r:id="rId585" ref="V294"/>
    <hyperlink r:id="rId586" ref="W294"/>
    <hyperlink r:id="rId587" ref="V295"/>
    <hyperlink r:id="rId588" ref="W295"/>
    <hyperlink r:id="rId589" ref="V296"/>
    <hyperlink r:id="rId590" ref="W296"/>
    <hyperlink r:id="rId591" ref="V297"/>
    <hyperlink r:id="rId592" ref="W297"/>
    <hyperlink r:id="rId593" ref="V298"/>
    <hyperlink r:id="rId594" ref="W298"/>
    <hyperlink r:id="rId595" ref="V299"/>
    <hyperlink r:id="rId596" ref="W299"/>
    <hyperlink r:id="rId597" ref="V300"/>
    <hyperlink r:id="rId598" ref="W300"/>
    <hyperlink r:id="rId599" ref="V301"/>
    <hyperlink r:id="rId600" ref="W301"/>
    <hyperlink r:id="rId601" ref="V302"/>
    <hyperlink r:id="rId602" ref="W302"/>
    <hyperlink r:id="rId603" ref="V303"/>
    <hyperlink r:id="rId604" ref="W303"/>
    <hyperlink r:id="rId605" ref="V304"/>
    <hyperlink r:id="rId606" ref="W304"/>
    <hyperlink r:id="rId607" ref="V305"/>
    <hyperlink r:id="rId608" ref="W305"/>
    <hyperlink r:id="rId609" ref="V306"/>
    <hyperlink r:id="rId610" ref="W306"/>
    <hyperlink r:id="rId611" ref="V307"/>
    <hyperlink r:id="rId612" ref="W307"/>
    <hyperlink r:id="rId613" ref="V308"/>
    <hyperlink r:id="rId614" ref="W308"/>
    <hyperlink r:id="rId615" ref="V309"/>
    <hyperlink r:id="rId616" ref="W309"/>
    <hyperlink r:id="rId617" ref="V310"/>
    <hyperlink r:id="rId618" ref="W310"/>
    <hyperlink r:id="rId619" ref="V311"/>
    <hyperlink r:id="rId620" ref="W311"/>
    <hyperlink r:id="rId621" ref="V312"/>
    <hyperlink r:id="rId622" ref="W312"/>
    <hyperlink r:id="rId623" ref="V313"/>
    <hyperlink r:id="rId624" ref="W313"/>
    <hyperlink r:id="rId625" ref="V314"/>
    <hyperlink r:id="rId626" ref="W314"/>
    <hyperlink r:id="rId627" ref="V315"/>
    <hyperlink r:id="rId628" ref="W315"/>
    <hyperlink r:id="rId629" ref="V316"/>
    <hyperlink r:id="rId630" ref="W316"/>
    <hyperlink r:id="rId631" ref="V317"/>
    <hyperlink r:id="rId632" ref="W317"/>
    <hyperlink r:id="rId633" ref="V318"/>
    <hyperlink r:id="rId634" ref="W318"/>
    <hyperlink r:id="rId635" ref="V319"/>
    <hyperlink r:id="rId636" ref="W319"/>
    <hyperlink r:id="rId637" ref="V320"/>
    <hyperlink r:id="rId638" ref="W320"/>
    <hyperlink r:id="rId639" ref="V321"/>
    <hyperlink r:id="rId640" ref="W321"/>
    <hyperlink r:id="rId641" ref="V322"/>
    <hyperlink r:id="rId642" ref="W322"/>
    <hyperlink r:id="rId643" ref="V323"/>
    <hyperlink r:id="rId644" ref="W323"/>
    <hyperlink r:id="rId645" ref="V324"/>
    <hyperlink r:id="rId646" ref="W324"/>
    <hyperlink r:id="rId647" ref="V325"/>
    <hyperlink r:id="rId648" ref="W325"/>
    <hyperlink r:id="rId649" ref="V326"/>
    <hyperlink r:id="rId650" ref="W326"/>
    <hyperlink r:id="rId651" ref="V327"/>
    <hyperlink r:id="rId652" ref="W327"/>
    <hyperlink r:id="rId653" ref="V328"/>
    <hyperlink r:id="rId654" ref="W328"/>
    <hyperlink r:id="rId655" ref="V329"/>
    <hyperlink r:id="rId656" ref="W329"/>
    <hyperlink r:id="rId657" ref="V330"/>
    <hyperlink r:id="rId658" ref="W330"/>
    <hyperlink r:id="rId659" ref="V331"/>
    <hyperlink r:id="rId660" ref="W331"/>
    <hyperlink r:id="rId661" ref="V332"/>
    <hyperlink r:id="rId662" ref="W332"/>
    <hyperlink r:id="rId663" ref="V333"/>
    <hyperlink r:id="rId664" ref="W333"/>
    <hyperlink r:id="rId665" ref="V334"/>
    <hyperlink r:id="rId666" ref="W334"/>
    <hyperlink r:id="rId667" ref="V335"/>
    <hyperlink r:id="rId668" ref="W335"/>
    <hyperlink r:id="rId669" ref="V336"/>
    <hyperlink r:id="rId670" ref="W336"/>
    <hyperlink r:id="rId671" ref="V337"/>
    <hyperlink r:id="rId672" ref="W337"/>
    <hyperlink r:id="rId673" ref="V338"/>
    <hyperlink r:id="rId674" ref="W338"/>
    <hyperlink r:id="rId675" ref="V339"/>
    <hyperlink r:id="rId676" ref="W339"/>
    <hyperlink r:id="rId677" ref="V340"/>
    <hyperlink r:id="rId678" ref="W340"/>
    <hyperlink r:id="rId679" ref="V341"/>
    <hyperlink r:id="rId680" ref="W341"/>
    <hyperlink r:id="rId681" ref="V342"/>
    <hyperlink r:id="rId682" ref="W342"/>
    <hyperlink r:id="rId683" ref="V343"/>
    <hyperlink r:id="rId684" ref="W343"/>
    <hyperlink r:id="rId685" ref="V344"/>
    <hyperlink r:id="rId686" ref="W344"/>
    <hyperlink r:id="rId687" ref="V345"/>
    <hyperlink r:id="rId688" ref="W345"/>
    <hyperlink r:id="rId689" ref="V346"/>
    <hyperlink r:id="rId690" ref="W346"/>
    <hyperlink r:id="rId691" ref="V347"/>
    <hyperlink r:id="rId692" ref="W347"/>
    <hyperlink r:id="rId693" ref="V348"/>
    <hyperlink r:id="rId694" ref="W348"/>
    <hyperlink r:id="rId695" ref="V349"/>
    <hyperlink r:id="rId696" ref="W349"/>
    <hyperlink r:id="rId697" ref="V350"/>
    <hyperlink r:id="rId698" ref="W350"/>
    <hyperlink r:id="rId699" ref="V351"/>
    <hyperlink r:id="rId700" ref="W351"/>
    <hyperlink r:id="rId701" ref="V352"/>
    <hyperlink r:id="rId702" ref="W352"/>
    <hyperlink r:id="rId703" ref="V353"/>
    <hyperlink r:id="rId704" ref="W353"/>
    <hyperlink r:id="rId705" ref="V354"/>
    <hyperlink r:id="rId706" ref="W354"/>
    <hyperlink r:id="rId707" ref="V355"/>
    <hyperlink r:id="rId708" ref="W355"/>
    <hyperlink r:id="rId709" ref="V356"/>
    <hyperlink r:id="rId710" ref="W356"/>
    <hyperlink r:id="rId711" ref="V357"/>
    <hyperlink r:id="rId712" ref="W357"/>
    <hyperlink r:id="rId713" ref="V358"/>
    <hyperlink r:id="rId714" ref="W358"/>
    <hyperlink r:id="rId715" ref="V359"/>
    <hyperlink r:id="rId716" ref="W359"/>
    <hyperlink r:id="rId717" ref="V360"/>
    <hyperlink r:id="rId718" ref="W360"/>
    <hyperlink r:id="rId719" ref="V361"/>
    <hyperlink r:id="rId720" ref="W361"/>
    <hyperlink r:id="rId721" ref="V362"/>
    <hyperlink r:id="rId722" ref="W362"/>
    <hyperlink r:id="rId723" ref="V363"/>
    <hyperlink r:id="rId724" ref="W363"/>
    <hyperlink r:id="rId725" ref="V364"/>
    <hyperlink r:id="rId726" ref="W364"/>
    <hyperlink r:id="rId727" ref="V365"/>
    <hyperlink r:id="rId728" ref="W365"/>
    <hyperlink r:id="rId729" ref="V366"/>
    <hyperlink r:id="rId730" ref="W366"/>
    <hyperlink r:id="rId731" ref="V367"/>
    <hyperlink r:id="rId732" ref="W367"/>
    <hyperlink r:id="rId733" ref="V368"/>
    <hyperlink r:id="rId734" ref="W368"/>
    <hyperlink r:id="rId735" ref="V369"/>
    <hyperlink r:id="rId736" ref="W369"/>
    <hyperlink r:id="rId737" ref="V370"/>
    <hyperlink r:id="rId738" ref="W370"/>
    <hyperlink r:id="rId739" ref="V371"/>
    <hyperlink r:id="rId740" ref="W371"/>
    <hyperlink r:id="rId741" ref="V372"/>
    <hyperlink r:id="rId742" ref="W372"/>
    <hyperlink r:id="rId743" ref="V373"/>
    <hyperlink r:id="rId744" ref="W373"/>
    <hyperlink r:id="rId745" ref="V374"/>
    <hyperlink r:id="rId746" ref="W374"/>
    <hyperlink r:id="rId747" ref="V375"/>
    <hyperlink r:id="rId748" ref="W375"/>
    <hyperlink r:id="rId749" ref="V376"/>
    <hyperlink r:id="rId750" ref="W376"/>
    <hyperlink r:id="rId751" ref="V377"/>
    <hyperlink r:id="rId752" ref="W377"/>
    <hyperlink r:id="rId753" ref="V378"/>
    <hyperlink r:id="rId754" ref="W378"/>
    <hyperlink r:id="rId755" ref="V379"/>
    <hyperlink r:id="rId756" ref="W379"/>
    <hyperlink r:id="rId757" ref="V380"/>
    <hyperlink r:id="rId758" ref="W380"/>
    <hyperlink r:id="rId759" ref="V381"/>
    <hyperlink r:id="rId760" ref="W381"/>
    <hyperlink r:id="rId761" ref="V382"/>
    <hyperlink r:id="rId762" ref="W382"/>
    <hyperlink r:id="rId763" ref="V383"/>
    <hyperlink r:id="rId764" ref="W383"/>
    <hyperlink r:id="rId765" ref="V384"/>
    <hyperlink r:id="rId766" ref="W384"/>
    <hyperlink r:id="rId767" ref="V385"/>
    <hyperlink r:id="rId768" ref="W385"/>
    <hyperlink r:id="rId769" ref="V386"/>
    <hyperlink r:id="rId770" ref="W386"/>
    <hyperlink r:id="rId771" ref="V387"/>
    <hyperlink r:id="rId772" ref="W387"/>
    <hyperlink r:id="rId773" ref="V388"/>
    <hyperlink r:id="rId774" ref="W388"/>
    <hyperlink r:id="rId775" ref="V389"/>
    <hyperlink r:id="rId776" ref="W389"/>
    <hyperlink r:id="rId777" ref="V390"/>
    <hyperlink r:id="rId778" ref="W390"/>
    <hyperlink r:id="rId779" ref="V391"/>
    <hyperlink r:id="rId780" ref="W391"/>
    <hyperlink r:id="rId781" ref="V392"/>
    <hyperlink r:id="rId782" ref="W392"/>
    <hyperlink r:id="rId783" ref="V393"/>
    <hyperlink r:id="rId784" ref="W393"/>
    <hyperlink r:id="rId785" ref="V394"/>
    <hyperlink r:id="rId786" ref="W394"/>
    <hyperlink r:id="rId787" ref="V395"/>
    <hyperlink r:id="rId788" ref="W395"/>
    <hyperlink r:id="rId789" ref="V396"/>
    <hyperlink r:id="rId790" ref="W396"/>
    <hyperlink r:id="rId791" ref="V397"/>
    <hyperlink r:id="rId792" ref="W397"/>
    <hyperlink r:id="rId793" ref="V398"/>
    <hyperlink r:id="rId794" ref="W398"/>
    <hyperlink r:id="rId795" ref="V399"/>
    <hyperlink r:id="rId796" ref="W399"/>
    <hyperlink r:id="rId797" ref="V400"/>
    <hyperlink r:id="rId798" ref="W400"/>
    <hyperlink r:id="rId799" ref="V401"/>
    <hyperlink r:id="rId800" ref="W401"/>
    <hyperlink r:id="rId801" ref="V402"/>
    <hyperlink r:id="rId802" ref="W402"/>
    <hyperlink r:id="rId803" ref="V403"/>
    <hyperlink r:id="rId804" ref="W403"/>
    <hyperlink r:id="rId805" ref="V404"/>
    <hyperlink r:id="rId806" ref="W404"/>
    <hyperlink r:id="rId807" ref="V405"/>
    <hyperlink r:id="rId808" ref="W405"/>
    <hyperlink r:id="rId809" ref="V406"/>
    <hyperlink r:id="rId810" ref="W406"/>
    <hyperlink r:id="rId811" ref="V407"/>
    <hyperlink r:id="rId812" ref="W407"/>
    <hyperlink r:id="rId813" ref="V408"/>
    <hyperlink r:id="rId814" ref="W408"/>
    <hyperlink r:id="rId815" ref="V409"/>
    <hyperlink r:id="rId816" ref="W409"/>
    <hyperlink r:id="rId817" ref="V410"/>
    <hyperlink r:id="rId818" ref="W410"/>
    <hyperlink r:id="rId819" ref="V411"/>
    <hyperlink r:id="rId820" ref="W411"/>
    <hyperlink r:id="rId821" ref="V412"/>
    <hyperlink r:id="rId822" ref="W412"/>
    <hyperlink r:id="rId823" ref="V413"/>
    <hyperlink r:id="rId824" ref="W413"/>
    <hyperlink r:id="rId825" ref="V414"/>
    <hyperlink r:id="rId826" ref="W414"/>
    <hyperlink r:id="rId827" ref="V415"/>
    <hyperlink r:id="rId828" ref="W415"/>
    <hyperlink r:id="rId829" ref="V416"/>
    <hyperlink r:id="rId830" ref="W416"/>
    <hyperlink r:id="rId831" ref="V417"/>
    <hyperlink r:id="rId832" ref="W417"/>
    <hyperlink r:id="rId833" ref="V418"/>
    <hyperlink r:id="rId834" ref="W418"/>
    <hyperlink r:id="rId835" ref="V419"/>
    <hyperlink r:id="rId836" ref="W419"/>
    <hyperlink r:id="rId837" ref="V420"/>
    <hyperlink r:id="rId838" ref="W420"/>
    <hyperlink r:id="rId839" ref="V421"/>
    <hyperlink r:id="rId840" ref="W421"/>
    <hyperlink r:id="rId841" ref="V422"/>
    <hyperlink r:id="rId842" ref="W422"/>
    <hyperlink r:id="rId843" ref="V423"/>
    <hyperlink r:id="rId844" ref="W423"/>
    <hyperlink r:id="rId845" ref="V424"/>
    <hyperlink r:id="rId846" ref="W424"/>
    <hyperlink r:id="rId847" ref="V425"/>
    <hyperlink r:id="rId848" ref="W425"/>
    <hyperlink r:id="rId849" ref="V426"/>
    <hyperlink r:id="rId850" ref="W426"/>
    <hyperlink r:id="rId851" ref="V427"/>
    <hyperlink r:id="rId852" ref="W427"/>
    <hyperlink r:id="rId853" ref="V428"/>
    <hyperlink r:id="rId854" ref="W428"/>
    <hyperlink r:id="rId855" ref="V429"/>
    <hyperlink r:id="rId856" ref="W429"/>
    <hyperlink r:id="rId857" ref="V430"/>
    <hyperlink r:id="rId858" ref="W430"/>
    <hyperlink r:id="rId859" ref="V431"/>
    <hyperlink r:id="rId860" ref="W431"/>
    <hyperlink r:id="rId861" ref="V432"/>
    <hyperlink r:id="rId862" ref="W432"/>
    <hyperlink r:id="rId863" ref="V433"/>
    <hyperlink r:id="rId864" ref="W433"/>
    <hyperlink r:id="rId865" ref="V434"/>
    <hyperlink r:id="rId866" ref="W434"/>
    <hyperlink r:id="rId867" ref="V435"/>
    <hyperlink r:id="rId868" ref="W435"/>
    <hyperlink r:id="rId869" ref="V436"/>
    <hyperlink r:id="rId870" ref="W436"/>
    <hyperlink r:id="rId871" ref="V437"/>
    <hyperlink r:id="rId872" ref="W437"/>
    <hyperlink r:id="rId873" ref="V438"/>
    <hyperlink r:id="rId874" ref="W438"/>
    <hyperlink r:id="rId875" ref="V439"/>
    <hyperlink r:id="rId876" ref="W439"/>
    <hyperlink r:id="rId877" ref="V440"/>
    <hyperlink r:id="rId878" ref="W440"/>
    <hyperlink r:id="rId879" ref="V441"/>
    <hyperlink r:id="rId880" ref="W441"/>
    <hyperlink r:id="rId881" ref="V442"/>
    <hyperlink r:id="rId882" ref="W442"/>
    <hyperlink r:id="rId883" ref="V443"/>
    <hyperlink r:id="rId884" ref="W443"/>
    <hyperlink r:id="rId885" ref="V444"/>
    <hyperlink r:id="rId886" ref="W444"/>
    <hyperlink r:id="rId887" ref="V445"/>
    <hyperlink r:id="rId888" ref="W445"/>
    <hyperlink r:id="rId889" ref="V446"/>
    <hyperlink r:id="rId890" ref="W446"/>
    <hyperlink r:id="rId891" ref="V447"/>
    <hyperlink r:id="rId892" ref="W447"/>
    <hyperlink r:id="rId893" ref="V448"/>
    <hyperlink r:id="rId894" ref="W448"/>
    <hyperlink r:id="rId895" ref="V449"/>
    <hyperlink r:id="rId896" ref="W449"/>
    <hyperlink r:id="rId897" ref="V450"/>
    <hyperlink r:id="rId898" ref="W450"/>
    <hyperlink r:id="rId899" ref="V451"/>
    <hyperlink r:id="rId900" ref="W451"/>
    <hyperlink r:id="rId901" ref="V452"/>
    <hyperlink r:id="rId902" ref="W452"/>
    <hyperlink r:id="rId903" ref="V453"/>
    <hyperlink r:id="rId904" ref="W453"/>
    <hyperlink r:id="rId905" ref="V454"/>
    <hyperlink r:id="rId906" ref="W454"/>
    <hyperlink r:id="rId907" ref="V455"/>
    <hyperlink r:id="rId908" ref="W455"/>
    <hyperlink r:id="rId909" ref="V456"/>
    <hyperlink r:id="rId910" ref="W456"/>
    <hyperlink r:id="rId911" ref="V457"/>
    <hyperlink r:id="rId912" ref="W457"/>
    <hyperlink r:id="rId913" ref="V458"/>
    <hyperlink r:id="rId914" ref="W458"/>
    <hyperlink r:id="rId915" ref="V459"/>
    <hyperlink r:id="rId916" ref="W459"/>
    <hyperlink r:id="rId917" ref="V460"/>
    <hyperlink r:id="rId918" ref="W460"/>
    <hyperlink r:id="rId919" ref="V461"/>
    <hyperlink r:id="rId920" ref="W461"/>
    <hyperlink r:id="rId921" ref="V462"/>
    <hyperlink r:id="rId922" ref="W462"/>
    <hyperlink r:id="rId923" ref="V463"/>
    <hyperlink r:id="rId924" ref="W463"/>
    <hyperlink r:id="rId925" ref="V464"/>
    <hyperlink r:id="rId926" ref="W464"/>
    <hyperlink r:id="rId927" ref="V465"/>
    <hyperlink r:id="rId928" ref="W465"/>
    <hyperlink r:id="rId929" ref="V466"/>
    <hyperlink r:id="rId930" ref="W466"/>
    <hyperlink r:id="rId931" ref="V467"/>
    <hyperlink r:id="rId932" ref="W467"/>
    <hyperlink r:id="rId933" ref="V468"/>
    <hyperlink r:id="rId934" ref="W468"/>
    <hyperlink r:id="rId935" ref="V469"/>
    <hyperlink r:id="rId936" ref="W469"/>
    <hyperlink r:id="rId937" ref="V470"/>
    <hyperlink r:id="rId938" ref="W470"/>
    <hyperlink r:id="rId939" ref="V471"/>
    <hyperlink r:id="rId940" ref="W471"/>
    <hyperlink r:id="rId941" ref="V472"/>
    <hyperlink r:id="rId942" ref="W472"/>
    <hyperlink r:id="rId943" ref="V473"/>
    <hyperlink r:id="rId944" ref="W473"/>
    <hyperlink r:id="rId945" ref="V474"/>
    <hyperlink r:id="rId946" ref="W474"/>
    <hyperlink r:id="rId947" ref="V475"/>
    <hyperlink r:id="rId948" ref="W475"/>
    <hyperlink r:id="rId949" ref="V476"/>
    <hyperlink r:id="rId950" ref="W476"/>
    <hyperlink r:id="rId951" ref="V477"/>
    <hyperlink r:id="rId952" ref="W477"/>
    <hyperlink r:id="rId953" ref="V478"/>
    <hyperlink r:id="rId954" ref="W478"/>
    <hyperlink r:id="rId955" ref="V479"/>
    <hyperlink r:id="rId956" ref="W479"/>
    <hyperlink r:id="rId957" ref="V480"/>
    <hyperlink r:id="rId958" ref="W480"/>
    <hyperlink r:id="rId959" ref="V481"/>
    <hyperlink r:id="rId960" ref="W481"/>
    <hyperlink r:id="rId961" ref="V482"/>
    <hyperlink r:id="rId962" ref="W482"/>
    <hyperlink r:id="rId963" ref="V483"/>
    <hyperlink r:id="rId964" ref="W483"/>
    <hyperlink r:id="rId965" ref="V484"/>
    <hyperlink r:id="rId966" ref="W484"/>
    <hyperlink r:id="rId967" ref="V485"/>
    <hyperlink r:id="rId968" ref="W485"/>
    <hyperlink r:id="rId969" ref="V486"/>
    <hyperlink r:id="rId970" ref="W486"/>
    <hyperlink r:id="rId971" ref="V487"/>
    <hyperlink r:id="rId972" ref="W487"/>
    <hyperlink r:id="rId973" ref="V488"/>
    <hyperlink r:id="rId974" ref="W488"/>
    <hyperlink r:id="rId975" ref="V489"/>
    <hyperlink r:id="rId976" ref="W489"/>
    <hyperlink r:id="rId977" ref="V490"/>
    <hyperlink r:id="rId978" ref="W490"/>
    <hyperlink r:id="rId979" ref="V491"/>
    <hyperlink r:id="rId980" ref="W491"/>
    <hyperlink r:id="rId981" ref="V492"/>
    <hyperlink r:id="rId982" ref="W492"/>
    <hyperlink r:id="rId983" ref="V493"/>
    <hyperlink r:id="rId984" ref="W493"/>
    <hyperlink r:id="rId985" ref="V494"/>
    <hyperlink r:id="rId986" ref="W494"/>
    <hyperlink r:id="rId987" ref="V495"/>
    <hyperlink r:id="rId988" ref="W495"/>
    <hyperlink r:id="rId989" ref="V496"/>
    <hyperlink r:id="rId990" ref="W496"/>
    <hyperlink r:id="rId991" ref="V497"/>
    <hyperlink r:id="rId992" ref="W497"/>
    <hyperlink r:id="rId993" ref="V498"/>
    <hyperlink r:id="rId994" ref="W498"/>
    <hyperlink r:id="rId995" ref="V499"/>
    <hyperlink r:id="rId996" ref="W499"/>
    <hyperlink r:id="rId997" ref="V500"/>
    <hyperlink r:id="rId998" ref="W500"/>
    <hyperlink r:id="rId999" ref="V501"/>
    <hyperlink r:id="rId1000" ref="W501"/>
    <hyperlink r:id="rId1001" ref="V502"/>
    <hyperlink r:id="rId1002" ref="W502"/>
    <hyperlink r:id="rId1003" ref="V503"/>
    <hyperlink r:id="rId1004" ref="W503"/>
    <hyperlink r:id="rId1005" ref="V504"/>
    <hyperlink r:id="rId1006" ref="W504"/>
    <hyperlink r:id="rId1007" ref="V505"/>
    <hyperlink r:id="rId1008" ref="W505"/>
    <hyperlink r:id="rId1009" ref="V506"/>
    <hyperlink r:id="rId1010" ref="W506"/>
    <hyperlink r:id="rId1011" ref="V507"/>
    <hyperlink r:id="rId1012" ref="W507"/>
    <hyperlink r:id="rId1013" ref="V508"/>
    <hyperlink r:id="rId1014" ref="W508"/>
    <hyperlink r:id="rId1015" ref="V509"/>
    <hyperlink r:id="rId1016" ref="W509"/>
    <hyperlink r:id="rId1017" ref="V510"/>
    <hyperlink r:id="rId1018" ref="W510"/>
    <hyperlink r:id="rId1019" ref="V511"/>
    <hyperlink r:id="rId1020" ref="W511"/>
    <hyperlink r:id="rId1021" ref="V512"/>
    <hyperlink r:id="rId1022" ref="W512"/>
    <hyperlink r:id="rId1023" ref="V513"/>
    <hyperlink r:id="rId1024" ref="W513"/>
    <hyperlink r:id="rId1025" ref="V514"/>
    <hyperlink r:id="rId1026" ref="W514"/>
    <hyperlink r:id="rId1027" ref="V515"/>
    <hyperlink r:id="rId1028" ref="W515"/>
    <hyperlink r:id="rId1029" ref="V516"/>
    <hyperlink r:id="rId1030" ref="W516"/>
    <hyperlink r:id="rId1031" ref="V517"/>
    <hyperlink r:id="rId1032" ref="W517"/>
    <hyperlink r:id="rId1033" ref="V518"/>
    <hyperlink r:id="rId1034" ref="W518"/>
    <hyperlink r:id="rId1035" ref="V519"/>
    <hyperlink r:id="rId1036" ref="W519"/>
    <hyperlink r:id="rId1037" ref="V520"/>
    <hyperlink r:id="rId1038" ref="W520"/>
    <hyperlink r:id="rId1039" ref="V521"/>
    <hyperlink r:id="rId1040" ref="W521"/>
    <hyperlink r:id="rId1041" ref="V522"/>
    <hyperlink r:id="rId1042" ref="W522"/>
    <hyperlink r:id="rId1043" ref="V523"/>
    <hyperlink r:id="rId1044" ref="W523"/>
    <hyperlink r:id="rId1045" ref="V524"/>
    <hyperlink r:id="rId1046" ref="W524"/>
    <hyperlink r:id="rId1047" ref="V525"/>
    <hyperlink r:id="rId1048" ref="W525"/>
    <hyperlink r:id="rId1049" ref="V526"/>
    <hyperlink r:id="rId1050" ref="W526"/>
    <hyperlink r:id="rId1051" ref="V527"/>
    <hyperlink r:id="rId1052" ref="W527"/>
    <hyperlink r:id="rId1053" ref="V528"/>
    <hyperlink r:id="rId1054" ref="W528"/>
    <hyperlink r:id="rId1055" ref="V529"/>
    <hyperlink r:id="rId1056" ref="W529"/>
    <hyperlink r:id="rId1057" ref="V530"/>
    <hyperlink r:id="rId1058" ref="W530"/>
    <hyperlink r:id="rId1059" ref="V531"/>
    <hyperlink r:id="rId1060" ref="W531"/>
    <hyperlink r:id="rId1061" ref="V532"/>
    <hyperlink r:id="rId1062" ref="W532"/>
    <hyperlink r:id="rId1063" ref="V533"/>
    <hyperlink r:id="rId1064" ref="W533"/>
    <hyperlink r:id="rId1065" ref="V534"/>
    <hyperlink r:id="rId1066" ref="W534"/>
    <hyperlink r:id="rId1067" ref="V535"/>
    <hyperlink r:id="rId1068" ref="W535"/>
    <hyperlink r:id="rId1069" ref="V536"/>
    <hyperlink r:id="rId1070" ref="W536"/>
    <hyperlink r:id="rId1071" ref="V537"/>
    <hyperlink r:id="rId1072" ref="W537"/>
    <hyperlink r:id="rId1073" ref="V538"/>
    <hyperlink r:id="rId1074" ref="W538"/>
    <hyperlink r:id="rId1075" ref="V539"/>
    <hyperlink r:id="rId1076" ref="W539"/>
    <hyperlink r:id="rId1077" ref="V540"/>
    <hyperlink r:id="rId1078" ref="W540"/>
    <hyperlink r:id="rId1079" ref="V541"/>
    <hyperlink r:id="rId1080" ref="W541"/>
    <hyperlink r:id="rId1081" ref="V542"/>
    <hyperlink r:id="rId1082" ref="W542"/>
    <hyperlink r:id="rId1083" ref="V543"/>
    <hyperlink r:id="rId1084" ref="W543"/>
    <hyperlink r:id="rId1085" ref="V544"/>
    <hyperlink r:id="rId1086" ref="W544"/>
    <hyperlink r:id="rId1087" ref="V545"/>
    <hyperlink r:id="rId1088" ref="W545"/>
    <hyperlink r:id="rId1089" ref="V546"/>
    <hyperlink r:id="rId1090" ref="W546"/>
    <hyperlink r:id="rId1091" ref="V547"/>
    <hyperlink r:id="rId1092" ref="W547"/>
    <hyperlink r:id="rId1093" ref="V548"/>
    <hyperlink r:id="rId1094" ref="W548"/>
    <hyperlink r:id="rId1095" ref="V549"/>
    <hyperlink r:id="rId1096" ref="W549"/>
    <hyperlink r:id="rId1097" ref="V550"/>
    <hyperlink r:id="rId1098" ref="W550"/>
    <hyperlink r:id="rId1099" ref="V551"/>
    <hyperlink r:id="rId1100" ref="W551"/>
    <hyperlink r:id="rId1101" ref="V552"/>
    <hyperlink r:id="rId1102" ref="W552"/>
    <hyperlink r:id="rId1103" ref="V553"/>
    <hyperlink r:id="rId1104" ref="W553"/>
    <hyperlink r:id="rId1105" ref="V554"/>
    <hyperlink r:id="rId1106" ref="W554"/>
    <hyperlink r:id="rId1107" ref="V555"/>
    <hyperlink r:id="rId1108" ref="W555"/>
    <hyperlink r:id="rId1109" ref="V556"/>
    <hyperlink r:id="rId1110" ref="W556"/>
    <hyperlink r:id="rId1111" ref="V557"/>
    <hyperlink r:id="rId1112" ref="W557"/>
    <hyperlink r:id="rId1113" ref="V558"/>
    <hyperlink r:id="rId1114" ref="W558"/>
    <hyperlink r:id="rId1115" ref="V559"/>
    <hyperlink r:id="rId1116" ref="W559"/>
    <hyperlink r:id="rId1117" ref="V560"/>
    <hyperlink r:id="rId1118" ref="W560"/>
    <hyperlink r:id="rId1119" ref="V561"/>
    <hyperlink r:id="rId1120" ref="W561"/>
    <hyperlink r:id="rId1121" ref="V562"/>
    <hyperlink r:id="rId1122" ref="W562"/>
    <hyperlink r:id="rId1123" ref="V563"/>
    <hyperlink r:id="rId1124" ref="W563"/>
    <hyperlink r:id="rId1125" ref="V564"/>
    <hyperlink r:id="rId1126" ref="W564"/>
    <hyperlink r:id="rId1127" ref="V565"/>
    <hyperlink r:id="rId1128" ref="W565"/>
    <hyperlink r:id="rId1129" ref="V566"/>
    <hyperlink r:id="rId1130" ref="W566"/>
    <hyperlink r:id="rId1131" ref="V567"/>
    <hyperlink r:id="rId1132" ref="W567"/>
    <hyperlink r:id="rId1133" ref="V568"/>
    <hyperlink r:id="rId1134" ref="W568"/>
    <hyperlink r:id="rId1135" ref="V569"/>
    <hyperlink r:id="rId1136" ref="W569"/>
    <hyperlink r:id="rId1137" ref="V570"/>
    <hyperlink r:id="rId1138" ref="W570"/>
    <hyperlink r:id="rId1139" ref="V571"/>
    <hyperlink r:id="rId1140" ref="W571"/>
    <hyperlink r:id="rId1141" ref="V572"/>
    <hyperlink r:id="rId1142" ref="W572"/>
    <hyperlink r:id="rId1143" ref="V573"/>
    <hyperlink r:id="rId1144" ref="W573"/>
    <hyperlink r:id="rId1145" ref="V574"/>
    <hyperlink r:id="rId1146" ref="W574"/>
    <hyperlink r:id="rId1147" ref="V575"/>
    <hyperlink r:id="rId1148" ref="W575"/>
    <hyperlink r:id="rId1149" ref="V576"/>
    <hyperlink r:id="rId1150" ref="W576"/>
    <hyperlink r:id="rId1151" ref="V577"/>
    <hyperlink r:id="rId1152" ref="W577"/>
    <hyperlink r:id="rId1153" ref="V578"/>
    <hyperlink r:id="rId1154" ref="W578"/>
    <hyperlink r:id="rId1155" ref="V579"/>
    <hyperlink r:id="rId1156" ref="W579"/>
    <hyperlink r:id="rId1157" ref="V580"/>
    <hyperlink r:id="rId1158" ref="W580"/>
    <hyperlink r:id="rId1159" ref="V581"/>
    <hyperlink r:id="rId1160" ref="W581"/>
    <hyperlink r:id="rId1161" ref="V582"/>
    <hyperlink r:id="rId1162" ref="W582"/>
    <hyperlink r:id="rId1163" ref="V583"/>
    <hyperlink r:id="rId1164" ref="W583"/>
    <hyperlink r:id="rId1165" ref="V584"/>
    <hyperlink r:id="rId1166" ref="W584"/>
    <hyperlink r:id="rId1167" ref="V585"/>
    <hyperlink r:id="rId1168" ref="W585"/>
    <hyperlink r:id="rId1169" ref="V586"/>
    <hyperlink r:id="rId1170" ref="W586"/>
    <hyperlink r:id="rId1171" ref="V587"/>
    <hyperlink r:id="rId1172" ref="W587"/>
    <hyperlink r:id="rId1173" ref="V588"/>
    <hyperlink r:id="rId1174" ref="W588"/>
    <hyperlink r:id="rId1175" ref="V589"/>
    <hyperlink r:id="rId1176" ref="W589"/>
    <hyperlink r:id="rId1177" ref="V590"/>
    <hyperlink r:id="rId1178" ref="W590"/>
    <hyperlink r:id="rId1179" ref="V591"/>
    <hyperlink r:id="rId1180" ref="W591"/>
    <hyperlink r:id="rId1181" ref="V592"/>
    <hyperlink r:id="rId1182" ref="W592"/>
    <hyperlink r:id="rId1183" ref="V593"/>
    <hyperlink r:id="rId1184" ref="W593"/>
    <hyperlink r:id="rId1185" ref="V594"/>
    <hyperlink r:id="rId1186" ref="W594"/>
    <hyperlink r:id="rId1187" ref="V595"/>
    <hyperlink r:id="rId1188" ref="W595"/>
    <hyperlink r:id="rId1189" ref="V596"/>
    <hyperlink r:id="rId1190" ref="W596"/>
    <hyperlink r:id="rId1191" ref="V597"/>
    <hyperlink r:id="rId1192" ref="W597"/>
    <hyperlink r:id="rId1193" ref="V598"/>
    <hyperlink r:id="rId1194" ref="W598"/>
    <hyperlink r:id="rId1195" ref="V599"/>
    <hyperlink r:id="rId1196" ref="W599"/>
    <hyperlink r:id="rId1197" ref="V600"/>
    <hyperlink r:id="rId1198" ref="W600"/>
    <hyperlink r:id="rId1199" ref="V601"/>
    <hyperlink r:id="rId1200" ref="W601"/>
    <hyperlink r:id="rId1201" ref="V602"/>
    <hyperlink r:id="rId1202" ref="W602"/>
    <hyperlink r:id="rId1203" ref="V603"/>
    <hyperlink r:id="rId1204" ref="W603"/>
    <hyperlink r:id="rId1205" ref="V604"/>
    <hyperlink r:id="rId1206" ref="W604"/>
    <hyperlink r:id="rId1207" ref="V605"/>
    <hyperlink r:id="rId1208" ref="W605"/>
    <hyperlink r:id="rId1209" ref="V606"/>
    <hyperlink r:id="rId1210" ref="W606"/>
    <hyperlink r:id="rId1211" ref="V607"/>
    <hyperlink r:id="rId1212" ref="W607"/>
    <hyperlink r:id="rId1213" ref="V608"/>
    <hyperlink r:id="rId1214" ref="W608"/>
    <hyperlink r:id="rId1215" ref="V609"/>
    <hyperlink r:id="rId1216" ref="W609"/>
    <hyperlink r:id="rId1217" ref="V610"/>
    <hyperlink r:id="rId1218" ref="W610"/>
    <hyperlink r:id="rId1219" ref="V611"/>
    <hyperlink r:id="rId1220" ref="W611"/>
    <hyperlink r:id="rId1221" ref="V612"/>
    <hyperlink r:id="rId1222" ref="W612"/>
    <hyperlink r:id="rId1223" ref="V613"/>
    <hyperlink r:id="rId1224" ref="W613"/>
    <hyperlink r:id="rId1225" ref="V614"/>
    <hyperlink r:id="rId1226" ref="W614"/>
    <hyperlink r:id="rId1227" ref="V615"/>
    <hyperlink r:id="rId1228" ref="W615"/>
    <hyperlink r:id="rId1229" ref="V616"/>
    <hyperlink r:id="rId1230" ref="W616"/>
    <hyperlink r:id="rId1231" ref="V617"/>
    <hyperlink r:id="rId1232" ref="W617"/>
    <hyperlink r:id="rId1233" ref="V618"/>
    <hyperlink r:id="rId1234" ref="W618"/>
    <hyperlink r:id="rId1235" ref="V619"/>
    <hyperlink r:id="rId1236" ref="W619"/>
    <hyperlink r:id="rId1237" ref="V620"/>
    <hyperlink r:id="rId1238" ref="W620"/>
    <hyperlink r:id="rId1239" ref="V621"/>
    <hyperlink r:id="rId1240" ref="W621"/>
    <hyperlink r:id="rId1241" ref="V622"/>
    <hyperlink r:id="rId1242" ref="W622"/>
    <hyperlink r:id="rId1243" ref="V623"/>
    <hyperlink r:id="rId1244" ref="W623"/>
    <hyperlink r:id="rId1245" ref="V624"/>
    <hyperlink r:id="rId1246" ref="W624"/>
    <hyperlink r:id="rId1247" ref="V625"/>
    <hyperlink r:id="rId1248" ref="W625"/>
    <hyperlink r:id="rId1249" ref="V626"/>
    <hyperlink r:id="rId1250" ref="W626"/>
    <hyperlink r:id="rId1251" ref="V627"/>
    <hyperlink r:id="rId1252" ref="W627"/>
    <hyperlink r:id="rId1253" ref="V628"/>
    <hyperlink r:id="rId1254" ref="W628"/>
    <hyperlink r:id="rId1255" ref="V629"/>
    <hyperlink r:id="rId1256" ref="W629"/>
    <hyperlink r:id="rId1257" ref="V630"/>
    <hyperlink r:id="rId1258" ref="W630"/>
    <hyperlink r:id="rId1259" ref="V631"/>
    <hyperlink r:id="rId1260" ref="W631"/>
    <hyperlink r:id="rId1261" ref="V632"/>
    <hyperlink r:id="rId1262" ref="W632"/>
    <hyperlink r:id="rId1263" ref="V633"/>
    <hyperlink r:id="rId1264" ref="W633"/>
    <hyperlink r:id="rId1265" ref="V634"/>
    <hyperlink r:id="rId1266" ref="W634"/>
    <hyperlink r:id="rId1267" ref="V635"/>
    <hyperlink r:id="rId1268" ref="W635"/>
    <hyperlink r:id="rId1269" ref="V636"/>
    <hyperlink r:id="rId1270" ref="W636"/>
    <hyperlink r:id="rId1271" ref="V637"/>
    <hyperlink r:id="rId1272" ref="W637"/>
    <hyperlink r:id="rId1273" ref="V638"/>
    <hyperlink r:id="rId1274" ref="W638"/>
    <hyperlink r:id="rId1275" ref="V639"/>
    <hyperlink r:id="rId1276" ref="W639"/>
    <hyperlink r:id="rId1277" ref="V640"/>
    <hyperlink r:id="rId1278" ref="W640"/>
    <hyperlink r:id="rId1279" ref="V641"/>
    <hyperlink r:id="rId1280" ref="W641"/>
    <hyperlink r:id="rId1281" ref="V642"/>
    <hyperlink r:id="rId1282" ref="W642"/>
    <hyperlink r:id="rId1283" ref="V643"/>
    <hyperlink r:id="rId1284" ref="W643"/>
    <hyperlink r:id="rId1285" ref="V644"/>
    <hyperlink r:id="rId1286" ref="W644"/>
    <hyperlink r:id="rId1287" ref="V645"/>
    <hyperlink r:id="rId1288" ref="W645"/>
    <hyperlink r:id="rId1289" ref="V646"/>
    <hyperlink r:id="rId1290" ref="W646"/>
    <hyperlink r:id="rId1291" ref="V647"/>
    <hyperlink r:id="rId1292" ref="W647"/>
    <hyperlink r:id="rId1293" ref="V648"/>
    <hyperlink r:id="rId1294" ref="W648"/>
    <hyperlink r:id="rId1295" ref="V649"/>
    <hyperlink r:id="rId1296" ref="W649"/>
    <hyperlink r:id="rId1297" ref="V650"/>
    <hyperlink r:id="rId1298" ref="W650"/>
    <hyperlink r:id="rId1299" ref="V651"/>
    <hyperlink r:id="rId1300" ref="W651"/>
    <hyperlink r:id="rId1301" ref="V652"/>
    <hyperlink r:id="rId1302" ref="W652"/>
    <hyperlink r:id="rId1303" ref="V653"/>
    <hyperlink r:id="rId1304" ref="W653"/>
    <hyperlink r:id="rId1305" ref="V654"/>
    <hyperlink r:id="rId1306" ref="W654"/>
    <hyperlink r:id="rId1307" ref="V655"/>
    <hyperlink r:id="rId1308" ref="W655"/>
    <hyperlink r:id="rId1309" ref="V656"/>
    <hyperlink r:id="rId1310" ref="W656"/>
    <hyperlink r:id="rId1311" ref="V657"/>
    <hyperlink r:id="rId1312" ref="W657"/>
    <hyperlink r:id="rId1313" ref="V658"/>
    <hyperlink r:id="rId1314" ref="W658"/>
    <hyperlink r:id="rId1315" ref="V659"/>
    <hyperlink r:id="rId1316" ref="W659"/>
    <hyperlink r:id="rId1317" ref="V660"/>
    <hyperlink r:id="rId1318" ref="W660"/>
    <hyperlink r:id="rId1319" ref="V661"/>
    <hyperlink r:id="rId1320" ref="W661"/>
    <hyperlink r:id="rId1321" ref="V662"/>
    <hyperlink r:id="rId1322" ref="W662"/>
    <hyperlink r:id="rId1323" ref="V663"/>
    <hyperlink r:id="rId1324" ref="W663"/>
    <hyperlink r:id="rId1325" ref="V664"/>
    <hyperlink r:id="rId1326" ref="W664"/>
    <hyperlink r:id="rId1327" ref="V665"/>
    <hyperlink r:id="rId1328" ref="W665"/>
    <hyperlink r:id="rId1329" ref="V666"/>
    <hyperlink r:id="rId1330" ref="W666"/>
    <hyperlink r:id="rId1331" ref="V667"/>
    <hyperlink r:id="rId1332" ref="W667"/>
    <hyperlink r:id="rId1333" ref="V668"/>
    <hyperlink r:id="rId1334" ref="W668"/>
    <hyperlink r:id="rId1335" ref="V669"/>
    <hyperlink r:id="rId1336" ref="W669"/>
    <hyperlink r:id="rId1337" ref="V670"/>
    <hyperlink r:id="rId1338" ref="W670"/>
    <hyperlink r:id="rId1339" ref="V671"/>
    <hyperlink r:id="rId1340" ref="W671"/>
    <hyperlink r:id="rId1341" ref="V672"/>
    <hyperlink r:id="rId1342" ref="W672"/>
    <hyperlink r:id="rId1343" ref="V673"/>
    <hyperlink r:id="rId1344" ref="W673"/>
    <hyperlink r:id="rId1345" ref="V674"/>
    <hyperlink r:id="rId1346" ref="W674"/>
    <hyperlink r:id="rId1347" ref="V675"/>
    <hyperlink r:id="rId1348" ref="W675"/>
    <hyperlink r:id="rId1349" ref="V676"/>
    <hyperlink r:id="rId1350" ref="W676"/>
    <hyperlink r:id="rId1351" ref="V677"/>
    <hyperlink r:id="rId1352" ref="W677"/>
    <hyperlink r:id="rId1353" ref="V678"/>
    <hyperlink r:id="rId1354" ref="W678"/>
    <hyperlink r:id="rId1355" ref="V679"/>
    <hyperlink r:id="rId1356" ref="W679"/>
    <hyperlink r:id="rId1357" ref="V680"/>
    <hyperlink r:id="rId1358" ref="W680"/>
    <hyperlink r:id="rId1359" ref="V681"/>
    <hyperlink r:id="rId1360" ref="W681"/>
    <hyperlink r:id="rId1361" ref="V682"/>
    <hyperlink r:id="rId1362" ref="W682"/>
    <hyperlink r:id="rId1363" ref="V683"/>
    <hyperlink r:id="rId1364" ref="W683"/>
    <hyperlink r:id="rId1365" ref="V684"/>
    <hyperlink r:id="rId1366" ref="W684"/>
    <hyperlink r:id="rId1367" ref="V685"/>
    <hyperlink r:id="rId1368" ref="W685"/>
    <hyperlink r:id="rId1369" ref="V686"/>
    <hyperlink r:id="rId1370" ref="W686"/>
    <hyperlink r:id="rId1371" ref="V687"/>
    <hyperlink r:id="rId1372" ref="W687"/>
    <hyperlink r:id="rId1373" ref="V688"/>
    <hyperlink r:id="rId1374" ref="W688"/>
    <hyperlink r:id="rId1375" ref="V689"/>
    <hyperlink r:id="rId1376" ref="W689"/>
    <hyperlink r:id="rId1377" ref="V690"/>
    <hyperlink r:id="rId1378" ref="W690"/>
    <hyperlink r:id="rId1379" ref="V691"/>
    <hyperlink r:id="rId1380" ref="W691"/>
    <hyperlink r:id="rId1381" ref="V692"/>
    <hyperlink r:id="rId1382" ref="W692"/>
    <hyperlink r:id="rId1383" ref="V693"/>
    <hyperlink r:id="rId1384" ref="W693"/>
    <hyperlink r:id="rId1385" ref="V694"/>
    <hyperlink r:id="rId1386" ref="W694"/>
    <hyperlink r:id="rId1387" ref="V695"/>
    <hyperlink r:id="rId1388" ref="W695"/>
    <hyperlink r:id="rId1389" ref="V696"/>
    <hyperlink r:id="rId1390" ref="W696"/>
    <hyperlink r:id="rId1391" ref="V697"/>
    <hyperlink r:id="rId1392" ref="W697"/>
    <hyperlink r:id="rId1393" ref="V698"/>
    <hyperlink r:id="rId1394" ref="W698"/>
    <hyperlink r:id="rId1395" ref="V699"/>
    <hyperlink r:id="rId1396" ref="W699"/>
    <hyperlink r:id="rId1397" ref="V700"/>
    <hyperlink r:id="rId1398" ref="W700"/>
    <hyperlink r:id="rId1399" ref="V701"/>
    <hyperlink r:id="rId1400" ref="W701"/>
    <hyperlink r:id="rId1401" ref="V702"/>
    <hyperlink r:id="rId1402" ref="W702"/>
    <hyperlink r:id="rId1403" ref="V703"/>
    <hyperlink r:id="rId1404" ref="W703"/>
    <hyperlink r:id="rId1405" ref="V704"/>
    <hyperlink r:id="rId1406" ref="W704"/>
    <hyperlink r:id="rId1407" ref="V705"/>
    <hyperlink r:id="rId1408" ref="W705"/>
    <hyperlink r:id="rId1409" ref="V706"/>
    <hyperlink r:id="rId1410" ref="W706"/>
    <hyperlink r:id="rId1411" ref="V707"/>
    <hyperlink r:id="rId1412" ref="W707"/>
    <hyperlink r:id="rId1413" ref="V708"/>
    <hyperlink r:id="rId1414" ref="W708"/>
    <hyperlink r:id="rId1415" ref="V709"/>
    <hyperlink r:id="rId1416" ref="W709"/>
    <hyperlink r:id="rId1417" ref="V710"/>
    <hyperlink r:id="rId1418" ref="W710"/>
    <hyperlink r:id="rId1419" ref="V711"/>
    <hyperlink r:id="rId1420" ref="W711"/>
    <hyperlink r:id="rId1421" ref="V712"/>
    <hyperlink r:id="rId1422" ref="W712"/>
    <hyperlink r:id="rId1423" ref="V713"/>
    <hyperlink r:id="rId1424" ref="W713"/>
    <hyperlink r:id="rId1425" ref="V714"/>
    <hyperlink r:id="rId1426" ref="W714"/>
    <hyperlink r:id="rId1427" ref="V715"/>
    <hyperlink r:id="rId1428" ref="W715"/>
    <hyperlink r:id="rId1429" ref="V716"/>
    <hyperlink r:id="rId1430" ref="W716"/>
    <hyperlink r:id="rId1431" ref="V717"/>
    <hyperlink r:id="rId1432" ref="W717"/>
    <hyperlink r:id="rId1433" ref="V718"/>
    <hyperlink r:id="rId1434" ref="W718"/>
    <hyperlink r:id="rId1435" ref="V719"/>
    <hyperlink r:id="rId1436" ref="W719"/>
    <hyperlink r:id="rId1437" ref="V720"/>
    <hyperlink r:id="rId1438" ref="W720"/>
    <hyperlink r:id="rId1439" ref="V721"/>
    <hyperlink r:id="rId1440" ref="W721"/>
    <hyperlink r:id="rId1441" ref="V722"/>
    <hyperlink r:id="rId1442" ref="W722"/>
    <hyperlink r:id="rId1443" ref="V723"/>
    <hyperlink r:id="rId1444" ref="W723"/>
    <hyperlink r:id="rId1445" ref="V724"/>
    <hyperlink r:id="rId1446" ref="W724"/>
    <hyperlink r:id="rId1447" ref="V725"/>
    <hyperlink r:id="rId1448" ref="W725"/>
    <hyperlink r:id="rId1449" ref="V726"/>
    <hyperlink r:id="rId1450" ref="W726"/>
    <hyperlink r:id="rId1451" ref="V727"/>
    <hyperlink r:id="rId1452" ref="W727"/>
    <hyperlink r:id="rId1453" ref="V728"/>
    <hyperlink r:id="rId1454" ref="W728"/>
    <hyperlink r:id="rId1455" ref="V729"/>
    <hyperlink r:id="rId1456" ref="W729"/>
    <hyperlink r:id="rId1457" ref="V730"/>
    <hyperlink r:id="rId1458" ref="W730"/>
    <hyperlink r:id="rId1459" ref="V731"/>
    <hyperlink r:id="rId1460" ref="W731"/>
    <hyperlink r:id="rId1461" ref="V732"/>
    <hyperlink r:id="rId1462" ref="W732"/>
    <hyperlink r:id="rId1463" ref="V733"/>
    <hyperlink r:id="rId1464" ref="W733"/>
    <hyperlink r:id="rId1465" ref="V734"/>
    <hyperlink r:id="rId1466" ref="W734"/>
    <hyperlink r:id="rId1467" ref="V735"/>
    <hyperlink r:id="rId1468" ref="W735"/>
    <hyperlink r:id="rId1469" ref="V736"/>
    <hyperlink r:id="rId1470" ref="W736"/>
    <hyperlink r:id="rId1471" ref="V737"/>
    <hyperlink r:id="rId1472" ref="W737"/>
    <hyperlink r:id="rId1473" ref="V738"/>
    <hyperlink r:id="rId1474" ref="W738"/>
    <hyperlink r:id="rId1475" ref="V739"/>
    <hyperlink r:id="rId1476" ref="W739"/>
    <hyperlink r:id="rId1477" ref="V740"/>
    <hyperlink r:id="rId1478" ref="W740"/>
    <hyperlink r:id="rId1479" ref="V741"/>
    <hyperlink r:id="rId1480" ref="W741"/>
    <hyperlink r:id="rId1481" ref="V742"/>
    <hyperlink r:id="rId1482" ref="W742"/>
    <hyperlink r:id="rId1483" ref="V743"/>
    <hyperlink r:id="rId1484" ref="W743"/>
    <hyperlink r:id="rId1485" ref="V744"/>
    <hyperlink r:id="rId1486" ref="W744"/>
    <hyperlink r:id="rId1487" ref="V745"/>
    <hyperlink r:id="rId1488" ref="W745"/>
    <hyperlink r:id="rId1489" ref="V746"/>
    <hyperlink r:id="rId1490" ref="W746"/>
    <hyperlink r:id="rId1491" ref="V747"/>
    <hyperlink r:id="rId1492" ref="W747"/>
    <hyperlink r:id="rId1493" ref="V748"/>
    <hyperlink r:id="rId1494" ref="W748"/>
    <hyperlink r:id="rId1495" ref="V749"/>
    <hyperlink r:id="rId1496" ref="W749"/>
    <hyperlink r:id="rId1497" ref="V750"/>
    <hyperlink r:id="rId1498" ref="W750"/>
    <hyperlink r:id="rId1499" ref="V751"/>
    <hyperlink r:id="rId1500" ref="W751"/>
    <hyperlink r:id="rId1501" ref="V752"/>
    <hyperlink r:id="rId1502" ref="W752"/>
    <hyperlink r:id="rId1503" ref="V753"/>
    <hyperlink r:id="rId1504" ref="W753"/>
    <hyperlink r:id="rId1505" ref="V754"/>
    <hyperlink r:id="rId1506" ref="W754"/>
    <hyperlink r:id="rId1507" ref="V755"/>
    <hyperlink r:id="rId1508" ref="W755"/>
    <hyperlink r:id="rId1509" ref="V756"/>
    <hyperlink r:id="rId1510" ref="W756"/>
    <hyperlink r:id="rId1511" ref="V757"/>
    <hyperlink r:id="rId1512" ref="W757"/>
    <hyperlink r:id="rId1513" ref="V758"/>
    <hyperlink r:id="rId1514" ref="W758"/>
    <hyperlink r:id="rId1515" ref="V759"/>
    <hyperlink r:id="rId1516" ref="W759"/>
    <hyperlink r:id="rId1517" ref="V760"/>
    <hyperlink r:id="rId1518" ref="W760"/>
    <hyperlink r:id="rId1519" ref="V761"/>
    <hyperlink r:id="rId1520" ref="W761"/>
    <hyperlink r:id="rId1521" ref="V762"/>
    <hyperlink r:id="rId1522" ref="W762"/>
    <hyperlink r:id="rId1523" ref="V763"/>
    <hyperlink r:id="rId1524" ref="W763"/>
    <hyperlink r:id="rId1525" ref="V764"/>
    <hyperlink r:id="rId1526" ref="W764"/>
    <hyperlink r:id="rId1527" ref="V765"/>
    <hyperlink r:id="rId1528" ref="W765"/>
    <hyperlink r:id="rId1529" ref="V766"/>
    <hyperlink r:id="rId1530" ref="W766"/>
    <hyperlink r:id="rId1531" ref="V767"/>
    <hyperlink r:id="rId1532" ref="W767"/>
    <hyperlink r:id="rId1533" ref="V768"/>
    <hyperlink r:id="rId1534" ref="W768"/>
    <hyperlink r:id="rId1535" ref="V769"/>
    <hyperlink r:id="rId1536" ref="W769"/>
    <hyperlink r:id="rId1537" ref="V770"/>
    <hyperlink r:id="rId1538" ref="W770"/>
    <hyperlink r:id="rId1539" ref="V771"/>
    <hyperlink r:id="rId1540" ref="W771"/>
    <hyperlink r:id="rId1541" ref="V772"/>
    <hyperlink r:id="rId1542" ref="W772"/>
    <hyperlink r:id="rId1543" ref="V773"/>
    <hyperlink r:id="rId1544" ref="W773"/>
    <hyperlink r:id="rId1545" ref="V774"/>
    <hyperlink r:id="rId1546" ref="W774"/>
    <hyperlink r:id="rId1547" ref="V775"/>
    <hyperlink r:id="rId1548" ref="W775"/>
    <hyperlink r:id="rId1549" ref="V776"/>
    <hyperlink r:id="rId1550" ref="W776"/>
    <hyperlink r:id="rId1551" ref="V777"/>
    <hyperlink r:id="rId1552" ref="W777"/>
    <hyperlink r:id="rId1553" ref="V778"/>
    <hyperlink r:id="rId1554" ref="W778"/>
    <hyperlink r:id="rId1555" ref="V779"/>
    <hyperlink r:id="rId1556" ref="W779"/>
    <hyperlink r:id="rId1557" ref="V780"/>
    <hyperlink r:id="rId1558" ref="W780"/>
    <hyperlink r:id="rId1559" ref="V781"/>
    <hyperlink r:id="rId1560" ref="W781"/>
    <hyperlink r:id="rId1561" ref="V782"/>
    <hyperlink r:id="rId1562" ref="W782"/>
    <hyperlink r:id="rId1563" ref="V783"/>
    <hyperlink r:id="rId1564" ref="W783"/>
    <hyperlink r:id="rId1565" ref="V784"/>
    <hyperlink r:id="rId1566" ref="W784"/>
    <hyperlink r:id="rId1567" ref="V785"/>
    <hyperlink r:id="rId1568" ref="W785"/>
    <hyperlink r:id="rId1569" ref="V786"/>
    <hyperlink r:id="rId1570" ref="W786"/>
    <hyperlink r:id="rId1571" ref="V787"/>
    <hyperlink r:id="rId1572" ref="W787"/>
    <hyperlink r:id="rId1573" ref="V788"/>
    <hyperlink r:id="rId1574" ref="W788"/>
    <hyperlink r:id="rId1575" ref="V789"/>
    <hyperlink r:id="rId1576" ref="W789"/>
    <hyperlink r:id="rId1577" ref="V790"/>
    <hyperlink r:id="rId1578" ref="W790"/>
    <hyperlink r:id="rId1579" ref="V791"/>
    <hyperlink r:id="rId1580" ref="W791"/>
    <hyperlink r:id="rId1581" ref="V792"/>
    <hyperlink r:id="rId1582" ref="W792"/>
    <hyperlink r:id="rId1583" ref="V793"/>
    <hyperlink r:id="rId1584" ref="W793"/>
    <hyperlink r:id="rId1585" ref="V794"/>
    <hyperlink r:id="rId1586" ref="W794"/>
    <hyperlink r:id="rId1587" ref="V795"/>
    <hyperlink r:id="rId1588" ref="W795"/>
    <hyperlink r:id="rId1589" ref="V796"/>
    <hyperlink r:id="rId1590" ref="W796"/>
    <hyperlink r:id="rId1591" ref="V797"/>
    <hyperlink r:id="rId1592" ref="W797"/>
    <hyperlink r:id="rId1593" ref="V798"/>
    <hyperlink r:id="rId1594" ref="W798"/>
    <hyperlink r:id="rId1595" ref="V799"/>
    <hyperlink r:id="rId1596" ref="W799"/>
    <hyperlink r:id="rId1597" ref="V800"/>
    <hyperlink r:id="rId1598" ref="W800"/>
    <hyperlink r:id="rId1599" ref="V801"/>
    <hyperlink r:id="rId1600" ref="W801"/>
    <hyperlink r:id="rId1601" ref="V802"/>
    <hyperlink r:id="rId1602" ref="W802"/>
    <hyperlink r:id="rId1603" ref="V803"/>
    <hyperlink r:id="rId1604" ref="W803"/>
    <hyperlink r:id="rId1605" ref="V804"/>
    <hyperlink r:id="rId1606" ref="W804"/>
    <hyperlink r:id="rId1607" ref="V805"/>
    <hyperlink r:id="rId1608" ref="W805"/>
    <hyperlink r:id="rId1609" ref="V806"/>
    <hyperlink r:id="rId1610" ref="W806"/>
    <hyperlink r:id="rId1611" ref="V807"/>
    <hyperlink r:id="rId1612" ref="W807"/>
    <hyperlink r:id="rId1613" ref="V808"/>
    <hyperlink r:id="rId1614" ref="W808"/>
    <hyperlink r:id="rId1615" ref="V809"/>
    <hyperlink r:id="rId1616" ref="W809"/>
    <hyperlink r:id="rId1617" ref="V810"/>
    <hyperlink r:id="rId1618" ref="W810"/>
    <hyperlink r:id="rId1619" ref="V811"/>
    <hyperlink r:id="rId1620" ref="W811"/>
    <hyperlink r:id="rId1621" ref="V812"/>
    <hyperlink r:id="rId1622" ref="W812"/>
    <hyperlink r:id="rId1623" ref="V813"/>
    <hyperlink r:id="rId1624" ref="W813"/>
    <hyperlink r:id="rId1625" ref="V814"/>
    <hyperlink r:id="rId1626" ref="W814"/>
    <hyperlink r:id="rId1627" ref="V815"/>
    <hyperlink r:id="rId1628" ref="W815"/>
    <hyperlink r:id="rId1629" ref="V816"/>
    <hyperlink r:id="rId1630" ref="W816"/>
    <hyperlink r:id="rId1631" ref="V817"/>
    <hyperlink r:id="rId1632" ref="W817"/>
    <hyperlink r:id="rId1633" ref="V818"/>
    <hyperlink r:id="rId1634" ref="W818"/>
    <hyperlink r:id="rId1635" ref="V819"/>
    <hyperlink r:id="rId1636" ref="W819"/>
    <hyperlink r:id="rId1637" ref="V820"/>
    <hyperlink r:id="rId1638" ref="W820"/>
    <hyperlink r:id="rId1639" ref="V821"/>
    <hyperlink r:id="rId1640" ref="W821"/>
    <hyperlink r:id="rId1641" ref="V822"/>
    <hyperlink r:id="rId1642" ref="W822"/>
    <hyperlink r:id="rId1643" ref="V823"/>
    <hyperlink r:id="rId1644" ref="W823"/>
    <hyperlink r:id="rId1645" ref="V824"/>
    <hyperlink r:id="rId1646" ref="W824"/>
    <hyperlink r:id="rId1647" ref="V825"/>
    <hyperlink r:id="rId1648" ref="W825"/>
    <hyperlink r:id="rId1649" ref="V826"/>
    <hyperlink r:id="rId1650" ref="W826"/>
    <hyperlink r:id="rId1651" ref="V827"/>
    <hyperlink r:id="rId1652" ref="W827"/>
    <hyperlink r:id="rId1653" ref="V828"/>
    <hyperlink r:id="rId1654" ref="W828"/>
    <hyperlink r:id="rId1655" ref="V829"/>
    <hyperlink r:id="rId1656" ref="W829"/>
    <hyperlink r:id="rId1657" ref="V830"/>
    <hyperlink r:id="rId1658" ref="W830"/>
    <hyperlink r:id="rId1659" ref="V831"/>
    <hyperlink r:id="rId1660" ref="W831"/>
    <hyperlink r:id="rId1661" ref="V832"/>
    <hyperlink r:id="rId1662" ref="W832"/>
    <hyperlink r:id="rId1663" ref="V833"/>
    <hyperlink r:id="rId1664" ref="W833"/>
    <hyperlink r:id="rId1665" ref="V834"/>
    <hyperlink r:id="rId1666" ref="W834"/>
    <hyperlink r:id="rId1667" ref="V835"/>
    <hyperlink r:id="rId1668" ref="W835"/>
    <hyperlink r:id="rId1669" ref="V836"/>
    <hyperlink r:id="rId1670" ref="W836"/>
    <hyperlink r:id="rId1671" ref="V837"/>
    <hyperlink r:id="rId1672" ref="W837"/>
    <hyperlink r:id="rId1673" ref="V838"/>
    <hyperlink r:id="rId1674" ref="W838"/>
    <hyperlink r:id="rId1675" ref="V839"/>
    <hyperlink r:id="rId1676" ref="W839"/>
    <hyperlink r:id="rId1677" ref="V840"/>
    <hyperlink r:id="rId1678" ref="W840"/>
    <hyperlink r:id="rId1679" ref="V841"/>
    <hyperlink r:id="rId1680" ref="W841"/>
    <hyperlink r:id="rId1681" ref="V842"/>
    <hyperlink r:id="rId1682" ref="W842"/>
    <hyperlink r:id="rId1683" ref="V843"/>
    <hyperlink r:id="rId1684" ref="W843"/>
    <hyperlink r:id="rId1685" ref="V844"/>
    <hyperlink r:id="rId1686" ref="W844"/>
    <hyperlink r:id="rId1687" ref="V845"/>
    <hyperlink r:id="rId1688" ref="W845"/>
    <hyperlink r:id="rId1689" ref="V846"/>
    <hyperlink r:id="rId1690" ref="W846"/>
    <hyperlink r:id="rId1691" ref="V847"/>
    <hyperlink r:id="rId1692" ref="W847"/>
    <hyperlink r:id="rId1693" ref="V848"/>
    <hyperlink r:id="rId1694" ref="W848"/>
    <hyperlink r:id="rId1695" ref="V849"/>
    <hyperlink r:id="rId1696" ref="W849"/>
    <hyperlink r:id="rId1697" ref="V850"/>
    <hyperlink r:id="rId1698" ref="W850"/>
    <hyperlink r:id="rId1699" ref="V851"/>
    <hyperlink r:id="rId1700" ref="W851"/>
    <hyperlink r:id="rId1701" ref="V852"/>
    <hyperlink r:id="rId1702" ref="W852"/>
    <hyperlink r:id="rId1703" ref="V853"/>
    <hyperlink r:id="rId1704" ref="W853"/>
    <hyperlink r:id="rId1705" ref="V854"/>
    <hyperlink r:id="rId1706" ref="W854"/>
    <hyperlink r:id="rId1707" ref="V855"/>
    <hyperlink r:id="rId1708" ref="W855"/>
    <hyperlink r:id="rId1709" ref="V856"/>
    <hyperlink r:id="rId1710" ref="W856"/>
    <hyperlink r:id="rId1711" ref="V857"/>
    <hyperlink r:id="rId1712" ref="W857"/>
    <hyperlink r:id="rId1713" ref="V858"/>
    <hyperlink r:id="rId1714" ref="W858"/>
    <hyperlink r:id="rId1715" ref="V859"/>
    <hyperlink r:id="rId1716" ref="W859"/>
    <hyperlink r:id="rId1717" ref="V860"/>
    <hyperlink r:id="rId1718" ref="W860"/>
    <hyperlink r:id="rId1719" ref="V861"/>
    <hyperlink r:id="rId1720" ref="W861"/>
    <hyperlink r:id="rId1721" ref="V862"/>
    <hyperlink r:id="rId1722" ref="W862"/>
    <hyperlink r:id="rId1723" ref="V863"/>
    <hyperlink r:id="rId1724" ref="W863"/>
    <hyperlink r:id="rId1725" ref="V864"/>
    <hyperlink r:id="rId1726" ref="W864"/>
    <hyperlink r:id="rId1727" ref="V865"/>
    <hyperlink r:id="rId1728" ref="W865"/>
    <hyperlink r:id="rId1729" ref="V866"/>
    <hyperlink r:id="rId1730" ref="W866"/>
    <hyperlink r:id="rId1731" ref="V867"/>
    <hyperlink r:id="rId1732" ref="W867"/>
    <hyperlink r:id="rId1733" ref="V868"/>
    <hyperlink r:id="rId1734" ref="W868"/>
    <hyperlink r:id="rId1735" ref="V869"/>
    <hyperlink r:id="rId1736" ref="W869"/>
    <hyperlink r:id="rId1737" ref="V870"/>
    <hyperlink r:id="rId1738" ref="W870"/>
    <hyperlink r:id="rId1739" ref="V871"/>
    <hyperlink r:id="rId1740" ref="W871"/>
    <hyperlink r:id="rId1741" ref="V872"/>
    <hyperlink r:id="rId1742" ref="W872"/>
    <hyperlink r:id="rId1743" ref="V873"/>
    <hyperlink r:id="rId1744" ref="W873"/>
    <hyperlink r:id="rId1745" ref="V874"/>
    <hyperlink r:id="rId1746" ref="W874"/>
    <hyperlink r:id="rId1747" ref="V875"/>
    <hyperlink r:id="rId1748" ref="W875"/>
    <hyperlink r:id="rId1749" ref="V876"/>
    <hyperlink r:id="rId1750" ref="W876"/>
    <hyperlink r:id="rId1751" ref="V877"/>
    <hyperlink r:id="rId1752" ref="W877"/>
    <hyperlink r:id="rId1753" ref="V878"/>
    <hyperlink r:id="rId1754" ref="W878"/>
    <hyperlink r:id="rId1755" ref="V879"/>
    <hyperlink r:id="rId1756" ref="W879"/>
    <hyperlink r:id="rId1757" ref="V880"/>
    <hyperlink r:id="rId1758" ref="W880"/>
    <hyperlink r:id="rId1759" ref="V881"/>
    <hyperlink r:id="rId1760" ref="W881"/>
    <hyperlink r:id="rId1761" ref="V882"/>
    <hyperlink r:id="rId1762" ref="W882"/>
    <hyperlink r:id="rId1763" ref="V883"/>
    <hyperlink r:id="rId1764" ref="W883"/>
    <hyperlink r:id="rId1765" ref="V884"/>
    <hyperlink r:id="rId1766" ref="W884"/>
    <hyperlink r:id="rId1767" ref="V885"/>
    <hyperlink r:id="rId1768" ref="W885"/>
    <hyperlink r:id="rId1769" ref="V886"/>
    <hyperlink r:id="rId1770" ref="W886"/>
    <hyperlink r:id="rId1771" ref="V887"/>
    <hyperlink r:id="rId1772" ref="W887"/>
    <hyperlink r:id="rId1773" ref="V888"/>
    <hyperlink r:id="rId1774" ref="W888"/>
    <hyperlink r:id="rId1775" ref="V889"/>
    <hyperlink r:id="rId1776" ref="W889"/>
    <hyperlink r:id="rId1777" ref="V890"/>
    <hyperlink r:id="rId1778" ref="W890"/>
    <hyperlink r:id="rId1779" ref="V891"/>
    <hyperlink r:id="rId1780" ref="W891"/>
    <hyperlink r:id="rId1781" ref="V892"/>
    <hyperlink r:id="rId1782" ref="W892"/>
    <hyperlink r:id="rId1783" ref="V893"/>
    <hyperlink r:id="rId1784" ref="W893"/>
    <hyperlink r:id="rId1785" ref="V894"/>
    <hyperlink r:id="rId1786" ref="W894"/>
    <hyperlink r:id="rId1787" ref="V895"/>
    <hyperlink r:id="rId1788" ref="W895"/>
    <hyperlink r:id="rId1789" ref="V896"/>
    <hyperlink r:id="rId1790" ref="W896"/>
    <hyperlink r:id="rId1791" ref="V897"/>
    <hyperlink r:id="rId1792" ref="W897"/>
    <hyperlink r:id="rId1793" ref="V898"/>
    <hyperlink r:id="rId1794" ref="W898"/>
    <hyperlink r:id="rId1795" ref="V899"/>
    <hyperlink r:id="rId1796" ref="W899"/>
    <hyperlink r:id="rId1797" ref="V900"/>
    <hyperlink r:id="rId1798" ref="W900"/>
    <hyperlink r:id="rId1799" ref="V901"/>
    <hyperlink r:id="rId1800" ref="W901"/>
    <hyperlink r:id="rId1801" ref="V902"/>
    <hyperlink r:id="rId1802" ref="W902"/>
    <hyperlink r:id="rId1803" ref="V903"/>
    <hyperlink r:id="rId1804" ref="W903"/>
    <hyperlink r:id="rId1805" ref="V904"/>
    <hyperlink r:id="rId1806" ref="W904"/>
    <hyperlink r:id="rId1807" ref="V905"/>
    <hyperlink r:id="rId1808" ref="W905"/>
    <hyperlink r:id="rId1809" ref="V906"/>
    <hyperlink r:id="rId1810" ref="W906"/>
    <hyperlink r:id="rId1811" ref="V907"/>
    <hyperlink r:id="rId1812" ref="W907"/>
    <hyperlink r:id="rId1813" ref="V908"/>
    <hyperlink r:id="rId1814" ref="W908"/>
    <hyperlink r:id="rId1815" ref="V909"/>
    <hyperlink r:id="rId1816" ref="W909"/>
    <hyperlink r:id="rId1817" ref="V910"/>
    <hyperlink r:id="rId1818" ref="W910"/>
    <hyperlink r:id="rId1819" ref="V911"/>
    <hyperlink r:id="rId1820" ref="W911"/>
    <hyperlink r:id="rId1821" ref="V912"/>
    <hyperlink r:id="rId1822" ref="W912"/>
    <hyperlink r:id="rId1823" ref="V913"/>
    <hyperlink r:id="rId1824" ref="W913"/>
    <hyperlink r:id="rId1825" ref="V914"/>
    <hyperlink r:id="rId1826" ref="W914"/>
    <hyperlink r:id="rId1827" ref="V915"/>
    <hyperlink r:id="rId1828" ref="W915"/>
    <hyperlink r:id="rId1829" ref="V916"/>
    <hyperlink r:id="rId1830" ref="W916"/>
    <hyperlink r:id="rId1831" ref="V917"/>
    <hyperlink r:id="rId1832" ref="W917"/>
    <hyperlink r:id="rId1833" ref="V918"/>
    <hyperlink r:id="rId1834" ref="W918"/>
    <hyperlink r:id="rId1835" ref="V919"/>
    <hyperlink r:id="rId1836" ref="W919"/>
    <hyperlink r:id="rId1837" ref="V920"/>
    <hyperlink r:id="rId1838" ref="W920"/>
    <hyperlink r:id="rId1839" ref="V921"/>
    <hyperlink r:id="rId1840" ref="W921"/>
    <hyperlink r:id="rId1841" ref="V922"/>
    <hyperlink r:id="rId1842" ref="W922"/>
    <hyperlink r:id="rId1843" ref="V923"/>
    <hyperlink r:id="rId1844" ref="W923"/>
    <hyperlink r:id="rId1845" ref="V924"/>
    <hyperlink r:id="rId1846" ref="W924"/>
    <hyperlink r:id="rId1847" ref="V925"/>
    <hyperlink r:id="rId1848" ref="W925"/>
    <hyperlink r:id="rId1849" ref="V926"/>
    <hyperlink r:id="rId1850" ref="W926"/>
    <hyperlink r:id="rId1851" ref="V927"/>
    <hyperlink r:id="rId1852" ref="W927"/>
    <hyperlink r:id="rId1853" ref="V928"/>
    <hyperlink r:id="rId1854" ref="W928"/>
    <hyperlink r:id="rId1855" ref="V929"/>
    <hyperlink r:id="rId1856" ref="W929"/>
    <hyperlink r:id="rId1857" ref="V930"/>
    <hyperlink r:id="rId1858" ref="W930"/>
    <hyperlink r:id="rId1859" ref="V931"/>
    <hyperlink r:id="rId1860" ref="W931"/>
    <hyperlink r:id="rId1861" ref="V932"/>
    <hyperlink r:id="rId1862" ref="W932"/>
    <hyperlink r:id="rId1863" ref="V933"/>
    <hyperlink r:id="rId1864" ref="W933"/>
    <hyperlink r:id="rId1865" ref="V934"/>
    <hyperlink r:id="rId1866" ref="W934"/>
    <hyperlink r:id="rId1867" ref="V935"/>
    <hyperlink r:id="rId1868" ref="W935"/>
    <hyperlink r:id="rId1869" ref="V936"/>
    <hyperlink r:id="rId1870" ref="W936"/>
    <hyperlink r:id="rId1871" ref="V937"/>
    <hyperlink r:id="rId1872" ref="W937"/>
    <hyperlink r:id="rId1873" ref="V938"/>
    <hyperlink r:id="rId1874" ref="W938"/>
    <hyperlink r:id="rId1875" ref="V939"/>
    <hyperlink r:id="rId1876" ref="W939"/>
    <hyperlink r:id="rId1877" ref="V940"/>
    <hyperlink r:id="rId1878" ref="W940"/>
    <hyperlink r:id="rId1879" ref="V941"/>
    <hyperlink r:id="rId1880" ref="W941"/>
    <hyperlink r:id="rId1881" ref="V942"/>
    <hyperlink r:id="rId1882" ref="W942"/>
    <hyperlink r:id="rId1883" ref="V943"/>
    <hyperlink r:id="rId1884" ref="W943"/>
    <hyperlink r:id="rId1885" ref="V944"/>
    <hyperlink r:id="rId1886" ref="W944"/>
    <hyperlink r:id="rId1887" ref="V945"/>
    <hyperlink r:id="rId1888" ref="W945"/>
    <hyperlink r:id="rId1889" ref="V946"/>
    <hyperlink r:id="rId1890" ref="W946"/>
    <hyperlink r:id="rId1891" ref="V947"/>
    <hyperlink r:id="rId1892" ref="W947"/>
    <hyperlink r:id="rId1893" ref="V948"/>
    <hyperlink r:id="rId1894" ref="W948"/>
    <hyperlink r:id="rId1895" ref="V949"/>
    <hyperlink r:id="rId1896" ref="W949"/>
    <hyperlink r:id="rId1897" ref="V950"/>
    <hyperlink r:id="rId1898" ref="W950"/>
    <hyperlink r:id="rId1899" ref="V951"/>
    <hyperlink r:id="rId1900" ref="W951"/>
    <hyperlink r:id="rId1901" ref="V952"/>
    <hyperlink r:id="rId1902" ref="W952"/>
    <hyperlink r:id="rId1903" ref="V953"/>
    <hyperlink r:id="rId1904" ref="W953"/>
    <hyperlink r:id="rId1905" ref="V954"/>
    <hyperlink r:id="rId1906" ref="W954"/>
    <hyperlink r:id="rId1907" ref="V955"/>
    <hyperlink r:id="rId1908" ref="W955"/>
    <hyperlink r:id="rId1909" ref="V956"/>
    <hyperlink r:id="rId1910" ref="W956"/>
    <hyperlink r:id="rId1911" ref="V957"/>
    <hyperlink r:id="rId1912" ref="W957"/>
    <hyperlink r:id="rId1913" ref="V958"/>
    <hyperlink r:id="rId1914" ref="W958"/>
    <hyperlink r:id="rId1915" ref="V959"/>
    <hyperlink r:id="rId1916" ref="W959"/>
    <hyperlink r:id="rId1917" ref="V960"/>
    <hyperlink r:id="rId1918" ref="W960"/>
    <hyperlink r:id="rId1919" ref="V961"/>
    <hyperlink r:id="rId1920" ref="W961"/>
    <hyperlink r:id="rId1921" ref="V962"/>
    <hyperlink r:id="rId1922" ref="W962"/>
    <hyperlink r:id="rId1923" ref="V963"/>
    <hyperlink r:id="rId1924" ref="W963"/>
    <hyperlink r:id="rId1925" ref="V964"/>
    <hyperlink r:id="rId1926" ref="W964"/>
    <hyperlink r:id="rId1927" ref="V965"/>
    <hyperlink r:id="rId1928" ref="W965"/>
    <hyperlink r:id="rId1929" ref="V966"/>
    <hyperlink r:id="rId1930" ref="W966"/>
    <hyperlink r:id="rId1931" ref="V967"/>
    <hyperlink r:id="rId1932" ref="W967"/>
    <hyperlink r:id="rId1933" ref="V968"/>
    <hyperlink r:id="rId1934" ref="W968"/>
    <hyperlink r:id="rId1935" ref="V969"/>
    <hyperlink r:id="rId1936" ref="W969"/>
    <hyperlink r:id="rId1937" ref="V970"/>
    <hyperlink r:id="rId1938" ref="W970"/>
    <hyperlink r:id="rId1939" ref="V971"/>
    <hyperlink r:id="rId1940" ref="W971"/>
    <hyperlink r:id="rId1941" ref="V972"/>
    <hyperlink r:id="rId1942" ref="W972"/>
    <hyperlink r:id="rId1943" ref="V973"/>
    <hyperlink r:id="rId1944" ref="W973"/>
    <hyperlink r:id="rId1945" ref="V974"/>
    <hyperlink r:id="rId1946" ref="W974"/>
    <hyperlink r:id="rId1947" ref="V975"/>
    <hyperlink r:id="rId1948" ref="W975"/>
    <hyperlink r:id="rId1949" ref="V976"/>
    <hyperlink r:id="rId1950" ref="W976"/>
    <hyperlink r:id="rId1951" ref="V977"/>
    <hyperlink r:id="rId1952" ref="W977"/>
    <hyperlink r:id="rId1953" ref="V978"/>
    <hyperlink r:id="rId1954" ref="W978"/>
    <hyperlink r:id="rId1955" ref="V979"/>
    <hyperlink r:id="rId1956" ref="W979"/>
    <hyperlink r:id="rId1957" ref="V980"/>
    <hyperlink r:id="rId1958" ref="W980"/>
    <hyperlink r:id="rId1959" ref="V981"/>
    <hyperlink r:id="rId1960" ref="W981"/>
    <hyperlink r:id="rId1961" ref="V982"/>
    <hyperlink r:id="rId1962" ref="W982"/>
    <hyperlink r:id="rId1963" ref="V983"/>
    <hyperlink r:id="rId1964" ref="W983"/>
    <hyperlink r:id="rId1965" ref="V984"/>
    <hyperlink r:id="rId1966" ref="W984"/>
    <hyperlink r:id="rId1967" ref="V985"/>
    <hyperlink r:id="rId1968" ref="W985"/>
    <hyperlink r:id="rId1969" ref="V986"/>
    <hyperlink r:id="rId1970" ref="W986"/>
    <hyperlink r:id="rId1971" ref="V987"/>
    <hyperlink r:id="rId1972" ref="W987"/>
    <hyperlink r:id="rId1973" ref="V988"/>
    <hyperlink r:id="rId1974" ref="W988"/>
    <hyperlink r:id="rId1975" ref="V989"/>
    <hyperlink r:id="rId1976" ref="W989"/>
    <hyperlink r:id="rId1977" ref="V990"/>
    <hyperlink r:id="rId1978" ref="W990"/>
    <hyperlink r:id="rId1979" ref="V991"/>
    <hyperlink r:id="rId1980" ref="W991"/>
    <hyperlink r:id="rId1981" ref="V992"/>
    <hyperlink r:id="rId1982" ref="W992"/>
    <hyperlink r:id="rId1983" ref="V993"/>
    <hyperlink r:id="rId1984" ref="W993"/>
    <hyperlink r:id="rId1985" ref="V994"/>
    <hyperlink r:id="rId1986" ref="W994"/>
    <hyperlink r:id="rId1987" ref="V995"/>
    <hyperlink r:id="rId1988" ref="W995"/>
    <hyperlink r:id="rId1989" ref="V996"/>
    <hyperlink r:id="rId1990" ref="W996"/>
    <hyperlink r:id="rId1991" ref="V997"/>
    <hyperlink r:id="rId1992" ref="W997"/>
    <hyperlink r:id="rId1993" ref="V998"/>
    <hyperlink r:id="rId1994" ref="W998"/>
    <hyperlink r:id="rId1995" ref="V999"/>
    <hyperlink r:id="rId1996" ref="W999"/>
    <hyperlink r:id="rId1997" ref="V1000"/>
    <hyperlink r:id="rId1998" ref="W1000"/>
    <hyperlink r:id="rId1999" ref="V1001"/>
    <hyperlink r:id="rId2000" ref="W1001"/>
    <hyperlink r:id="rId2001" ref="V1002"/>
    <hyperlink r:id="rId2002" ref="W1002"/>
    <hyperlink r:id="rId2003" ref="V1003"/>
    <hyperlink r:id="rId2004" ref="W1003"/>
    <hyperlink r:id="rId2005" ref="V1004"/>
    <hyperlink r:id="rId2006" ref="W1004"/>
    <hyperlink r:id="rId2007" ref="V1005"/>
    <hyperlink r:id="rId2008" ref="W1005"/>
    <hyperlink r:id="rId2009" ref="V1006"/>
    <hyperlink r:id="rId2010" ref="W1006"/>
    <hyperlink r:id="rId2011" ref="V1007"/>
    <hyperlink r:id="rId2012" ref="W1007"/>
    <hyperlink r:id="rId2013" ref="V1008"/>
    <hyperlink r:id="rId2014" ref="W1008"/>
    <hyperlink r:id="rId2015" ref="V1009"/>
    <hyperlink r:id="rId2016" ref="W1009"/>
    <hyperlink r:id="rId2017" ref="V1010"/>
    <hyperlink r:id="rId2018" ref="W1010"/>
    <hyperlink r:id="rId2019" ref="V1011"/>
    <hyperlink r:id="rId2020" ref="W1011"/>
    <hyperlink r:id="rId2021" ref="V1012"/>
    <hyperlink r:id="rId2022" ref="W1012"/>
    <hyperlink r:id="rId2023" ref="V1013"/>
    <hyperlink r:id="rId2024" ref="W1013"/>
    <hyperlink r:id="rId2025" ref="V1014"/>
    <hyperlink r:id="rId2026" ref="W1014"/>
    <hyperlink r:id="rId2027" ref="V1015"/>
    <hyperlink r:id="rId2028" ref="W1015"/>
    <hyperlink r:id="rId2029" ref="V1016"/>
    <hyperlink r:id="rId2030" ref="W1016"/>
    <hyperlink r:id="rId2031" ref="V1017"/>
    <hyperlink r:id="rId2032" ref="W1017"/>
    <hyperlink r:id="rId2033" ref="V1018"/>
    <hyperlink r:id="rId2034" ref="W1018"/>
    <hyperlink r:id="rId2035" ref="V1019"/>
    <hyperlink r:id="rId2036" ref="W1019"/>
    <hyperlink r:id="rId2037" ref="V1020"/>
    <hyperlink r:id="rId2038" ref="W1020"/>
    <hyperlink r:id="rId2039" ref="V1021"/>
    <hyperlink r:id="rId2040" ref="W1021"/>
    <hyperlink r:id="rId2041" ref="V1022"/>
    <hyperlink r:id="rId2042" ref="W1022"/>
    <hyperlink r:id="rId2043" ref="V1023"/>
    <hyperlink r:id="rId2044" ref="W1023"/>
    <hyperlink r:id="rId2045" ref="V1024"/>
    <hyperlink r:id="rId2046" ref="W1024"/>
    <hyperlink r:id="rId2047" ref="V1025"/>
    <hyperlink r:id="rId2048" ref="W1025"/>
    <hyperlink r:id="rId2049" ref="V1026"/>
    <hyperlink r:id="rId2050" ref="W1026"/>
    <hyperlink r:id="rId2051" ref="V1027"/>
    <hyperlink r:id="rId2052" ref="W1027"/>
    <hyperlink r:id="rId2053" ref="V1028"/>
    <hyperlink r:id="rId2054" ref="W1028"/>
    <hyperlink r:id="rId2055" ref="V1029"/>
    <hyperlink r:id="rId2056" ref="W1029"/>
    <hyperlink r:id="rId2057" ref="V1030"/>
    <hyperlink r:id="rId2058" ref="W1030"/>
    <hyperlink r:id="rId2059" ref="V1031"/>
    <hyperlink r:id="rId2060" ref="W1031"/>
    <hyperlink r:id="rId2061" ref="V1032"/>
    <hyperlink r:id="rId2062" ref="W1032"/>
    <hyperlink r:id="rId2063" ref="V1033"/>
    <hyperlink r:id="rId2064" ref="W1033"/>
    <hyperlink r:id="rId2065" ref="V1034"/>
    <hyperlink r:id="rId2066" ref="W1034"/>
    <hyperlink r:id="rId2067" ref="V1035"/>
    <hyperlink r:id="rId2068" ref="W1035"/>
    <hyperlink r:id="rId2069" ref="V1036"/>
    <hyperlink r:id="rId2070" ref="W1036"/>
    <hyperlink r:id="rId2071" ref="V1037"/>
    <hyperlink r:id="rId2072" ref="W1037"/>
    <hyperlink r:id="rId2073" ref="V1038"/>
    <hyperlink r:id="rId2074" ref="W1038"/>
    <hyperlink r:id="rId2075" ref="V1039"/>
    <hyperlink r:id="rId2076" ref="W1039"/>
    <hyperlink r:id="rId2077" ref="V1040"/>
    <hyperlink r:id="rId2078" ref="W1040"/>
    <hyperlink r:id="rId2079" ref="V1041"/>
    <hyperlink r:id="rId2080" ref="W1041"/>
    <hyperlink r:id="rId2081" ref="V1042"/>
    <hyperlink r:id="rId2082" ref="W1042"/>
    <hyperlink r:id="rId2083" ref="V1043"/>
    <hyperlink r:id="rId2084" ref="W1043"/>
    <hyperlink r:id="rId2085" ref="V1044"/>
    <hyperlink r:id="rId2086" ref="W1044"/>
    <hyperlink r:id="rId2087" ref="V1045"/>
    <hyperlink r:id="rId2088" ref="W1045"/>
    <hyperlink r:id="rId2089" ref="V1046"/>
    <hyperlink r:id="rId2090" ref="W1046"/>
    <hyperlink r:id="rId2091" ref="V1047"/>
    <hyperlink r:id="rId2092" ref="W1047"/>
    <hyperlink r:id="rId2093" ref="V1048"/>
    <hyperlink r:id="rId2094" ref="W1048"/>
    <hyperlink r:id="rId2095" ref="V1049"/>
    <hyperlink r:id="rId2096" ref="W1049"/>
    <hyperlink r:id="rId2097" ref="V1050"/>
    <hyperlink r:id="rId2098" ref="W1050"/>
    <hyperlink r:id="rId2099" ref="V1051"/>
    <hyperlink r:id="rId2100" ref="W1051"/>
    <hyperlink r:id="rId2101" ref="V1052"/>
    <hyperlink r:id="rId2102" ref="W1052"/>
    <hyperlink r:id="rId2103" ref="V1053"/>
    <hyperlink r:id="rId2104" ref="W1053"/>
    <hyperlink r:id="rId2105" ref="V1054"/>
    <hyperlink r:id="rId2106" ref="W1054"/>
    <hyperlink r:id="rId2107" ref="V1055"/>
    <hyperlink r:id="rId2108" ref="W1055"/>
    <hyperlink r:id="rId2109" ref="V1056"/>
    <hyperlink r:id="rId2110" ref="W1056"/>
    <hyperlink r:id="rId2111" ref="V1057"/>
    <hyperlink r:id="rId2112" ref="W1057"/>
    <hyperlink r:id="rId2113" ref="V1058"/>
    <hyperlink r:id="rId2114" ref="W1058"/>
    <hyperlink r:id="rId2115" ref="V1059"/>
    <hyperlink r:id="rId2116" ref="W1059"/>
    <hyperlink r:id="rId2117" ref="V1060"/>
    <hyperlink r:id="rId2118" ref="W1060"/>
    <hyperlink r:id="rId2119" ref="V1061"/>
    <hyperlink r:id="rId2120" ref="W1061"/>
    <hyperlink r:id="rId2121" ref="V1062"/>
    <hyperlink r:id="rId2122" ref="W1062"/>
    <hyperlink r:id="rId2123" ref="V1063"/>
    <hyperlink r:id="rId2124" ref="W1063"/>
    <hyperlink r:id="rId2125" ref="V1064"/>
    <hyperlink r:id="rId2126" ref="W1064"/>
    <hyperlink r:id="rId2127" ref="V1065"/>
    <hyperlink r:id="rId2128" ref="W1065"/>
    <hyperlink r:id="rId2129" ref="V1066"/>
    <hyperlink r:id="rId2130" ref="W1066"/>
    <hyperlink r:id="rId2131" ref="V1067"/>
    <hyperlink r:id="rId2132" ref="W1067"/>
    <hyperlink r:id="rId2133" ref="V1068"/>
    <hyperlink r:id="rId2134" ref="W1068"/>
    <hyperlink r:id="rId2135" ref="V1069"/>
    <hyperlink r:id="rId2136" ref="W1069"/>
    <hyperlink r:id="rId2137" ref="V1070"/>
    <hyperlink r:id="rId2138" ref="W1070"/>
    <hyperlink r:id="rId2139" ref="V1071"/>
    <hyperlink r:id="rId2140" ref="W1071"/>
    <hyperlink r:id="rId2141" ref="V1072"/>
    <hyperlink r:id="rId2142" ref="W1072"/>
    <hyperlink r:id="rId2143" ref="V1073"/>
    <hyperlink r:id="rId2144" ref="W1073"/>
    <hyperlink r:id="rId2145" ref="V1074"/>
    <hyperlink r:id="rId2146" ref="W1074"/>
    <hyperlink r:id="rId2147" ref="V1075"/>
    <hyperlink r:id="rId2148" ref="W1075"/>
    <hyperlink r:id="rId2149" ref="V1076"/>
    <hyperlink r:id="rId2150" ref="W1076"/>
    <hyperlink r:id="rId2151" ref="V1077"/>
    <hyperlink r:id="rId2152" ref="W1077"/>
    <hyperlink r:id="rId2153" ref="V1078"/>
    <hyperlink r:id="rId2154" ref="W1078"/>
    <hyperlink r:id="rId2155" ref="V1079"/>
    <hyperlink r:id="rId2156" ref="W1079"/>
    <hyperlink r:id="rId2157" ref="V1080"/>
    <hyperlink r:id="rId2158" ref="W1080"/>
    <hyperlink r:id="rId2159" ref="V1081"/>
    <hyperlink r:id="rId2160" ref="W1081"/>
    <hyperlink r:id="rId2161" ref="V1082"/>
    <hyperlink r:id="rId2162" ref="W1082"/>
    <hyperlink r:id="rId2163" ref="V1083"/>
    <hyperlink r:id="rId2164" ref="W1083"/>
    <hyperlink r:id="rId2165" ref="V1084"/>
    <hyperlink r:id="rId2166" ref="W1084"/>
    <hyperlink r:id="rId2167" ref="V1085"/>
    <hyperlink r:id="rId2168" ref="W1085"/>
    <hyperlink r:id="rId2169" ref="V1086"/>
    <hyperlink r:id="rId2170" ref="W1086"/>
    <hyperlink r:id="rId2171" ref="V1087"/>
    <hyperlink r:id="rId2172" ref="W1087"/>
    <hyperlink r:id="rId2173" ref="V1088"/>
    <hyperlink r:id="rId2174" ref="W1088"/>
    <hyperlink r:id="rId2175" ref="V1089"/>
    <hyperlink r:id="rId2176" ref="W1089"/>
    <hyperlink r:id="rId2177" ref="V1090"/>
    <hyperlink r:id="rId2178" ref="W1090"/>
    <hyperlink r:id="rId2179" ref="V1091"/>
    <hyperlink r:id="rId2180" ref="W1091"/>
    <hyperlink r:id="rId2181" ref="V1092"/>
    <hyperlink r:id="rId2182" ref="W1092"/>
    <hyperlink r:id="rId2183" ref="V1093"/>
    <hyperlink r:id="rId2184" ref="W1093"/>
    <hyperlink r:id="rId2185" ref="V1094"/>
    <hyperlink r:id="rId2186" ref="W1094"/>
    <hyperlink r:id="rId2187" ref="V1095"/>
    <hyperlink r:id="rId2188" ref="W1095"/>
    <hyperlink r:id="rId2189" ref="V1096"/>
    <hyperlink r:id="rId2190" ref="W1096"/>
    <hyperlink r:id="rId2191" ref="V1097"/>
    <hyperlink r:id="rId2192" ref="W1097"/>
    <hyperlink r:id="rId2193" ref="V1098"/>
    <hyperlink r:id="rId2194" ref="W1098"/>
    <hyperlink r:id="rId2195" ref="V1099"/>
    <hyperlink r:id="rId2196" ref="W1099"/>
    <hyperlink r:id="rId2197" ref="V1100"/>
    <hyperlink r:id="rId2198" ref="W1100"/>
    <hyperlink r:id="rId2199" ref="V1101"/>
    <hyperlink r:id="rId2200" ref="W1101"/>
    <hyperlink r:id="rId2201" ref="V1102"/>
    <hyperlink r:id="rId2202" ref="W1102"/>
    <hyperlink r:id="rId2203" ref="V1103"/>
    <hyperlink r:id="rId2204" ref="W1103"/>
    <hyperlink r:id="rId2205" ref="V1104"/>
    <hyperlink r:id="rId2206" ref="W1104"/>
    <hyperlink r:id="rId2207" ref="V1105"/>
    <hyperlink r:id="rId2208" ref="W1105"/>
    <hyperlink r:id="rId2209" ref="V1106"/>
    <hyperlink r:id="rId2210" ref="W1106"/>
    <hyperlink r:id="rId2211" ref="V1107"/>
    <hyperlink r:id="rId2212" ref="W1107"/>
    <hyperlink r:id="rId2213" ref="V1108"/>
    <hyperlink r:id="rId2214" ref="W1108"/>
    <hyperlink r:id="rId2215" ref="V1109"/>
    <hyperlink r:id="rId2216" ref="W1109"/>
    <hyperlink r:id="rId2217" ref="V1110"/>
    <hyperlink r:id="rId2218" ref="W1110"/>
    <hyperlink r:id="rId2219" ref="V1111"/>
    <hyperlink r:id="rId2220" ref="W1111"/>
    <hyperlink r:id="rId2221" ref="V1112"/>
    <hyperlink r:id="rId2222" ref="W1112"/>
    <hyperlink r:id="rId2223" ref="V1113"/>
    <hyperlink r:id="rId2224" ref="W1113"/>
    <hyperlink r:id="rId2225" ref="V1114"/>
    <hyperlink r:id="rId2226" ref="W1114"/>
    <hyperlink r:id="rId2227" ref="V1115"/>
    <hyperlink r:id="rId2228" ref="W1115"/>
    <hyperlink r:id="rId2229" ref="V1116"/>
    <hyperlink r:id="rId2230" ref="W1116"/>
    <hyperlink r:id="rId2231" ref="V1117"/>
    <hyperlink r:id="rId2232" ref="W1117"/>
    <hyperlink r:id="rId2233" ref="V1118"/>
    <hyperlink r:id="rId2234" ref="W1118"/>
    <hyperlink r:id="rId2235" ref="V1119"/>
    <hyperlink r:id="rId2236" ref="W1119"/>
    <hyperlink r:id="rId2237" ref="V1120"/>
    <hyperlink r:id="rId2238" ref="W1120"/>
    <hyperlink r:id="rId2239" ref="V1121"/>
    <hyperlink r:id="rId2240" ref="W1121"/>
    <hyperlink r:id="rId2241" ref="V1122"/>
    <hyperlink r:id="rId2242" ref="W1122"/>
    <hyperlink r:id="rId2243" ref="V1123"/>
    <hyperlink r:id="rId2244" ref="W1123"/>
    <hyperlink r:id="rId2245" ref="V1124"/>
    <hyperlink r:id="rId2246" ref="W1124"/>
    <hyperlink r:id="rId2247" ref="V1125"/>
    <hyperlink r:id="rId2248" ref="W1125"/>
    <hyperlink r:id="rId2249" ref="V1126"/>
    <hyperlink r:id="rId2250" ref="W1126"/>
    <hyperlink r:id="rId2251" ref="V1127"/>
    <hyperlink r:id="rId2252" ref="W1127"/>
    <hyperlink r:id="rId2253" ref="V1128"/>
    <hyperlink r:id="rId2254" ref="W1128"/>
    <hyperlink r:id="rId2255" ref="V1129"/>
    <hyperlink r:id="rId2256" ref="W1129"/>
    <hyperlink r:id="rId2257" ref="V1130"/>
    <hyperlink r:id="rId2258" ref="W1130"/>
    <hyperlink r:id="rId2259" ref="V1131"/>
    <hyperlink r:id="rId2260" ref="W1131"/>
    <hyperlink r:id="rId2261" ref="V1132"/>
    <hyperlink r:id="rId2262" ref="W1132"/>
    <hyperlink r:id="rId2263" ref="V1133"/>
    <hyperlink r:id="rId2264" ref="W1133"/>
    <hyperlink r:id="rId2265" ref="V1134"/>
    <hyperlink r:id="rId2266" ref="W1134"/>
    <hyperlink r:id="rId2267" ref="V1135"/>
    <hyperlink r:id="rId2268" ref="W1135"/>
    <hyperlink r:id="rId2269" ref="V1136"/>
    <hyperlink r:id="rId2270" ref="W1136"/>
    <hyperlink r:id="rId2271" ref="V1137"/>
    <hyperlink r:id="rId2272" ref="W1137"/>
    <hyperlink r:id="rId2273" ref="V1138"/>
    <hyperlink r:id="rId2274" ref="W1138"/>
    <hyperlink r:id="rId2275" ref="V1139"/>
    <hyperlink r:id="rId2276" ref="W1139"/>
    <hyperlink r:id="rId2277" ref="V1140"/>
    <hyperlink r:id="rId2278" ref="W1140"/>
    <hyperlink r:id="rId2279" ref="V1141"/>
    <hyperlink r:id="rId2280" ref="W1141"/>
    <hyperlink r:id="rId2281" ref="V1142"/>
    <hyperlink r:id="rId2282" ref="W1142"/>
    <hyperlink r:id="rId2283" ref="V1143"/>
    <hyperlink r:id="rId2284" ref="W1143"/>
    <hyperlink r:id="rId2285" ref="V1144"/>
    <hyperlink r:id="rId2286" ref="W1144"/>
    <hyperlink r:id="rId2287" ref="V1145"/>
    <hyperlink r:id="rId2288" ref="W1145"/>
    <hyperlink r:id="rId2289" ref="V1146"/>
    <hyperlink r:id="rId2290" ref="W1146"/>
    <hyperlink r:id="rId2291" ref="V1147"/>
    <hyperlink r:id="rId2292" ref="W1147"/>
    <hyperlink r:id="rId2293" ref="V1148"/>
    <hyperlink r:id="rId2294" ref="W1148"/>
    <hyperlink r:id="rId2295" ref="V1149"/>
    <hyperlink r:id="rId2296" ref="W1149"/>
    <hyperlink r:id="rId2297" ref="V1150"/>
    <hyperlink r:id="rId2298" ref="W1150"/>
    <hyperlink r:id="rId2299" ref="V1151"/>
    <hyperlink r:id="rId2300" ref="W1151"/>
    <hyperlink r:id="rId2301" ref="V1152"/>
    <hyperlink r:id="rId2302" ref="W1152"/>
    <hyperlink r:id="rId2303" ref="V1153"/>
    <hyperlink r:id="rId2304" ref="W1153"/>
    <hyperlink r:id="rId2305" ref="V1154"/>
    <hyperlink r:id="rId2306" ref="W1154"/>
    <hyperlink r:id="rId2307" ref="V1155"/>
    <hyperlink r:id="rId2308" ref="W1155"/>
    <hyperlink r:id="rId2309" ref="V1156"/>
    <hyperlink r:id="rId2310" ref="W1156"/>
    <hyperlink r:id="rId2311" ref="V1157"/>
    <hyperlink r:id="rId2312" ref="W1157"/>
    <hyperlink r:id="rId2313" ref="V1158"/>
    <hyperlink r:id="rId2314" ref="W1158"/>
    <hyperlink r:id="rId2315" ref="V1159"/>
    <hyperlink r:id="rId2316" ref="W1159"/>
    <hyperlink r:id="rId2317" ref="V1160"/>
    <hyperlink r:id="rId2318" ref="W1160"/>
    <hyperlink r:id="rId2319" ref="V1161"/>
    <hyperlink r:id="rId2320" ref="W1161"/>
    <hyperlink r:id="rId2321" ref="V1162"/>
    <hyperlink r:id="rId2322" ref="W1162"/>
    <hyperlink r:id="rId2323" ref="V1163"/>
    <hyperlink r:id="rId2324" ref="W1163"/>
    <hyperlink r:id="rId2325" ref="V1164"/>
    <hyperlink r:id="rId2326" ref="W1164"/>
    <hyperlink r:id="rId2327" ref="V1165"/>
    <hyperlink r:id="rId2328" ref="W1165"/>
    <hyperlink r:id="rId2329" ref="V1166"/>
    <hyperlink r:id="rId2330" ref="W1166"/>
    <hyperlink r:id="rId2331" ref="V1167"/>
    <hyperlink r:id="rId2332" ref="W1167"/>
    <hyperlink r:id="rId2333" ref="V1168"/>
    <hyperlink r:id="rId2334" ref="W1168"/>
    <hyperlink r:id="rId2335" ref="V1169"/>
    <hyperlink r:id="rId2336" ref="W1169"/>
    <hyperlink r:id="rId2337" ref="V1170"/>
    <hyperlink r:id="rId2338" ref="W1170"/>
    <hyperlink r:id="rId2339" ref="V1171"/>
    <hyperlink r:id="rId2340" ref="W1171"/>
    <hyperlink r:id="rId2341" ref="V1172"/>
    <hyperlink r:id="rId2342" ref="W1172"/>
    <hyperlink r:id="rId2343" ref="V1173"/>
    <hyperlink r:id="rId2344" ref="W1173"/>
    <hyperlink r:id="rId2345" ref="V1174"/>
    <hyperlink r:id="rId2346" ref="W1174"/>
    <hyperlink r:id="rId2347" ref="V1175"/>
    <hyperlink r:id="rId2348" ref="W1175"/>
    <hyperlink r:id="rId2349" ref="V1176"/>
    <hyperlink r:id="rId2350" ref="W1176"/>
    <hyperlink r:id="rId2351" ref="V1177"/>
    <hyperlink r:id="rId2352" ref="W1177"/>
    <hyperlink r:id="rId2353" ref="V1178"/>
    <hyperlink r:id="rId2354" ref="W1178"/>
    <hyperlink r:id="rId2355" ref="V1179"/>
    <hyperlink r:id="rId2356" ref="W1179"/>
    <hyperlink r:id="rId2357" ref="V1180"/>
    <hyperlink r:id="rId2358" ref="W1180"/>
    <hyperlink r:id="rId2359" ref="V1181"/>
    <hyperlink r:id="rId2360" ref="W1181"/>
    <hyperlink r:id="rId2361" ref="V1182"/>
    <hyperlink r:id="rId2362" ref="W1182"/>
    <hyperlink r:id="rId2363" ref="V1183"/>
    <hyperlink r:id="rId2364" ref="W1183"/>
    <hyperlink r:id="rId2365" ref="V1184"/>
    <hyperlink r:id="rId2366" ref="W1184"/>
    <hyperlink r:id="rId2367" ref="V1185"/>
    <hyperlink r:id="rId2368" ref="W1185"/>
    <hyperlink r:id="rId2369" ref="V1186"/>
    <hyperlink r:id="rId2370" ref="W1186"/>
    <hyperlink r:id="rId2371" ref="V1187"/>
    <hyperlink r:id="rId2372" ref="W1187"/>
    <hyperlink r:id="rId2373" ref="V1188"/>
    <hyperlink r:id="rId2374" ref="W1188"/>
    <hyperlink r:id="rId2375" ref="V1189"/>
    <hyperlink r:id="rId2376" ref="W1189"/>
    <hyperlink r:id="rId2377" ref="V1190"/>
    <hyperlink r:id="rId2378" ref="W1190"/>
    <hyperlink r:id="rId2379" ref="V1191"/>
    <hyperlink r:id="rId2380" ref="W1191"/>
    <hyperlink r:id="rId2381" ref="V1192"/>
    <hyperlink r:id="rId2382" ref="W1192"/>
    <hyperlink r:id="rId2383" ref="V1193"/>
    <hyperlink r:id="rId2384" ref="W1193"/>
    <hyperlink r:id="rId2385" ref="V1194"/>
    <hyperlink r:id="rId2386" ref="W1194"/>
    <hyperlink r:id="rId2387" ref="V1195"/>
    <hyperlink r:id="rId2388" ref="W1195"/>
    <hyperlink r:id="rId2389" ref="V1196"/>
    <hyperlink r:id="rId2390" ref="W1196"/>
    <hyperlink r:id="rId2391" ref="V1197"/>
    <hyperlink r:id="rId2392" ref="W1197"/>
    <hyperlink r:id="rId2393" ref="V1198"/>
    <hyperlink r:id="rId2394" ref="W1198"/>
    <hyperlink r:id="rId2395" ref="V1199"/>
    <hyperlink r:id="rId2396" ref="W1199"/>
    <hyperlink r:id="rId2397" ref="V1200"/>
    <hyperlink r:id="rId2398" ref="W1200"/>
    <hyperlink r:id="rId2399" ref="V1201"/>
    <hyperlink r:id="rId2400" ref="W1201"/>
    <hyperlink r:id="rId2401" ref="V1202"/>
    <hyperlink r:id="rId2402" ref="W1202"/>
    <hyperlink r:id="rId2403" ref="V1203"/>
    <hyperlink r:id="rId2404" ref="W1203"/>
    <hyperlink r:id="rId2405" ref="V1204"/>
    <hyperlink r:id="rId2406" ref="W1204"/>
    <hyperlink r:id="rId2407" ref="V1205"/>
    <hyperlink r:id="rId2408" ref="W1205"/>
    <hyperlink r:id="rId2409" ref="V1206"/>
    <hyperlink r:id="rId2410" ref="W1206"/>
    <hyperlink r:id="rId2411" ref="V1207"/>
    <hyperlink r:id="rId2412" ref="W1207"/>
    <hyperlink r:id="rId2413" ref="V1208"/>
    <hyperlink r:id="rId2414" ref="W1208"/>
    <hyperlink r:id="rId2415" ref="V1209"/>
    <hyperlink r:id="rId2416" ref="W1209"/>
    <hyperlink r:id="rId2417" ref="V1210"/>
    <hyperlink r:id="rId2418" ref="W1210"/>
    <hyperlink r:id="rId2419" ref="V1211"/>
    <hyperlink r:id="rId2420" ref="W1211"/>
    <hyperlink r:id="rId2421" ref="V1212"/>
    <hyperlink r:id="rId2422" ref="W1212"/>
    <hyperlink r:id="rId2423" ref="V1213"/>
    <hyperlink r:id="rId2424" ref="W1213"/>
    <hyperlink r:id="rId2425" ref="V1214"/>
    <hyperlink r:id="rId2426" ref="W1214"/>
    <hyperlink r:id="rId2427" ref="V1215"/>
    <hyperlink r:id="rId2428" ref="W1215"/>
    <hyperlink r:id="rId2429" ref="V1216"/>
    <hyperlink r:id="rId2430" ref="W1216"/>
    <hyperlink r:id="rId2431" ref="V1217"/>
    <hyperlink r:id="rId2432" ref="W1217"/>
    <hyperlink r:id="rId2433" ref="V1218"/>
    <hyperlink r:id="rId2434" ref="W1218"/>
    <hyperlink r:id="rId2435" ref="V1219"/>
    <hyperlink r:id="rId2436" ref="W1219"/>
    <hyperlink r:id="rId2437" ref="V1220"/>
    <hyperlink r:id="rId2438" ref="W1220"/>
    <hyperlink r:id="rId2439" ref="V1221"/>
    <hyperlink r:id="rId2440" ref="W1221"/>
    <hyperlink r:id="rId2441" ref="V1222"/>
    <hyperlink r:id="rId2442" ref="W1222"/>
    <hyperlink r:id="rId2443" ref="V1223"/>
    <hyperlink r:id="rId2444" ref="W1223"/>
    <hyperlink r:id="rId2445" ref="V1224"/>
    <hyperlink r:id="rId2446" ref="W1224"/>
    <hyperlink r:id="rId2447" ref="V1225"/>
    <hyperlink r:id="rId2448" ref="W1225"/>
    <hyperlink r:id="rId2449" ref="V1226"/>
    <hyperlink r:id="rId2450" ref="W1226"/>
    <hyperlink r:id="rId2451" ref="V1227"/>
    <hyperlink r:id="rId2452" ref="W1227"/>
    <hyperlink r:id="rId2453" ref="V1228"/>
    <hyperlink r:id="rId2454" ref="W1228"/>
    <hyperlink r:id="rId2455" ref="V1229"/>
    <hyperlink r:id="rId2456" ref="W1229"/>
    <hyperlink r:id="rId2457" ref="V1230"/>
    <hyperlink r:id="rId2458" ref="W1230"/>
    <hyperlink r:id="rId2459" ref="V1231"/>
    <hyperlink r:id="rId2460" ref="W1231"/>
    <hyperlink r:id="rId2461" ref="V1232"/>
    <hyperlink r:id="rId2462" ref="W1232"/>
    <hyperlink r:id="rId2463" ref="V1233"/>
    <hyperlink r:id="rId2464" ref="W1233"/>
    <hyperlink r:id="rId2465" ref="V1234"/>
    <hyperlink r:id="rId2466" ref="W1234"/>
    <hyperlink r:id="rId2467" ref="V1235"/>
    <hyperlink r:id="rId2468" ref="W1235"/>
    <hyperlink r:id="rId2469" ref="V1236"/>
    <hyperlink r:id="rId2470" ref="W1236"/>
    <hyperlink r:id="rId2471" ref="V1237"/>
    <hyperlink r:id="rId2472" ref="W1237"/>
    <hyperlink r:id="rId2473" ref="V1238"/>
    <hyperlink r:id="rId2474" ref="W1238"/>
    <hyperlink r:id="rId2475" ref="V1239"/>
    <hyperlink r:id="rId2476" ref="W1239"/>
    <hyperlink r:id="rId2477" ref="V1240"/>
    <hyperlink r:id="rId2478" ref="W1240"/>
    <hyperlink r:id="rId2479" ref="V1241"/>
    <hyperlink r:id="rId2480" ref="W1241"/>
    <hyperlink r:id="rId2481" ref="V1242"/>
    <hyperlink r:id="rId2482" ref="W1242"/>
    <hyperlink r:id="rId2483" ref="V1243"/>
    <hyperlink r:id="rId2484" ref="W1243"/>
    <hyperlink r:id="rId2485" ref="V1244"/>
    <hyperlink r:id="rId2486" ref="W1244"/>
    <hyperlink r:id="rId2487" ref="V1245"/>
    <hyperlink r:id="rId2488" ref="W1245"/>
    <hyperlink r:id="rId2489" ref="V1246"/>
    <hyperlink r:id="rId2490" ref="W1246"/>
    <hyperlink r:id="rId2491" ref="V1247"/>
    <hyperlink r:id="rId2492" ref="W1247"/>
    <hyperlink r:id="rId2493" ref="V1248"/>
    <hyperlink r:id="rId2494" ref="W1248"/>
    <hyperlink r:id="rId2495" ref="V1249"/>
    <hyperlink r:id="rId2496" ref="W1249"/>
    <hyperlink r:id="rId2497" ref="V1250"/>
    <hyperlink r:id="rId2498" ref="W1250"/>
    <hyperlink r:id="rId2499" ref="V1251"/>
    <hyperlink r:id="rId2500" ref="W1251"/>
    <hyperlink r:id="rId2501" ref="V1252"/>
    <hyperlink r:id="rId2502" ref="W1252"/>
    <hyperlink r:id="rId2503" ref="V1253"/>
    <hyperlink r:id="rId2504" ref="W1253"/>
    <hyperlink r:id="rId2505" ref="V1254"/>
    <hyperlink r:id="rId2506" ref="W1254"/>
    <hyperlink r:id="rId2507" ref="V1255"/>
    <hyperlink r:id="rId2508" ref="W1255"/>
    <hyperlink r:id="rId2509" ref="V1256"/>
    <hyperlink r:id="rId2510" ref="W1256"/>
    <hyperlink r:id="rId2511" ref="V1257"/>
    <hyperlink r:id="rId2512" ref="W1257"/>
    <hyperlink r:id="rId2513" ref="V1258"/>
    <hyperlink r:id="rId2514" ref="W1258"/>
    <hyperlink r:id="rId2515" ref="V1259"/>
    <hyperlink r:id="rId2516" ref="W1259"/>
    <hyperlink r:id="rId2517" ref="V1260"/>
    <hyperlink r:id="rId2518" ref="W1260"/>
    <hyperlink r:id="rId2519" ref="V1261"/>
    <hyperlink r:id="rId2520" ref="W1261"/>
    <hyperlink r:id="rId2521" ref="V1262"/>
    <hyperlink r:id="rId2522" ref="W1262"/>
    <hyperlink r:id="rId2523" ref="V1263"/>
    <hyperlink r:id="rId2524" ref="W1263"/>
    <hyperlink r:id="rId2525" ref="V1264"/>
    <hyperlink r:id="rId2526" ref="W1264"/>
    <hyperlink r:id="rId2527" ref="V1265"/>
    <hyperlink r:id="rId2528" ref="W1265"/>
    <hyperlink r:id="rId2529" ref="V1266"/>
    <hyperlink r:id="rId2530" ref="W1266"/>
    <hyperlink r:id="rId2531" ref="V1267"/>
    <hyperlink r:id="rId2532" ref="W1267"/>
    <hyperlink r:id="rId2533" ref="V1268"/>
    <hyperlink r:id="rId2534" ref="W1268"/>
    <hyperlink r:id="rId2535" ref="V1269"/>
    <hyperlink r:id="rId2536" ref="W1269"/>
    <hyperlink r:id="rId2537" ref="V1270"/>
    <hyperlink r:id="rId2538" ref="W1270"/>
    <hyperlink r:id="rId2539" ref="V1271"/>
    <hyperlink r:id="rId2540" ref="W1271"/>
    <hyperlink r:id="rId2541" ref="V1272"/>
    <hyperlink r:id="rId2542" ref="W1272"/>
    <hyperlink r:id="rId2543" ref="V1273"/>
    <hyperlink r:id="rId2544" ref="W1273"/>
    <hyperlink r:id="rId2545" ref="V1274"/>
    <hyperlink r:id="rId2546" ref="W1274"/>
    <hyperlink r:id="rId2547" ref="V1275"/>
    <hyperlink r:id="rId2548" ref="W1275"/>
    <hyperlink r:id="rId2549" ref="V1276"/>
    <hyperlink r:id="rId2550" ref="W1276"/>
    <hyperlink r:id="rId2551" ref="V1277"/>
    <hyperlink r:id="rId2552" ref="W1277"/>
    <hyperlink r:id="rId2553" ref="V1278"/>
    <hyperlink r:id="rId2554" ref="W1278"/>
    <hyperlink r:id="rId2555" ref="V1279"/>
    <hyperlink r:id="rId2556" ref="W1279"/>
    <hyperlink r:id="rId2557" ref="V1280"/>
    <hyperlink r:id="rId2558" ref="W1280"/>
    <hyperlink r:id="rId2559" ref="V1281"/>
    <hyperlink r:id="rId2560" ref="W1281"/>
    <hyperlink r:id="rId2561" ref="V1282"/>
    <hyperlink r:id="rId2562" ref="W1282"/>
    <hyperlink r:id="rId2563" ref="V1283"/>
    <hyperlink r:id="rId2564" ref="W1283"/>
    <hyperlink r:id="rId2565" ref="V1284"/>
    <hyperlink r:id="rId2566" ref="W1284"/>
    <hyperlink r:id="rId2567" ref="V1285"/>
    <hyperlink r:id="rId2568" ref="W1285"/>
    <hyperlink r:id="rId2569" ref="V1286"/>
    <hyperlink r:id="rId2570" ref="W1286"/>
    <hyperlink r:id="rId2571" ref="V1287"/>
    <hyperlink r:id="rId2572" ref="W1287"/>
    <hyperlink r:id="rId2573" ref="V1288"/>
    <hyperlink r:id="rId2574" ref="W1288"/>
    <hyperlink r:id="rId2575" ref="V1289"/>
    <hyperlink r:id="rId2576" ref="W1289"/>
    <hyperlink r:id="rId2577" ref="V1290"/>
    <hyperlink r:id="rId2578" ref="W1290"/>
    <hyperlink r:id="rId2579" ref="V1291"/>
    <hyperlink r:id="rId2580" ref="W1291"/>
    <hyperlink r:id="rId2581" ref="V1292"/>
    <hyperlink r:id="rId2582" ref="W1292"/>
    <hyperlink r:id="rId2583" ref="V1293"/>
    <hyperlink r:id="rId2584" ref="W1293"/>
    <hyperlink r:id="rId2585" ref="V1294"/>
    <hyperlink r:id="rId2586" ref="W1294"/>
    <hyperlink r:id="rId2587" ref="V1295"/>
    <hyperlink r:id="rId2588" ref="W1295"/>
    <hyperlink r:id="rId2589" ref="V1296"/>
    <hyperlink r:id="rId2590" ref="W1296"/>
    <hyperlink r:id="rId2591" ref="V1297"/>
    <hyperlink r:id="rId2592" ref="W1297"/>
    <hyperlink r:id="rId2593" ref="V1298"/>
    <hyperlink r:id="rId2594" ref="W1298"/>
    <hyperlink r:id="rId2595" ref="V1299"/>
    <hyperlink r:id="rId2596" ref="W1299"/>
    <hyperlink r:id="rId2597" ref="V1300"/>
    <hyperlink r:id="rId2598" ref="W1300"/>
    <hyperlink r:id="rId2599" ref="V1301"/>
    <hyperlink r:id="rId2600" ref="W1301"/>
    <hyperlink r:id="rId2601" ref="V1302"/>
    <hyperlink r:id="rId2602" ref="W1302"/>
    <hyperlink r:id="rId2603" ref="V1303"/>
    <hyperlink r:id="rId2604" ref="W1303"/>
    <hyperlink r:id="rId2605" ref="V1304"/>
    <hyperlink r:id="rId2606" ref="W1304"/>
    <hyperlink r:id="rId2607" ref="V1305"/>
    <hyperlink r:id="rId2608" ref="W1305"/>
    <hyperlink r:id="rId2609" ref="V1306"/>
    <hyperlink r:id="rId2610" ref="W1306"/>
    <hyperlink r:id="rId2611" ref="V1307"/>
    <hyperlink r:id="rId2612" ref="W1307"/>
    <hyperlink r:id="rId2613" ref="V1308"/>
    <hyperlink r:id="rId2614" ref="W1308"/>
    <hyperlink r:id="rId2615" ref="V1309"/>
    <hyperlink r:id="rId2616" ref="W1309"/>
    <hyperlink r:id="rId2617" ref="V1310"/>
    <hyperlink r:id="rId2618" ref="W1310"/>
    <hyperlink r:id="rId2619" ref="V1311"/>
    <hyperlink r:id="rId2620" ref="W1311"/>
    <hyperlink r:id="rId2621" ref="V1312"/>
    <hyperlink r:id="rId2622" ref="W1312"/>
    <hyperlink r:id="rId2623" ref="V1313"/>
    <hyperlink r:id="rId2624" ref="W1313"/>
    <hyperlink r:id="rId2625" ref="V1314"/>
    <hyperlink r:id="rId2626" ref="W1314"/>
    <hyperlink r:id="rId2627" ref="V1315"/>
    <hyperlink r:id="rId2628" ref="W1315"/>
    <hyperlink r:id="rId2629" ref="V1316"/>
    <hyperlink r:id="rId2630" ref="W1316"/>
    <hyperlink r:id="rId2631" ref="V1317"/>
    <hyperlink r:id="rId2632" ref="W1317"/>
    <hyperlink r:id="rId2633" ref="V1318"/>
    <hyperlink r:id="rId2634" ref="W1318"/>
    <hyperlink r:id="rId2635" ref="V1319"/>
    <hyperlink r:id="rId2636" ref="W1319"/>
    <hyperlink r:id="rId2637" ref="V1320"/>
    <hyperlink r:id="rId2638" ref="W1320"/>
    <hyperlink r:id="rId2639" ref="V1321"/>
    <hyperlink r:id="rId2640" ref="W1321"/>
    <hyperlink r:id="rId2641" ref="V1322"/>
    <hyperlink r:id="rId2642" ref="W1322"/>
    <hyperlink r:id="rId2643" ref="V1323"/>
    <hyperlink r:id="rId2644" ref="W1323"/>
    <hyperlink r:id="rId2645" ref="V1324"/>
    <hyperlink r:id="rId2646" ref="W1324"/>
    <hyperlink r:id="rId2647" ref="V1325"/>
    <hyperlink r:id="rId2648" ref="W1325"/>
    <hyperlink r:id="rId2649" ref="V1326"/>
    <hyperlink r:id="rId2650" ref="W1326"/>
    <hyperlink r:id="rId2651" ref="V1327"/>
    <hyperlink r:id="rId2652" ref="W1327"/>
    <hyperlink r:id="rId2653" ref="V1328"/>
    <hyperlink r:id="rId2654" ref="W1328"/>
    <hyperlink r:id="rId2655" ref="V1329"/>
    <hyperlink r:id="rId2656" ref="W1329"/>
    <hyperlink r:id="rId2657" ref="V1330"/>
    <hyperlink r:id="rId2658" ref="W1330"/>
    <hyperlink r:id="rId2659" ref="V1331"/>
    <hyperlink r:id="rId2660" ref="W1331"/>
    <hyperlink r:id="rId2661" ref="V1332"/>
    <hyperlink r:id="rId2662" ref="W1332"/>
    <hyperlink r:id="rId2663" ref="V1333"/>
    <hyperlink r:id="rId2664" ref="W1333"/>
    <hyperlink r:id="rId2665" ref="V1334"/>
    <hyperlink r:id="rId2666" ref="W1334"/>
    <hyperlink r:id="rId2667" ref="V1335"/>
    <hyperlink r:id="rId2668" ref="W1335"/>
    <hyperlink r:id="rId2669" ref="V1336"/>
    <hyperlink r:id="rId2670" ref="W1336"/>
    <hyperlink r:id="rId2671" ref="V1337"/>
    <hyperlink r:id="rId2672" ref="W1337"/>
    <hyperlink r:id="rId2673" ref="V1338"/>
    <hyperlink r:id="rId2674" ref="W1338"/>
    <hyperlink r:id="rId2675" ref="V1339"/>
    <hyperlink r:id="rId2676" ref="W1339"/>
    <hyperlink r:id="rId2677" ref="V1340"/>
    <hyperlink r:id="rId2678" ref="W1340"/>
    <hyperlink r:id="rId2679" ref="V1341"/>
    <hyperlink r:id="rId2680" ref="W1341"/>
    <hyperlink r:id="rId2681" ref="V1342"/>
    <hyperlink r:id="rId2682" ref="W1342"/>
    <hyperlink r:id="rId2683" ref="V1343"/>
    <hyperlink r:id="rId2684" ref="W1343"/>
    <hyperlink r:id="rId2685" ref="V1344"/>
    <hyperlink r:id="rId2686" ref="W1344"/>
    <hyperlink r:id="rId2687" ref="V1345"/>
    <hyperlink r:id="rId2688" ref="W1345"/>
    <hyperlink r:id="rId2689" ref="V1346"/>
    <hyperlink r:id="rId2690" ref="W1346"/>
    <hyperlink r:id="rId2691" ref="V1347"/>
    <hyperlink r:id="rId2692" ref="W1347"/>
    <hyperlink r:id="rId2693" ref="V1348"/>
    <hyperlink r:id="rId2694" ref="W1348"/>
    <hyperlink r:id="rId2695" ref="V1349"/>
    <hyperlink r:id="rId2696" ref="W1349"/>
    <hyperlink r:id="rId2697" ref="V1350"/>
    <hyperlink r:id="rId2698" ref="W1350"/>
    <hyperlink r:id="rId2699" ref="V1351"/>
    <hyperlink r:id="rId2700" ref="W1351"/>
  </hyperlinks>
  <drawing r:id="rId27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75"/>
    <col customWidth="1" min="2" max="2" width="54.0"/>
    <col customWidth="1" min="3" max="3" width="22.0"/>
    <col customWidth="1" min="4" max="4" width="15.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7">
      <c r="A77" s="1" t="s">
        <v>12915</v>
      </c>
    </row>
    <row r="78">
      <c r="A78" s="1" t="s">
        <v>12916</v>
      </c>
    </row>
    <row r="79"/>
    <row r="80"/>
    <row r="81"/>
    <row r="82"/>
    <row r="83"/>
    <row r="84"/>
  </sheetData>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12923</v>
      </c>
      <c r="D1" s="1" t="s">
        <v>11</v>
      </c>
    </row>
    <row r="2">
      <c r="A2" s="11" t="s">
        <v>12924</v>
      </c>
      <c r="B2" s="12">
        <f>MEDIAN(amazon_A!N2:N1351)</f>
        <v>4740</v>
      </c>
      <c r="D2" s="13">
        <f>MEDIAN(amazon_A!L2:L1351)</f>
        <v>4.1</v>
      </c>
    </row>
    <row r="3">
      <c r="A3" s="1" t="s">
        <v>12925</v>
      </c>
      <c r="B3" s="8">
        <f>AVERAGE(amazon_A!N2:N1351)</f>
        <v>17656.84792</v>
      </c>
      <c r="D3" s="13">
        <f>AVERAGE(amazon_A!L3:L1352)</f>
        <v>4.091771683</v>
      </c>
    </row>
    <row r="4">
      <c r="A4" s="1" t="s">
        <v>12926</v>
      </c>
      <c r="B4" s="8">
        <f>MIN(amazon_A!N2:N1351)</f>
        <v>2</v>
      </c>
    </row>
    <row r="5">
      <c r="A5" s="1" t="s">
        <v>12927</v>
      </c>
      <c r="B5" s="8">
        <f>MAX(amazon_A!N2:N1351)</f>
        <v>426973</v>
      </c>
    </row>
    <row r="6">
      <c r="A6" s="11" t="s">
        <v>12928</v>
      </c>
      <c r="B6" s="14">
        <f>PERCENTILE(amazon_A!N2:N1351,0.8)</f>
        <v>20861.4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