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BT\Vorlesungen-Übungen\Simulation_Vorlesung_ab_2018\SommerSem_21_ACMB_MB\Topic 3_FBA\MB Musterlösung\"/>
    </mc:Choice>
  </mc:AlternateContent>
  <xr:revisionPtr revIDLastSave="0" documentId="13_ncr:1_{DAC91622-D32B-497C-B39F-351A98BF61D7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N1" sheetId="1" r:id="rId1"/>
    <sheet name="N2" sheetId="2" r:id="rId2"/>
    <sheet name="N3" sheetId="3" r:id="rId3"/>
    <sheet name="N4" sheetId="4" r:id="rId4"/>
    <sheet name="N5" sheetId="5" r:id="rId5"/>
    <sheet name="N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6" l="1"/>
  <c r="Q23" i="6"/>
  <c r="Q23" i="5" l="1"/>
  <c r="P23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Q23" i="4"/>
  <c r="P23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Q23" i="3" l="1"/>
  <c r="P2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Q23" i="2"/>
  <c r="P2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<sst xmlns="http://schemas.openxmlformats.org/spreadsheetml/2006/main" count="201" uniqueCount="48">
  <si>
    <t>Metabolite:</t>
  </si>
  <si>
    <t>Fructose-6-P</t>
  </si>
  <si>
    <t>Fructose-1,6-bP</t>
  </si>
  <si>
    <t>GAP</t>
  </si>
  <si>
    <t>DHAP</t>
  </si>
  <si>
    <t>1,3-bPG</t>
  </si>
  <si>
    <t>3-PG</t>
  </si>
  <si>
    <t>2-PG</t>
  </si>
  <si>
    <t>PEP</t>
  </si>
  <si>
    <t>Pyr</t>
  </si>
  <si>
    <t>Acetyl-CoA</t>
  </si>
  <si>
    <t>Glucose</t>
  </si>
  <si>
    <t>Glucose-6-P</t>
  </si>
  <si>
    <t>Glucose uptake</t>
  </si>
  <si>
    <t>Glycolysis</t>
  </si>
  <si>
    <t>Reaction:</t>
  </si>
  <si>
    <t>Simplified Glycolysis</t>
  </si>
  <si>
    <r>
      <t>CO</t>
    </r>
    <r>
      <rPr>
        <vertAlign val="subscript"/>
        <sz val="11"/>
        <color theme="1"/>
        <rFont val="Liberation Sans"/>
      </rPr>
      <t>2</t>
    </r>
  </si>
  <si>
    <t>ATP</t>
  </si>
  <si>
    <t>ADP</t>
  </si>
  <si>
    <r>
      <t>O</t>
    </r>
    <r>
      <rPr>
        <vertAlign val="subscript"/>
        <sz val="11"/>
        <color theme="1"/>
        <rFont val="Liberation Sans"/>
      </rPr>
      <t>2</t>
    </r>
  </si>
  <si>
    <r>
      <t>H</t>
    </r>
    <r>
      <rPr>
        <vertAlign val="subscript"/>
        <sz val="11"/>
        <color theme="1"/>
        <rFont val="Liberation Sans"/>
      </rPr>
      <t>2</t>
    </r>
  </si>
  <si>
    <r>
      <t>NAD</t>
    </r>
    <r>
      <rPr>
        <vertAlign val="superscript"/>
        <sz val="11"/>
        <color theme="1"/>
        <rFont val="Liberation Sans"/>
      </rPr>
      <t>+</t>
    </r>
  </si>
  <si>
    <t>NADH</t>
  </si>
  <si>
    <r>
      <t>NADP</t>
    </r>
    <r>
      <rPr>
        <vertAlign val="superscript"/>
        <sz val="11"/>
        <color theme="1"/>
        <rFont val="Liberation Sans"/>
      </rPr>
      <t>+</t>
    </r>
  </si>
  <si>
    <t>NADPH</t>
  </si>
  <si>
    <r>
      <t>FADH</t>
    </r>
    <r>
      <rPr>
        <vertAlign val="subscript"/>
        <sz val="11"/>
        <color theme="1"/>
        <rFont val="Liberation Sans"/>
      </rPr>
      <t>2</t>
    </r>
  </si>
  <si>
    <t>FAD</t>
  </si>
  <si>
    <t>Glycolysis, Gas Transport, Maintenance/Growth, Redox / ATP-synthesis</t>
  </si>
  <si>
    <t>PHB synthesis</t>
  </si>
  <si>
    <t>Acetoacetyl-CoA</t>
  </si>
  <si>
    <t>3-HB-CoA</t>
  </si>
  <si>
    <t>Glycerin</t>
  </si>
  <si>
    <t>Glycerin-3-P</t>
  </si>
  <si>
    <t>3-Hydroxy-Propionaldehyd</t>
  </si>
  <si>
    <t>3-Hydroxy-Propionyl-CoA</t>
  </si>
  <si>
    <t>PHP synthesis</t>
  </si>
  <si>
    <t>Calvin Cycle</t>
  </si>
  <si>
    <r>
      <t>alternative PHP synthesis (CO</t>
    </r>
    <r>
      <rPr>
        <vertAlign val="subscript"/>
        <sz val="11"/>
        <color rgb="FFFF0000"/>
        <rFont val="Liberation Sans"/>
      </rPr>
      <t>2</t>
    </r>
    <r>
      <rPr>
        <sz val="11"/>
        <color rgb="FFFF0000"/>
        <rFont val="Liberation Sans"/>
      </rPr>
      <t xml:space="preserve"> fixation pathway)</t>
    </r>
  </si>
  <si>
    <t>Growth</t>
  </si>
  <si>
    <t>Redox/ATP</t>
  </si>
  <si>
    <t>Alternative PHP</t>
  </si>
  <si>
    <t>Malonyl-CoA</t>
  </si>
  <si>
    <t>Malonatesemialdehyde</t>
  </si>
  <si>
    <t>3-Hydroxypropanoate</t>
  </si>
  <si>
    <t>Calvin-Cycle</t>
  </si>
  <si>
    <t>Ribulose-5-P</t>
  </si>
  <si>
    <t>Ribulose-1,5-bP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</si>
</sst>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8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1"/>
      <color rgb="FFFF0000"/>
      <name val="Liberation Sans"/>
    </font>
    <font>
      <vertAlign val="subscript"/>
      <sz val="11"/>
      <color theme="1"/>
      <name val="Liberation Sans"/>
    </font>
    <font>
      <vertAlign val="superscript"/>
      <sz val="11"/>
      <color theme="1"/>
      <name val="Liberation Sans"/>
    </font>
    <font>
      <vertAlign val="subscript"/>
      <sz val="11"/>
      <color rgb="FFFF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workbookViewId="0">
      <selection activeCell="C40" sqref="C40"/>
    </sheetView>
  </sheetViews>
  <sheetFormatPr defaultRowHeight="14.25"/>
  <cols>
    <col min="1" max="1" width="2.875" bestFit="1" customWidth="1"/>
    <col min="2" max="2" width="17.75" bestFit="1" customWidth="1"/>
    <col min="3" max="3" width="15.125" customWidth="1"/>
    <col min="4" max="6" width="10.625" customWidth="1"/>
    <col min="7" max="7" width="13.375" customWidth="1"/>
    <col min="8" max="15" width="10.625" customWidth="1"/>
    <col min="16" max="16" width="14" customWidth="1"/>
    <col min="17" max="17" width="17.25" customWidth="1"/>
    <col min="18" max="27" width="10.625" customWidth="1"/>
  </cols>
  <sheetData>
    <row r="1" spans="1:14" ht="15">
      <c r="C1" s="3" t="s">
        <v>0</v>
      </c>
    </row>
    <row r="2" spans="1:14" ht="15">
      <c r="B2" s="3" t="s">
        <v>15</v>
      </c>
      <c r="C2">
        <v>1</v>
      </c>
      <c r="D2">
        <f t="shared" ref="D2:N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</row>
    <row r="3" spans="1:14">
      <c r="C3" t="s">
        <v>11</v>
      </c>
      <c r="D3" t="s">
        <v>12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</row>
    <row r="4" spans="1:14">
      <c r="A4">
        <v>1</v>
      </c>
      <c r="B4" s="1" t="s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>
        <f t="shared" ref="A5:A16" si="1">A4+1</f>
        <v>2</v>
      </c>
      <c r="B5" s="2" t="s">
        <v>14</v>
      </c>
      <c r="C5">
        <v>-1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f t="shared" si="1"/>
        <v>3</v>
      </c>
      <c r="B6" s="2"/>
      <c r="C6">
        <v>0</v>
      </c>
      <c r="D6">
        <v>-1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>
        <f t="shared" si="1"/>
        <v>4</v>
      </c>
      <c r="B7" s="2"/>
      <c r="C7">
        <v>0</v>
      </c>
      <c r="D7">
        <v>0</v>
      </c>
      <c r="E7">
        <v>-1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>
        <f t="shared" si="1"/>
        <v>5</v>
      </c>
      <c r="B8" s="2"/>
      <c r="C8">
        <v>0</v>
      </c>
      <c r="D8">
        <v>0</v>
      </c>
      <c r="E8">
        <v>0</v>
      </c>
      <c r="F8">
        <v>-1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>
        <f t="shared" si="1"/>
        <v>6</v>
      </c>
      <c r="B9" s="2"/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>
        <f t="shared" si="1"/>
        <v>7</v>
      </c>
      <c r="B10" s="2"/>
      <c r="C10">
        <v>0</v>
      </c>
      <c r="D10">
        <v>0</v>
      </c>
      <c r="E10">
        <v>0</v>
      </c>
      <c r="F10">
        <v>0</v>
      </c>
      <c r="G10">
        <v>-1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>
        <f t="shared" si="1"/>
        <v>8</v>
      </c>
      <c r="B11" s="2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>
      <c r="A12">
        <f t="shared" si="1"/>
        <v>9</v>
      </c>
      <c r="B12" s="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-1</v>
      </c>
      <c r="K12">
        <v>1</v>
      </c>
      <c r="L12">
        <v>0</v>
      </c>
      <c r="M12">
        <v>0</v>
      </c>
      <c r="N12">
        <v>0</v>
      </c>
    </row>
    <row r="13" spans="1:14">
      <c r="A13">
        <f t="shared" si="1"/>
        <v>10</v>
      </c>
      <c r="B13" s="2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1</v>
      </c>
      <c r="M13">
        <v>0</v>
      </c>
      <c r="N13">
        <v>0</v>
      </c>
    </row>
    <row r="14" spans="1:14">
      <c r="A14">
        <f t="shared" si="1"/>
        <v>11</v>
      </c>
      <c r="B14" s="2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1</v>
      </c>
      <c r="N14">
        <v>0</v>
      </c>
    </row>
    <row r="15" spans="1:14">
      <c r="A15">
        <f t="shared" si="1"/>
        <v>12</v>
      </c>
      <c r="B15" s="2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1</v>
      </c>
    </row>
    <row r="16" spans="1:14">
      <c r="A16">
        <f t="shared" si="1"/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</v>
      </c>
    </row>
    <row r="17" spans="2:2">
      <c r="B17" s="1"/>
    </row>
    <row r="18" spans="2:2">
      <c r="B18" s="2"/>
    </row>
    <row r="19" spans="2:2">
      <c r="B19" s="1"/>
    </row>
    <row r="20" spans="2:2">
      <c r="B20" s="4" t="s">
        <v>16</v>
      </c>
    </row>
    <row r="23" spans="2:2">
      <c r="B23" s="2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2"/>
    </row>
    <row r="32" spans="2:2">
      <c r="B32" s="1"/>
    </row>
    <row r="33" spans="2:2">
      <c r="B33" s="2"/>
    </row>
    <row r="35" spans="2:2">
      <c r="B35" s="1"/>
    </row>
    <row r="36" spans="2:2">
      <c r="B36" s="1"/>
    </row>
    <row r="38" spans="2:2" ht="12.2" customHeight="1"/>
    <row r="39" spans="2:2" ht="12.2" customHeight="1"/>
    <row r="40" spans="2:2" ht="12.2" customHeight="1"/>
  </sheetData>
  <pageMargins left="0" right="0" top="0.39370000000000011" bottom="0.39370000000000011" header="0" footer="0"/>
  <pageSetup paperSize="9" orientation="portrait" horizontalDpi="0" verticalDpi="0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B3F8-5462-4E3B-98E3-FAD4EA9723CB}">
  <dimension ref="A1:Y27"/>
  <sheetViews>
    <sheetView workbookViewId="0">
      <selection activeCell="H31" sqref="H31"/>
    </sheetView>
  </sheetViews>
  <sheetFormatPr defaultRowHeight="14.25"/>
  <cols>
    <col min="2" max="2" width="13.625" bestFit="1" customWidth="1"/>
    <col min="14" max="14" width="9.25" customWidth="1"/>
  </cols>
  <sheetData>
    <row r="1" spans="1:25" ht="15">
      <c r="C1" s="3" t="s">
        <v>0</v>
      </c>
    </row>
    <row r="2" spans="1:25" ht="15">
      <c r="B2" s="3" t="s">
        <v>15</v>
      </c>
      <c r="C2" s="2">
        <v>1</v>
      </c>
      <c r="D2" s="2">
        <f t="shared" ref="D2:N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</row>
    <row r="3" spans="1:25" ht="18.75">
      <c r="C3" s="2" t="s">
        <v>11</v>
      </c>
      <c r="D3" s="2" t="s">
        <v>12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</row>
    <row r="4" spans="1:25">
      <c r="A4">
        <v>1</v>
      </c>
      <c r="B4" s="1" t="s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f t="shared" ref="A5:A16" si="1">A4+1</f>
        <v>2</v>
      </c>
      <c r="B5" s="2" t="s">
        <v>14</v>
      </c>
      <c r="C5">
        <v>-1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f t="shared" si="1"/>
        <v>3</v>
      </c>
      <c r="B6" s="2"/>
      <c r="C6">
        <v>0</v>
      </c>
      <c r="D6">
        <v>-1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f t="shared" si="1"/>
        <v>4</v>
      </c>
      <c r="B7" s="2"/>
      <c r="C7">
        <v>0</v>
      </c>
      <c r="D7">
        <v>0</v>
      </c>
      <c r="E7">
        <v>-1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>
        <f t="shared" si="1"/>
        <v>5</v>
      </c>
      <c r="B8" s="2"/>
      <c r="C8">
        <v>0</v>
      </c>
      <c r="D8">
        <v>0</v>
      </c>
      <c r="E8">
        <v>0</v>
      </c>
      <c r="F8">
        <v>-1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f t="shared" si="1"/>
        <v>6</v>
      </c>
      <c r="B9" s="2"/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f t="shared" si="1"/>
        <v>7</v>
      </c>
      <c r="B10" s="2"/>
      <c r="C10">
        <v>0</v>
      </c>
      <c r="D10">
        <v>0</v>
      </c>
      <c r="E10">
        <v>0</v>
      </c>
      <c r="F10">
        <v>0</v>
      </c>
      <c r="G10">
        <v>-1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</v>
      </c>
      <c r="U10">
        <v>1</v>
      </c>
      <c r="V10">
        <v>0</v>
      </c>
      <c r="W10">
        <v>0</v>
      </c>
      <c r="X10">
        <v>0</v>
      </c>
      <c r="Y10">
        <v>0</v>
      </c>
    </row>
    <row r="11" spans="1:25">
      <c r="A11">
        <f t="shared" si="1"/>
        <v>8</v>
      </c>
      <c r="B11" s="2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f t="shared" si="1"/>
        <v>9</v>
      </c>
      <c r="B12" s="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f t="shared" si="1"/>
        <v>10</v>
      </c>
      <c r="B13" s="2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>
        <f t="shared" si="1"/>
        <v>11</v>
      </c>
      <c r="B14" s="2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1</v>
      </c>
      <c r="N14">
        <v>0</v>
      </c>
      <c r="O14">
        <v>0</v>
      </c>
      <c r="P14">
        <v>1</v>
      </c>
      <c r="Q14">
        <v>-1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f t="shared" si="1"/>
        <v>12</v>
      </c>
      <c r="B15" s="2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-1</v>
      </c>
      <c r="U15">
        <v>1</v>
      </c>
      <c r="V15">
        <v>0</v>
      </c>
      <c r="W15">
        <v>0</v>
      </c>
      <c r="X15">
        <v>0</v>
      </c>
      <c r="Y15">
        <v>0</v>
      </c>
    </row>
    <row r="16" spans="1:25">
      <c r="A16">
        <f t="shared" si="1"/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</v>
      </c>
      <c r="O16">
        <v>2</v>
      </c>
      <c r="P16">
        <v>1</v>
      </c>
      <c r="Q16">
        <v>-1</v>
      </c>
      <c r="R16">
        <v>0</v>
      </c>
      <c r="S16">
        <v>0</v>
      </c>
      <c r="T16">
        <v>-3</v>
      </c>
      <c r="U16">
        <v>3</v>
      </c>
      <c r="V16">
        <v>0</v>
      </c>
      <c r="W16">
        <v>0</v>
      </c>
      <c r="X16">
        <v>1</v>
      </c>
      <c r="Y16">
        <v>-1</v>
      </c>
    </row>
    <row r="17" spans="1:25">
      <c r="A17">
        <v>14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18</v>
      </c>
      <c r="B21" t="s">
        <v>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-1</v>
      </c>
      <c r="U21">
        <v>1</v>
      </c>
      <c r="V21">
        <v>0</v>
      </c>
      <c r="W21">
        <v>0</v>
      </c>
      <c r="X21">
        <v>0</v>
      </c>
      <c r="Y21">
        <v>0</v>
      </c>
    </row>
    <row r="22" spans="1:25">
      <c r="A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2.5</v>
      </c>
      <c r="Q22">
        <v>-2.5</v>
      </c>
      <c r="R22">
        <v>-0.5</v>
      </c>
      <c r="S22">
        <v>0</v>
      </c>
      <c r="T22">
        <v>1</v>
      </c>
      <c r="U22">
        <v>-1</v>
      </c>
      <c r="V22">
        <v>0</v>
      </c>
      <c r="W22">
        <v>0</v>
      </c>
      <c r="X22">
        <v>0</v>
      </c>
      <c r="Y22">
        <v>0</v>
      </c>
    </row>
    <row r="23" spans="1:25">
      <c r="A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-1/3</f>
        <v>-0.33333333333333331</v>
      </c>
      <c r="Q23" s="5">
        <f>1/3</f>
        <v>0.33333333333333331</v>
      </c>
      <c r="R23">
        <v>0</v>
      </c>
      <c r="S23">
        <v>0</v>
      </c>
      <c r="T23">
        <v>1</v>
      </c>
      <c r="U23">
        <v>-1</v>
      </c>
      <c r="V23">
        <v>-1</v>
      </c>
      <c r="W23">
        <v>1</v>
      </c>
      <c r="X23">
        <v>0</v>
      </c>
      <c r="Y23">
        <v>0</v>
      </c>
    </row>
    <row r="24" spans="1:25">
      <c r="A24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</v>
      </c>
      <c r="Q24">
        <v>-1.5</v>
      </c>
      <c r="R24">
        <v>-0.5</v>
      </c>
      <c r="S24">
        <v>0</v>
      </c>
      <c r="T24">
        <v>0</v>
      </c>
      <c r="U24">
        <v>0</v>
      </c>
      <c r="V24">
        <v>0</v>
      </c>
      <c r="W24">
        <v>0</v>
      </c>
      <c r="X24">
        <v>-1</v>
      </c>
      <c r="Y24">
        <v>1</v>
      </c>
    </row>
    <row r="27" spans="1:25">
      <c r="B27" s="4" t="s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D444-602E-4F4C-8313-C78D41D283B3}">
  <dimension ref="A1:AA30"/>
  <sheetViews>
    <sheetView workbookViewId="0">
      <selection activeCell="C45" sqref="C45"/>
    </sheetView>
  </sheetViews>
  <sheetFormatPr defaultRowHeight="14.25"/>
  <cols>
    <col min="2" max="2" width="13.625" bestFit="1" customWidth="1"/>
    <col min="26" max="26" width="14.5" bestFit="1" customWidth="1"/>
    <col min="27" max="27" width="9.125" bestFit="1" customWidth="1"/>
  </cols>
  <sheetData>
    <row r="1" spans="1:27" ht="15">
      <c r="C1" s="3" t="s">
        <v>0</v>
      </c>
    </row>
    <row r="2" spans="1:27" ht="15">
      <c r="B2" s="3" t="s">
        <v>15</v>
      </c>
      <c r="C2" s="2">
        <v>1</v>
      </c>
      <c r="D2" s="2">
        <f t="shared" ref="D2:N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</row>
    <row r="3" spans="1:27" ht="18.75">
      <c r="C3" s="2" t="s">
        <v>11</v>
      </c>
      <c r="D3" s="2" t="s">
        <v>12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30</v>
      </c>
      <c r="AA3" s="2" t="s">
        <v>31</v>
      </c>
    </row>
    <row r="4" spans="1:27">
      <c r="A4">
        <v>1</v>
      </c>
      <c r="B4" s="1" t="s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>
        <f t="shared" ref="A5:A16" si="1">A4+1</f>
        <v>2</v>
      </c>
      <c r="B5" s="2" t="s">
        <v>14</v>
      </c>
      <c r="C5">
        <v>-1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>
        <f t="shared" si="1"/>
        <v>3</v>
      </c>
      <c r="B6" s="2"/>
      <c r="C6">
        <v>0</v>
      </c>
      <c r="D6">
        <v>-1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>
        <f t="shared" si="1"/>
        <v>4</v>
      </c>
      <c r="B7" s="2"/>
      <c r="C7">
        <v>0</v>
      </c>
      <c r="D7">
        <v>0</v>
      </c>
      <c r="E7">
        <v>-1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f t="shared" si="1"/>
        <v>5</v>
      </c>
      <c r="B8" s="2"/>
      <c r="C8">
        <v>0</v>
      </c>
      <c r="D8">
        <v>0</v>
      </c>
      <c r="E8">
        <v>0</v>
      </c>
      <c r="F8">
        <v>-1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f t="shared" si="1"/>
        <v>6</v>
      </c>
      <c r="B9" s="2"/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f t="shared" si="1"/>
        <v>7</v>
      </c>
      <c r="B10" s="2"/>
      <c r="C10">
        <v>0</v>
      </c>
      <c r="D10">
        <v>0</v>
      </c>
      <c r="E10">
        <v>0</v>
      </c>
      <c r="F10">
        <v>0</v>
      </c>
      <c r="G10">
        <v>-1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f t="shared" si="1"/>
        <v>8</v>
      </c>
      <c r="B11" s="2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f t="shared" si="1"/>
        <v>9</v>
      </c>
      <c r="B12" s="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f t="shared" si="1"/>
        <v>10</v>
      </c>
      <c r="B13" s="2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f t="shared" si="1"/>
        <v>11</v>
      </c>
      <c r="B14" s="2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1</v>
      </c>
      <c r="N14">
        <v>0</v>
      </c>
      <c r="O14">
        <v>0</v>
      </c>
      <c r="P14">
        <v>1</v>
      </c>
      <c r="Q14">
        <v>-1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f t="shared" si="1"/>
        <v>12</v>
      </c>
      <c r="B15" s="2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-1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f t="shared" si="1"/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</v>
      </c>
      <c r="O16">
        <v>2</v>
      </c>
      <c r="P16">
        <v>1</v>
      </c>
      <c r="Q16">
        <v>-1</v>
      </c>
      <c r="R16">
        <v>0</v>
      </c>
      <c r="S16">
        <v>0</v>
      </c>
      <c r="T16">
        <v>-3</v>
      </c>
      <c r="U16">
        <v>3</v>
      </c>
      <c r="V16">
        <v>0</v>
      </c>
      <c r="W16">
        <v>0</v>
      </c>
      <c r="X16">
        <v>1</v>
      </c>
      <c r="Y16">
        <v>-1</v>
      </c>
      <c r="Z16">
        <v>0</v>
      </c>
      <c r="AA16">
        <v>0</v>
      </c>
    </row>
    <row r="17" spans="1:27">
      <c r="A17">
        <v>14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18</v>
      </c>
      <c r="B21" t="s">
        <v>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-1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2.5</v>
      </c>
      <c r="Q22">
        <v>-2.5</v>
      </c>
      <c r="R22">
        <v>-0.5</v>
      </c>
      <c r="S22">
        <v>0</v>
      </c>
      <c r="T22">
        <v>1</v>
      </c>
      <c r="U22">
        <v>-1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-1/3</f>
        <v>-0.33333333333333331</v>
      </c>
      <c r="Q23" s="5">
        <f>1/3</f>
        <v>0.33333333333333331</v>
      </c>
      <c r="R23">
        <v>0</v>
      </c>
      <c r="S23">
        <v>0</v>
      </c>
      <c r="T23">
        <v>1</v>
      </c>
      <c r="U23">
        <v>-1</v>
      </c>
      <c r="V23">
        <v>-1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>
      <c r="A24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</v>
      </c>
      <c r="Q24">
        <v>-1.5</v>
      </c>
      <c r="R24">
        <v>-0.5</v>
      </c>
      <c r="S24">
        <v>0</v>
      </c>
      <c r="T24">
        <v>0</v>
      </c>
      <c r="U24">
        <v>0</v>
      </c>
      <c r="V24">
        <v>0</v>
      </c>
      <c r="W24">
        <v>0</v>
      </c>
      <c r="X24">
        <v>-1</v>
      </c>
      <c r="Y24">
        <v>1</v>
      </c>
      <c r="Z24">
        <v>0</v>
      </c>
      <c r="AA24">
        <v>0</v>
      </c>
    </row>
    <row r="25" spans="1:27">
      <c r="A25">
        <v>22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</row>
    <row r="26" spans="1:27">
      <c r="A26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-1</v>
      </c>
      <c r="X26">
        <v>0</v>
      </c>
      <c r="Y26">
        <v>0</v>
      </c>
      <c r="Z26">
        <v>-1</v>
      </c>
      <c r="AA26">
        <v>1</v>
      </c>
    </row>
    <row r="27" spans="1:27">
      <c r="A27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-1</v>
      </c>
    </row>
    <row r="30" spans="1:27">
      <c r="B30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6F69-21F6-4092-83C7-381B7D94D032}">
  <dimension ref="A1:AE36"/>
  <sheetViews>
    <sheetView workbookViewId="0">
      <selection activeCell="N25" sqref="N25"/>
    </sheetView>
  </sheetViews>
  <sheetFormatPr defaultRowHeight="14.25"/>
  <cols>
    <col min="2" max="2" width="13.625" bestFit="1" customWidth="1"/>
  </cols>
  <sheetData>
    <row r="1" spans="1:31" ht="15">
      <c r="C1" s="3" t="s">
        <v>0</v>
      </c>
    </row>
    <row r="2" spans="1:31" ht="15">
      <c r="B2" s="3" t="s">
        <v>15</v>
      </c>
      <c r="C2" s="2">
        <v>1</v>
      </c>
      <c r="D2" s="2">
        <f t="shared" ref="D2:N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</row>
    <row r="3" spans="1:31" ht="18.75">
      <c r="C3" s="2" t="s">
        <v>11</v>
      </c>
      <c r="D3" s="2" t="s">
        <v>12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</row>
    <row r="4" spans="1:31">
      <c r="A4">
        <v>1</v>
      </c>
      <c r="B4" s="1" t="s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>
        <f t="shared" ref="A5:A16" si="1">A4+1</f>
        <v>2</v>
      </c>
      <c r="B5" s="2" t="s">
        <v>14</v>
      </c>
      <c r="C5">
        <v>-1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>
        <f t="shared" si="1"/>
        <v>3</v>
      </c>
      <c r="B6" s="2"/>
      <c r="C6">
        <v>0</v>
      </c>
      <c r="D6">
        <v>-1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>
        <f t="shared" si="1"/>
        <v>4</v>
      </c>
      <c r="B7" s="2"/>
      <c r="C7">
        <v>0</v>
      </c>
      <c r="D7">
        <v>0</v>
      </c>
      <c r="E7">
        <v>-1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>
        <f t="shared" si="1"/>
        <v>5</v>
      </c>
      <c r="B8" s="2"/>
      <c r="C8">
        <v>0</v>
      </c>
      <c r="D8">
        <v>0</v>
      </c>
      <c r="E8">
        <v>0</v>
      </c>
      <c r="F8">
        <v>-1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>
        <f t="shared" si="1"/>
        <v>6</v>
      </c>
      <c r="B9" s="2"/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>
      <c r="A10">
        <f t="shared" si="1"/>
        <v>7</v>
      </c>
      <c r="B10" s="2"/>
      <c r="C10">
        <v>0</v>
      </c>
      <c r="D10">
        <v>0</v>
      </c>
      <c r="E10">
        <v>0</v>
      </c>
      <c r="F10">
        <v>0</v>
      </c>
      <c r="G10">
        <v>-1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>
      <c r="A11">
        <f t="shared" si="1"/>
        <v>8</v>
      </c>
      <c r="B11" s="2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>
      <c r="A12">
        <f t="shared" si="1"/>
        <v>9</v>
      </c>
      <c r="B12" s="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>
      <c r="A13">
        <f t="shared" si="1"/>
        <v>10</v>
      </c>
      <c r="B13" s="2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>
      <c r="A14">
        <f t="shared" si="1"/>
        <v>11</v>
      </c>
      <c r="B14" s="2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1</v>
      </c>
      <c r="N14">
        <v>0</v>
      </c>
      <c r="O14">
        <v>0</v>
      </c>
      <c r="P14">
        <v>1</v>
      </c>
      <c r="Q14">
        <v>-1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>
      <c r="A15">
        <f t="shared" si="1"/>
        <v>12</v>
      </c>
      <c r="B15" s="2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-1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>
        <f t="shared" si="1"/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</v>
      </c>
      <c r="O16">
        <v>2</v>
      </c>
      <c r="P16">
        <v>1</v>
      </c>
      <c r="Q16">
        <v>-1</v>
      </c>
      <c r="R16">
        <v>0</v>
      </c>
      <c r="S16">
        <v>0</v>
      </c>
      <c r="T16">
        <v>-3</v>
      </c>
      <c r="U16">
        <v>3</v>
      </c>
      <c r="V16">
        <v>0</v>
      </c>
      <c r="W16">
        <v>0</v>
      </c>
      <c r="X16">
        <v>1</v>
      </c>
      <c r="Y16">
        <v>-1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>
        <v>14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>
      <c r="A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>
      <c r="A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A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>
      <c r="A21">
        <v>18</v>
      </c>
      <c r="B21" t="s">
        <v>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-1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>
      <c r="A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2.5</v>
      </c>
      <c r="Q22">
        <v>-2.5</v>
      </c>
      <c r="R22">
        <v>-0.5</v>
      </c>
      <c r="S22">
        <v>0</v>
      </c>
      <c r="T22">
        <v>1</v>
      </c>
      <c r="U22">
        <v>-1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>
      <c r="A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-1/3</f>
        <v>-0.33333333333333331</v>
      </c>
      <c r="Q23" s="5">
        <f>1/3</f>
        <v>0.33333333333333331</v>
      </c>
      <c r="R23">
        <v>0</v>
      </c>
      <c r="S23">
        <v>0</v>
      </c>
      <c r="T23">
        <v>1</v>
      </c>
      <c r="U23">
        <v>-1</v>
      </c>
      <c r="V23">
        <v>-1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>
      <c r="A24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</v>
      </c>
      <c r="Q24">
        <v>-1.5</v>
      </c>
      <c r="R24">
        <v>-0.5</v>
      </c>
      <c r="S24">
        <v>0</v>
      </c>
      <c r="T24">
        <v>0</v>
      </c>
      <c r="U24">
        <v>0</v>
      </c>
      <c r="V24">
        <v>0</v>
      </c>
      <c r="W24">
        <v>0</v>
      </c>
      <c r="X24">
        <v>-1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>
      <c r="A25">
        <v>22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>
      <c r="A26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-1</v>
      </c>
      <c r="X26">
        <v>0</v>
      </c>
      <c r="Y26">
        <v>0</v>
      </c>
      <c r="Z26">
        <v>-1</v>
      </c>
      <c r="AA26">
        <v>1</v>
      </c>
      <c r="AB26">
        <v>0</v>
      </c>
      <c r="AC26">
        <v>0</v>
      </c>
      <c r="AD26">
        <v>0</v>
      </c>
      <c r="AE26">
        <v>0</v>
      </c>
    </row>
    <row r="27" spans="1:31">
      <c r="A27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</row>
    <row r="28" spans="1:31">
      <c r="A28">
        <v>25</v>
      </c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</row>
    <row r="29" spans="1:31">
      <c r="A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1</v>
      </c>
      <c r="AD29">
        <v>0</v>
      </c>
      <c r="AE29">
        <v>0</v>
      </c>
    </row>
    <row r="30" spans="1:31">
      <c r="A30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-1</v>
      </c>
      <c r="AD30">
        <v>0</v>
      </c>
      <c r="AE30">
        <v>0</v>
      </c>
    </row>
    <row r="31" spans="1:31">
      <c r="A31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-1</v>
      </c>
      <c r="AC31">
        <v>0</v>
      </c>
      <c r="AD31">
        <v>1</v>
      </c>
      <c r="AE31">
        <v>0</v>
      </c>
    </row>
    <row r="32" spans="1:31">
      <c r="A32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-1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-1</v>
      </c>
      <c r="AE32">
        <v>1</v>
      </c>
    </row>
    <row r="33" spans="1:31">
      <c r="A33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-1</v>
      </c>
    </row>
    <row r="36" spans="1:31">
      <c r="B36" s="4" t="s">
        <v>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79B-1A88-488B-AAA1-A9AFFD20D98F}">
  <dimension ref="A1:AJ41"/>
  <sheetViews>
    <sheetView workbookViewId="0">
      <selection activeCell="AA42" sqref="AA42"/>
    </sheetView>
  </sheetViews>
  <sheetFormatPr defaultRowHeight="14.25"/>
  <cols>
    <col min="2" max="2" width="19.375" customWidth="1"/>
  </cols>
  <sheetData>
    <row r="1" spans="1:36" ht="15">
      <c r="C1" s="3" t="s">
        <v>0</v>
      </c>
    </row>
    <row r="2" spans="1:36" ht="15">
      <c r="B2" s="3" t="s">
        <v>15</v>
      </c>
      <c r="C2" s="2">
        <v>1</v>
      </c>
      <c r="D2" s="2">
        <f t="shared" ref="D2:N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/>
      <c r="AJ2" s="2"/>
    </row>
    <row r="3" spans="1:36" ht="18.75">
      <c r="C3" s="2" t="s">
        <v>11</v>
      </c>
      <c r="D3" s="2" t="s">
        <v>12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7" t="s">
        <v>30</v>
      </c>
      <c r="AA3" s="7" t="s">
        <v>31</v>
      </c>
      <c r="AB3" s="7" t="s">
        <v>32</v>
      </c>
      <c r="AC3" s="7" t="s">
        <v>33</v>
      </c>
      <c r="AD3" s="7" t="s">
        <v>34</v>
      </c>
      <c r="AE3" s="7" t="s">
        <v>35</v>
      </c>
      <c r="AF3" s="7" t="s">
        <v>42</v>
      </c>
      <c r="AG3" s="7" t="s">
        <v>43</v>
      </c>
      <c r="AH3" s="7" t="s">
        <v>44</v>
      </c>
    </row>
    <row r="4" spans="1:36">
      <c r="A4">
        <v>1</v>
      </c>
      <c r="B4" s="6" t="s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6">
      <c r="A5">
        <f t="shared" ref="A5:A16" si="1">A4+1</f>
        <v>2</v>
      </c>
      <c r="B5" s="7" t="s">
        <v>14</v>
      </c>
      <c r="C5">
        <v>-1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>
      <c r="A6">
        <f t="shared" si="1"/>
        <v>3</v>
      </c>
      <c r="B6" s="2"/>
      <c r="C6">
        <v>0</v>
      </c>
      <c r="D6">
        <v>-1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6">
      <c r="A7">
        <f t="shared" si="1"/>
        <v>4</v>
      </c>
      <c r="B7" s="2"/>
      <c r="C7">
        <v>0</v>
      </c>
      <c r="D7">
        <v>0</v>
      </c>
      <c r="E7">
        <v>-1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>
      <c r="A8">
        <f t="shared" si="1"/>
        <v>5</v>
      </c>
      <c r="B8" s="2"/>
      <c r="C8">
        <v>0</v>
      </c>
      <c r="D8">
        <v>0</v>
      </c>
      <c r="E8">
        <v>0</v>
      </c>
      <c r="F8">
        <v>-1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>
        <f t="shared" si="1"/>
        <v>6</v>
      </c>
      <c r="B9" s="2"/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>
      <c r="A10">
        <f t="shared" si="1"/>
        <v>7</v>
      </c>
      <c r="B10" s="2"/>
      <c r="C10">
        <v>0</v>
      </c>
      <c r="D10">
        <v>0</v>
      </c>
      <c r="E10">
        <v>0</v>
      </c>
      <c r="F10">
        <v>0</v>
      </c>
      <c r="G10">
        <v>-1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>
      <c r="A11">
        <f t="shared" si="1"/>
        <v>8</v>
      </c>
      <c r="B11" s="2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6">
      <c r="A12">
        <f t="shared" si="1"/>
        <v>9</v>
      </c>
      <c r="B12" s="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6">
      <c r="A13">
        <f t="shared" si="1"/>
        <v>10</v>
      </c>
      <c r="B13" s="2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6">
      <c r="A14">
        <f t="shared" si="1"/>
        <v>11</v>
      </c>
      <c r="B14" s="2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1</v>
      </c>
      <c r="N14">
        <v>0</v>
      </c>
      <c r="O14">
        <v>0</v>
      </c>
      <c r="P14">
        <v>1</v>
      </c>
      <c r="Q14">
        <v>-1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6">
      <c r="A15">
        <f t="shared" si="1"/>
        <v>12</v>
      </c>
      <c r="B15" s="2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-1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6">
      <c r="A16">
        <f t="shared" si="1"/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</v>
      </c>
      <c r="O16">
        <v>2</v>
      </c>
      <c r="P16">
        <v>1</v>
      </c>
      <c r="Q16">
        <v>-1</v>
      </c>
      <c r="R16">
        <v>0</v>
      </c>
      <c r="S16">
        <v>0</v>
      </c>
      <c r="T16">
        <v>-3</v>
      </c>
      <c r="U16">
        <v>3</v>
      </c>
      <c r="V16">
        <v>0</v>
      </c>
      <c r="W16">
        <v>0</v>
      </c>
      <c r="X16">
        <v>1</v>
      </c>
      <c r="Y16">
        <v>-1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>
        <v>14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A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>
      <c r="A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>
      <c r="A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>
      <c r="A21">
        <v>18</v>
      </c>
      <c r="B21" t="s">
        <v>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-1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>
      <c r="A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2.5</v>
      </c>
      <c r="Q22">
        <v>-2.5</v>
      </c>
      <c r="R22">
        <v>-0.5</v>
      </c>
      <c r="S22">
        <v>0</v>
      </c>
      <c r="T22">
        <v>1</v>
      </c>
      <c r="U22">
        <v>-1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>
      <c r="A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-1/3</f>
        <v>-0.33333333333333331</v>
      </c>
      <c r="Q23" s="5">
        <f>1/3</f>
        <v>0.33333333333333331</v>
      </c>
      <c r="R23">
        <v>0</v>
      </c>
      <c r="S23">
        <v>0</v>
      </c>
      <c r="T23">
        <v>1</v>
      </c>
      <c r="U23">
        <v>-1</v>
      </c>
      <c r="V23">
        <v>-1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A24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</v>
      </c>
      <c r="Q24">
        <v>-1.5</v>
      </c>
      <c r="R24">
        <v>-0.5</v>
      </c>
      <c r="S24">
        <v>0</v>
      </c>
      <c r="T24">
        <v>0</v>
      </c>
      <c r="U24">
        <v>0</v>
      </c>
      <c r="V24">
        <v>0</v>
      </c>
      <c r="W24">
        <v>0</v>
      </c>
      <c r="X24">
        <v>-1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>
      <c r="A25">
        <v>22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>
      <c r="A26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-1</v>
      </c>
      <c r="X26">
        <v>0</v>
      </c>
      <c r="Y26">
        <v>0</v>
      </c>
      <c r="Z26">
        <v>-1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>
      <c r="A27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>
      <c r="A28">
        <v>25</v>
      </c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>
      <c r="A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>
      <c r="A30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-1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>
      <c r="A31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-1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</row>
    <row r="32" spans="1:34">
      <c r="A32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-1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-1</v>
      </c>
      <c r="AE32">
        <v>1</v>
      </c>
      <c r="AF32">
        <v>0</v>
      </c>
      <c r="AG32">
        <v>0</v>
      </c>
      <c r="AH32">
        <v>0</v>
      </c>
    </row>
    <row r="33" spans="1:34">
      <c r="A33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-1</v>
      </c>
      <c r="AF33">
        <v>0</v>
      </c>
      <c r="AG33">
        <v>0</v>
      </c>
      <c r="AH33">
        <v>0</v>
      </c>
    </row>
    <row r="34" spans="1:34">
      <c r="A34" s="4">
        <v>31</v>
      </c>
      <c r="B34" s="4" t="s">
        <v>41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-1</v>
      </c>
      <c r="O34">
        <v>-1</v>
      </c>
      <c r="P34">
        <v>-1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</row>
    <row r="35" spans="1:34">
      <c r="A35" s="4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-1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-1</v>
      </c>
      <c r="AG35">
        <v>1</v>
      </c>
      <c r="AH35">
        <v>0</v>
      </c>
    </row>
    <row r="36" spans="1:34">
      <c r="A36" s="4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-1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-1</v>
      </c>
      <c r="AH36">
        <v>1</v>
      </c>
    </row>
    <row r="37" spans="1:34">
      <c r="A37" s="4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-1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-1</v>
      </c>
    </row>
    <row r="41" spans="1:34" ht="18.75">
      <c r="B41" s="4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B256-B7FA-4DBA-9E58-487CD1141731}">
  <dimension ref="A1:AG43"/>
  <sheetViews>
    <sheetView tabSelected="1" workbookViewId="0">
      <selection activeCell="AH42" sqref="AH42"/>
    </sheetView>
  </sheetViews>
  <sheetFormatPr defaultRowHeight="14.25"/>
  <cols>
    <col min="2" max="2" width="13.625" bestFit="1" customWidth="1"/>
    <col min="3" max="14" width="9.375" bestFit="1" customWidth="1"/>
    <col min="15" max="15" width="9.125" bestFit="1" customWidth="1"/>
    <col min="16" max="17" width="9.375" bestFit="1" customWidth="1"/>
    <col min="18" max="18" width="9.125" bestFit="1" customWidth="1"/>
    <col min="19" max="31" width="9.375" bestFit="1" customWidth="1"/>
    <col min="32" max="33" width="9.125" bestFit="1" customWidth="1"/>
  </cols>
  <sheetData>
    <row r="1" spans="1:33" ht="15">
      <c r="C1" s="3" t="s">
        <v>0</v>
      </c>
    </row>
    <row r="2" spans="1:33" ht="15">
      <c r="B2" s="3" t="s">
        <v>15</v>
      </c>
      <c r="C2" s="2">
        <v>1</v>
      </c>
      <c r="D2" s="2">
        <f t="shared" ref="D2:N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</row>
    <row r="3" spans="1:33" ht="18.75">
      <c r="C3" s="2" t="s">
        <v>11</v>
      </c>
      <c r="D3" s="2" t="s">
        <v>12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46</v>
      </c>
      <c r="AG3" s="2" t="s">
        <v>47</v>
      </c>
    </row>
    <row r="4" spans="1:33">
      <c r="A4">
        <v>1</v>
      </c>
      <c r="B4" s="1" t="s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</row>
    <row r="5" spans="1:33">
      <c r="A5">
        <f t="shared" ref="A5:A16" si="1">A4+1</f>
        <v>2</v>
      </c>
      <c r="B5" s="2" t="s">
        <v>14</v>
      </c>
      <c r="C5">
        <v>-1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pans="1:33">
      <c r="A6">
        <f t="shared" si="1"/>
        <v>3</v>
      </c>
      <c r="B6" s="2"/>
      <c r="C6">
        <v>0</v>
      </c>
      <c r="D6">
        <v>-1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pans="1:33">
      <c r="A7">
        <f t="shared" si="1"/>
        <v>4</v>
      </c>
      <c r="B7" s="2"/>
      <c r="C7">
        <v>0</v>
      </c>
      <c r="D7">
        <v>0</v>
      </c>
      <c r="E7">
        <v>-1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</row>
    <row r="8" spans="1:33">
      <c r="A8">
        <f t="shared" si="1"/>
        <v>5</v>
      </c>
      <c r="B8" s="2"/>
      <c r="C8">
        <v>0</v>
      </c>
      <c r="D8">
        <v>0</v>
      </c>
      <c r="E8">
        <v>0</v>
      </c>
      <c r="F8">
        <v>-1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1:33">
      <c r="A9">
        <f t="shared" si="1"/>
        <v>6</v>
      </c>
      <c r="B9" s="2"/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</row>
    <row r="10" spans="1:33">
      <c r="A10">
        <f t="shared" si="1"/>
        <v>7</v>
      </c>
      <c r="B10" s="2"/>
      <c r="C10">
        <v>0</v>
      </c>
      <c r="D10">
        <v>0</v>
      </c>
      <c r="E10">
        <v>0</v>
      </c>
      <c r="F10">
        <v>0</v>
      </c>
      <c r="G10">
        <v>-1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</row>
    <row r="11" spans="1:33">
      <c r="A11">
        <f t="shared" si="1"/>
        <v>8</v>
      </c>
      <c r="B11" s="2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</row>
    <row r="12" spans="1:33">
      <c r="A12">
        <f t="shared" si="1"/>
        <v>9</v>
      </c>
      <c r="B12" s="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</row>
    <row r="13" spans="1:33">
      <c r="A13">
        <f t="shared" si="1"/>
        <v>10</v>
      </c>
      <c r="B13" s="2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</row>
    <row r="14" spans="1:33">
      <c r="A14">
        <f t="shared" si="1"/>
        <v>11</v>
      </c>
      <c r="B14" s="2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1</v>
      </c>
      <c r="N14">
        <v>0</v>
      </c>
      <c r="O14">
        <v>0</v>
      </c>
      <c r="P14">
        <v>1</v>
      </c>
      <c r="Q14">
        <v>-1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</row>
    <row r="15" spans="1:33">
      <c r="A15">
        <f t="shared" si="1"/>
        <v>12</v>
      </c>
      <c r="B15" s="2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-1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</row>
    <row r="16" spans="1:33">
      <c r="A16">
        <f t="shared" si="1"/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</v>
      </c>
      <c r="O16">
        <v>2</v>
      </c>
      <c r="P16">
        <v>1</v>
      </c>
      <c r="Q16">
        <v>-1</v>
      </c>
      <c r="R16">
        <v>0</v>
      </c>
      <c r="S16">
        <v>0</v>
      </c>
      <c r="T16">
        <v>-3</v>
      </c>
      <c r="U16">
        <v>3</v>
      </c>
      <c r="V16">
        <v>0</v>
      </c>
      <c r="W16">
        <v>0</v>
      </c>
      <c r="X16">
        <v>1</v>
      </c>
      <c r="Y16">
        <v>-1</v>
      </c>
      <c r="Z16">
        <v>0</v>
      </c>
      <c r="AA16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</row>
    <row r="17" spans="1:33">
      <c r="A17">
        <v>14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>
      <c r="A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</row>
    <row r="19" spans="1:33">
      <c r="A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</row>
    <row r="20" spans="1:33">
      <c r="A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</row>
    <row r="21" spans="1:33">
      <c r="A21">
        <v>18</v>
      </c>
      <c r="B21" t="s">
        <v>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-1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</row>
    <row r="22" spans="1:33">
      <c r="A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2.5</v>
      </c>
      <c r="Q22">
        <v>-2.5</v>
      </c>
      <c r="R22">
        <v>-0.5</v>
      </c>
      <c r="S22">
        <v>0</v>
      </c>
      <c r="T22">
        <v>1</v>
      </c>
      <c r="U22">
        <v>-1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</row>
    <row r="23" spans="1:33">
      <c r="A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-1/3</f>
        <v>-0.33333333333333331</v>
      </c>
      <c r="Q23" s="5">
        <f>1/3</f>
        <v>0.33333333333333331</v>
      </c>
      <c r="R23">
        <v>0</v>
      </c>
      <c r="S23">
        <v>0</v>
      </c>
      <c r="T23">
        <v>1</v>
      </c>
      <c r="U23">
        <v>-1</v>
      </c>
      <c r="V23">
        <v>-1</v>
      </c>
      <c r="W23">
        <v>1</v>
      </c>
      <c r="X23">
        <v>0</v>
      </c>
      <c r="Y23">
        <v>0</v>
      </c>
      <c r="Z23">
        <v>0</v>
      </c>
      <c r="AA23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</row>
    <row r="24" spans="1:33">
      <c r="A24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</v>
      </c>
      <c r="Q24">
        <v>-1.5</v>
      </c>
      <c r="R24">
        <v>-0.5</v>
      </c>
      <c r="S24">
        <v>0</v>
      </c>
      <c r="T24">
        <v>0</v>
      </c>
      <c r="U24">
        <v>0</v>
      </c>
      <c r="V24">
        <v>0</v>
      </c>
      <c r="W24">
        <v>0</v>
      </c>
      <c r="X24">
        <v>-1</v>
      </c>
      <c r="Y24">
        <v>1</v>
      </c>
      <c r="Z24">
        <v>0</v>
      </c>
      <c r="AA24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</row>
    <row r="25" spans="1:33">
      <c r="A25">
        <v>22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-1</v>
      </c>
      <c r="X26">
        <v>0</v>
      </c>
      <c r="Y26">
        <v>0</v>
      </c>
      <c r="Z26">
        <v>-1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>
        <v>25</v>
      </c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 s="8">
        <v>0</v>
      </c>
      <c r="AG28" s="8">
        <v>0</v>
      </c>
    </row>
    <row r="29" spans="1:33">
      <c r="A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1</v>
      </c>
      <c r="AD29">
        <v>0</v>
      </c>
      <c r="AE29">
        <v>0</v>
      </c>
      <c r="AF29" s="8">
        <v>0</v>
      </c>
      <c r="AG29" s="8">
        <v>0</v>
      </c>
    </row>
    <row r="30" spans="1:33">
      <c r="A30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-1</v>
      </c>
      <c r="AD30">
        <v>0</v>
      </c>
      <c r="AE30">
        <v>0</v>
      </c>
      <c r="AF30" s="8">
        <v>0</v>
      </c>
      <c r="AG30" s="8">
        <v>0</v>
      </c>
    </row>
    <row r="31" spans="1:33">
      <c r="A31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-1</v>
      </c>
      <c r="AC31">
        <v>0</v>
      </c>
      <c r="AD31">
        <v>1</v>
      </c>
      <c r="AE31">
        <v>0</v>
      </c>
      <c r="AF31" s="8">
        <v>0</v>
      </c>
      <c r="AG31" s="8">
        <v>0</v>
      </c>
    </row>
    <row r="32" spans="1:33">
      <c r="A32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-1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-1</v>
      </c>
      <c r="AE32">
        <v>1</v>
      </c>
      <c r="AF32" s="8">
        <v>0</v>
      </c>
      <c r="AG32" s="8">
        <v>0</v>
      </c>
    </row>
    <row r="33" spans="1:33">
      <c r="A33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-1</v>
      </c>
      <c r="AF33" s="8">
        <v>0</v>
      </c>
      <c r="AG33" s="8">
        <v>0</v>
      </c>
    </row>
    <row r="34" spans="1:33">
      <c r="A34">
        <v>31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-1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0.6</v>
      </c>
      <c r="AG34">
        <v>0</v>
      </c>
    </row>
    <row r="35" spans="1:33">
      <c r="A35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-0.6</v>
      </c>
      <c r="Q35">
        <v>0.6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-0.6</v>
      </c>
      <c r="AG35">
        <v>0.6</v>
      </c>
    </row>
    <row r="36" spans="1:33">
      <c r="A36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1.2</v>
      </c>
      <c r="K36">
        <v>0</v>
      </c>
      <c r="L36">
        <v>0</v>
      </c>
      <c r="M36">
        <v>0</v>
      </c>
      <c r="N36">
        <v>0</v>
      </c>
      <c r="O36">
        <v>-0.6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-0.6</v>
      </c>
    </row>
    <row r="37" spans="1:33">
      <c r="A37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-1</v>
      </c>
      <c r="K37">
        <v>0</v>
      </c>
      <c r="L37">
        <v>0</v>
      </c>
      <c r="M37">
        <v>0</v>
      </c>
      <c r="N37">
        <v>0</v>
      </c>
      <c r="O37">
        <v>0</v>
      </c>
      <c r="P37">
        <v>-1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>
        <v>35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-1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-1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>
      <c r="B41" s="4" t="s">
        <v>45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N1</vt:lpstr>
      <vt:lpstr>N2</vt:lpstr>
      <vt:lpstr>N3</vt:lpstr>
      <vt:lpstr>N4</vt:lpstr>
      <vt:lpstr>N5</vt:lpstr>
      <vt:lpstr>N6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Loewe</dc:creator>
  <cp:lastModifiedBy>Marleen Beentjes</cp:lastModifiedBy>
  <cp:revision>5</cp:revision>
  <dcterms:created xsi:type="dcterms:W3CDTF">2014-03-19T12:03:44Z</dcterms:created>
  <dcterms:modified xsi:type="dcterms:W3CDTF">2021-06-30T14:25:51Z</dcterms:modified>
</cp:coreProperties>
</file>