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4\Actividades\Actividad9_Diseño_subredes_VLSM\"/>
    </mc:Choice>
  </mc:AlternateContent>
  <xr:revisionPtr revIDLastSave="0" documentId="13_ncr:1_{7CA7E6D2-2028-4336-8C45-2A3FAFF8EC47}" xr6:coauthVersionLast="47" xr6:coauthVersionMax="47" xr10:uidLastSave="{00000000-0000-0000-0000-000000000000}"/>
  <bookViews>
    <workbookView xWindow="28695" yWindow="0" windowWidth="12315" windowHeight="15585" xr2:uid="{2B06E780-4E4C-406F-AD7F-0630EA33F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J15" i="1"/>
  <c r="J13" i="1"/>
  <c r="E22" i="1"/>
  <c r="E21" i="1"/>
  <c r="C11" i="1"/>
  <c r="C10" i="1"/>
  <c r="D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<sst xmlns="http://schemas.openxmlformats.org/spreadsheetml/2006/main" count="22" uniqueCount="22">
  <si>
    <t>Inmunológico</t>
  </si>
  <si>
    <t>Cloruro de magnesio</t>
  </si>
  <si>
    <t>Minerales</t>
  </si>
  <si>
    <t>50 mlgm</t>
  </si>
  <si>
    <t xml:space="preserve">10 microgramos </t>
  </si>
  <si>
    <t>Selenio</t>
  </si>
  <si>
    <t>2 capsulas de 500 mlgm</t>
  </si>
  <si>
    <t>Zinc</t>
  </si>
  <si>
    <t>Vitamina k</t>
  </si>
  <si>
    <t>Citrato de magnesio</t>
  </si>
  <si>
    <t>Glisinato de magnesio</t>
  </si>
  <si>
    <t>Maglan tiene las dos.</t>
  </si>
  <si>
    <t>zinc</t>
  </si>
  <si>
    <t>selenio</t>
  </si>
  <si>
    <t>vitamina c</t>
  </si>
  <si>
    <t>vitamina e</t>
  </si>
  <si>
    <t>rotar antioxidantes.</t>
  </si>
  <si>
    <t>Omega</t>
  </si>
  <si>
    <t>Pescados chicos</t>
  </si>
  <si>
    <t>Aceitunas.</t>
  </si>
  <si>
    <t>Aceite de oliva.</t>
  </si>
  <si>
    <t>Poner aceite de oliva a la carne.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</si>
</sst>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5D5D-7B09-4B1E-A2C5-74D02A50B19C}">
  <dimension ref="B2:K33"/>
  <sheetViews>
    <sheetView tabSelected="1" workbookViewId="0">
      <selection activeCell="K14" sqref="K14"/>
    </sheetView>
  </sheetViews>
  <sheetFormatPr defaultRowHeight="14.5" x14ac:dyDescent="0.35"/>
  <cols>
    <col min="4" max="4" width="9.81640625" customWidth="1"/>
  </cols>
  <sheetData>
    <row r="2" spans="2:11" x14ac:dyDescent="0.35">
      <c r="B2">
        <v>27</v>
      </c>
      <c r="C2">
        <f>POWER(2, 13)</f>
        <v>8192</v>
      </c>
      <c r="D2">
        <v>5000</v>
      </c>
    </row>
    <row r="3" spans="2:11" x14ac:dyDescent="0.35">
      <c r="B3">
        <v>18</v>
      </c>
      <c r="C3">
        <f>POWER(2, 11)</f>
        <v>2048</v>
      </c>
      <c r="D3">
        <v>1800</v>
      </c>
    </row>
    <row r="4" spans="2:11" x14ac:dyDescent="0.35">
      <c r="B4">
        <v>19</v>
      </c>
      <c r="C4">
        <f>POWER(2, 11)</f>
        <v>2048</v>
      </c>
      <c r="D4">
        <v>1200</v>
      </c>
    </row>
    <row r="5" spans="2:11" x14ac:dyDescent="0.35">
      <c r="B5">
        <v>17</v>
      </c>
      <c r="C5">
        <f>POWER(2, 9)</f>
        <v>512</v>
      </c>
      <c r="D5">
        <v>400</v>
      </c>
    </row>
    <row r="6" spans="2:11" x14ac:dyDescent="0.35">
      <c r="C6">
        <f>POWER(2, 5)</f>
        <v>32</v>
      </c>
      <c r="D6">
        <v>20</v>
      </c>
    </row>
    <row r="7" spans="2:11" x14ac:dyDescent="0.35">
      <c r="C7">
        <f>POWER(2, 2)</f>
        <v>4</v>
      </c>
      <c r="D7">
        <v>2</v>
      </c>
    </row>
    <row r="8" spans="2:11" x14ac:dyDescent="0.35">
      <c r="C8">
        <f>POWER(2, 2)</f>
        <v>4</v>
      </c>
      <c r="D8">
        <v>2</v>
      </c>
    </row>
    <row r="9" spans="2:11" x14ac:dyDescent="0.35">
      <c r="C9">
        <f>POWER(2, 2)</f>
        <v>4</v>
      </c>
      <c r="D9">
        <v>2</v>
      </c>
    </row>
    <row r="10" spans="2:11" x14ac:dyDescent="0.35">
      <c r="C10">
        <f>SUM(C2:C9)</f>
        <v>12844</v>
      </c>
      <c r="D10">
        <f>SUM(D2:D9)</f>
        <v>8426</v>
      </c>
    </row>
    <row r="11" spans="2:11" x14ac:dyDescent="0.35">
      <c r="C11">
        <f>POWER(2,14)</f>
        <v>16384</v>
      </c>
    </row>
    <row r="13" spans="2:11" x14ac:dyDescent="0.35">
      <c r="C13">
        <v>255</v>
      </c>
      <c r="D13">
        <v>255</v>
      </c>
      <c r="E13">
        <v>11000000</v>
      </c>
      <c r="F13">
        <v>0</v>
      </c>
      <c r="J13">
        <f>7*8</f>
        <v>56</v>
      </c>
      <c r="K13">
        <f>K15*J13/J15</f>
        <v>71.794871794871796</v>
      </c>
    </row>
    <row r="14" spans="2:11" x14ac:dyDescent="0.35">
      <c r="J14">
        <v>22</v>
      </c>
      <c r="K14">
        <f>J16*KJ15/J15</f>
        <v>0</v>
      </c>
    </row>
    <row r="15" spans="2:11" x14ac:dyDescent="0.35">
      <c r="J15">
        <f>SUM(J13:J14)</f>
        <v>78</v>
      </c>
      <c r="K15">
        <v>100</v>
      </c>
    </row>
    <row r="16" spans="2:11" x14ac:dyDescent="0.35">
      <c r="D16" s="1" t="s">
        <v>2</v>
      </c>
    </row>
    <row r="17" spans="4:9" x14ac:dyDescent="0.35">
      <c r="D17" t="s">
        <v>3</v>
      </c>
      <c r="F17" t="s">
        <v>7</v>
      </c>
      <c r="G17" t="s">
        <v>0</v>
      </c>
    </row>
    <row r="18" spans="4:9" x14ac:dyDescent="0.35">
      <c r="D18" t="s">
        <v>4</v>
      </c>
      <c r="F18" t="s">
        <v>5</v>
      </c>
    </row>
    <row r="19" spans="4:9" x14ac:dyDescent="0.35">
      <c r="D19" t="s">
        <v>6</v>
      </c>
      <c r="F19" t="s">
        <v>1</v>
      </c>
    </row>
    <row r="20" spans="4:9" x14ac:dyDescent="0.35">
      <c r="F20" s="1" t="s">
        <v>9</v>
      </c>
      <c r="I20" t="s">
        <v>11</v>
      </c>
    </row>
    <row r="21" spans="4:9" x14ac:dyDescent="0.35">
      <c r="E21">
        <f>96+8</f>
        <v>104</v>
      </c>
      <c r="F21" s="1" t="s">
        <v>10</v>
      </c>
    </row>
    <row r="22" spans="4:9" x14ac:dyDescent="0.35">
      <c r="D22" t="s">
        <v>8</v>
      </c>
      <c r="E22">
        <f>104+8</f>
        <v>112</v>
      </c>
    </row>
    <row r="24" spans="4:9" x14ac:dyDescent="0.35">
      <c r="F24" t="s">
        <v>12</v>
      </c>
    </row>
    <row r="25" spans="4:9" x14ac:dyDescent="0.35">
      <c r="F25" t="s">
        <v>13</v>
      </c>
    </row>
    <row r="26" spans="4:9" x14ac:dyDescent="0.35">
      <c r="F26" t="s">
        <v>14</v>
      </c>
    </row>
    <row r="27" spans="4:9" x14ac:dyDescent="0.35">
      <c r="F27" t="s">
        <v>15</v>
      </c>
    </row>
    <row r="29" spans="4:9" x14ac:dyDescent="0.35">
      <c r="F29" t="s">
        <v>16</v>
      </c>
    </row>
    <row r="30" spans="4:9" x14ac:dyDescent="0.35">
      <c r="F30" t="s">
        <v>17</v>
      </c>
      <c r="G30" t="s">
        <v>18</v>
      </c>
    </row>
    <row r="31" spans="4:9" x14ac:dyDescent="0.35">
      <c r="G31" t="s">
        <v>19</v>
      </c>
    </row>
    <row r="32" spans="4:9" x14ac:dyDescent="0.35">
      <c r="F32" t="s">
        <v>20</v>
      </c>
    </row>
    <row r="33" spans="6:6" x14ac:dyDescent="0.35">
      <c r="F3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2024-01-24T22:53:09Z</dcterms:created>
  <dcterms:modified xsi:type="dcterms:W3CDTF">2024-01-29T15:05:30Z</dcterms:modified>
</cp:coreProperties>
</file>