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13_ncr:1_{52EA77F4-3D73-45E4-8C3D-3E5CC9AC289D}" xr6:coauthVersionLast="45" xr6:coauthVersionMax="45" xr10:uidLastSave="{00000000-0000-0000-0000-000000000000}"/>
  <bookViews>
    <workbookView xWindow="-120" yWindow="-120" windowWidth="20730" windowHeight="11160" xr2:uid="{D14A77E7-FCE2-4757-8F23-F7EAFDA82A3E}"/>
  </bookViews>
  <sheets>
    <sheet name="Hoja5" sheetId="5" r:id="rId1"/>
    <sheet name="Hoja4" sheetId="4" r:id="rId2"/>
    <sheet name="Hoja3" sheetId="3" r:id="rId3"/>
  </sheets>
  <definedNames>
    <definedName name="SegmentaciónDeDatos_Estatus">#N/A</definedName>
    <definedName name="SegmentaciónDeDatos_Tipo_Cliente">#N/A</definedName>
    <definedName name="Timeline_Fecha_Factura">#N/A</definedName>
    <definedName name="Timeline_Fecha_Factura1">#N/A</definedName>
  </definedNames>
  <calcPr calcId="181029"/>
  <pivotCaches>
    <pivotCache cacheId="273" r:id="rId4"/>
  </pivotCaches>
  <extLst>
    <ext xmlns:x14="http://schemas.microsoft.com/office/spreadsheetml/2009/9/main" uri="{876F7934-8845-4945-9796-88D515C7AA90}">
      <x14:pivotCaches>
        <pivotCache cacheId="180" r:id="rId5"/>
        <pivotCache cacheId="321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76" r:id="rId9"/>
        <pivotCache cacheId="277" r:id="rId10"/>
        <pivotCache cacheId="278" r:id="rId11"/>
        <pivotCache cacheId="571" r:id="rId12"/>
        <pivotCache cacheId="574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181" r:id="rId19"/>
        <pivotCache cacheId="325" r:id="rId20"/>
      </x15:timelineCachePivotCaches>
    </ext>
    <ext xmlns:x15="http://schemas.microsoft.com/office/spreadsheetml/2010/11/main" uri="{D0CA8CA8-9F24-4464-BF8E-62219DCF47F9}">
      <x15:timelineCacheRefs>
        <x15:timelineCacheRef r:id="rId21"/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9981cd08-3cef-4463-9610-2f92d2ffe222" name="Clientes" connection="Excel Datos Ortopedicos_solucion"/>
          <x15:modelTable id="Facturas_b89b3317-b97c-49cf-bfba-46687ce27b9e" name="Facturas" connection="Excel Datos Ortopedicos_solucion"/>
          <x15:modelTable id="FacturasProductos_fa2799e9-21ee-4c0d-858e-41b8bf749803" name="FacturasProductos" connection="Excel Datos Ortopedicos_solucion"/>
          <x15:modelTable id="Productos_fcd5537b-5903-4b93-822d-0f846d91b0b0" name="Productos" connection="Excel Datos Ortopedicos_solucion"/>
        </x15:modelTables>
        <x15:modelRelationships>
          <x15:modelRelationship fromTable="Facturas" fromColumn="IDCliente" toTable="Clientes" toColumn="IDCliente"/>
          <x15:modelRelationship fromTable="FacturasProductos" fromColumn="NumFact" toTable="Facturas" toColumn="NumFact"/>
          <x15:modelRelationship fromTable="FacturasProductos" fromColumn="ID Producto" toTable="Productos" toColumn="ID Produc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BFC18-B2D2-4A11-877B-E8B4C5EF6F43}" name="Excel Datos Ortopedicos_solucion" type="100" refreshedVersion="0">
    <extLst>
      <ext xmlns:x15="http://schemas.microsoft.com/office/spreadsheetml/2010/11/main" uri="{DE250136-89BD-433C-8126-D09CA5730AF9}">
        <x15:connection id="af8f3c75-01ff-4343-b774-73df93443c55"/>
      </ext>
    </extLst>
  </connection>
  <connection id="2" xr16:uid="{C18600CE-A669-4CAE-AE14-418E1090EB9D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<sst xmlns="http://schemas.openxmlformats.org/spreadsheetml/2006/main" count="16" uniqueCount="10">
  <si>
    <t>Suma de NumFact</t>
  </si>
  <si>
    <t>Etiquetas de fila</t>
  </si>
  <si>
    <t>Internet</t>
  </si>
  <si>
    <t>Mostrador</t>
  </si>
  <si>
    <t>VentaxVisita</t>
  </si>
  <si>
    <t>Total general</t>
  </si>
  <si>
    <t>Incompleta</t>
  </si>
  <si>
    <t>Pagada</t>
  </si>
  <si>
    <t>Pendiente</t>
  </si>
  <si>
    <t>Surtida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</si>
</sst>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5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1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7" Type="http://schemas.microsoft.com/office/2007/relationships/slicerCache" Target="slicerCaches/slicerCache1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4.xml"/><Relationship Id="rId25" Type="http://schemas.openxmlformats.org/officeDocument/2006/relationships/styles" Target="style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0" Type="http://schemas.openxmlformats.org/officeDocument/2006/relationships/pivotCacheDefinition" Target="pivotCache/pivotCacheDefinition10.xml"/><Relationship Id="rId29" Type="http://schemas.openxmlformats.org/officeDocument/2006/relationships/customXml" Target="../customXml/item2.xml"/><Relationship Id="rId41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6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2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1.xml"/><Relationship Id="rId22" Type="http://schemas.microsoft.com/office/2011/relationships/timelineCache" Target="timelineCaches/timelineCache2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5 PRODUCTOS MENOS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Bandas</c:v>
              </c:pt>
              <c:pt idx="1">
                <c:v>Ferulas para dedo</c:v>
              </c:pt>
              <c:pt idx="2">
                <c:v>Muletas Med</c:v>
              </c:pt>
              <c:pt idx="3">
                <c:v>Tobillera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9</c:v>
              </c:pt>
              <c:pt idx="2">
                <c:v>4</c:v>
              </c:pt>
              <c:pt idx="3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4-BB62-43DA-AA82-FF591EDCBE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433994040"/>
        <c:axId val="433991744"/>
        <c:axId val="1283423192"/>
      </c:bar3DChart>
      <c:catAx>
        <c:axId val="43399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917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3399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940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erAx>
        <c:axId val="128342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991744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[Ejercicio11_solucion.xlsx]PivotChartTable6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FACTURAS</a:t>
            </a:r>
            <a:r>
              <a:rPr lang="es-MX" baseline="0"/>
              <a:t> POR ESTATUS Y TIPO DE COMPRA</a:t>
            </a:r>
            <a:endParaRPr lang="es-MX"/>
          </a:p>
        </c:rich>
      </c:tx>
      <c:layout>
        <c:manualLayout>
          <c:xMode val="edge"/>
          <c:yMode val="edge"/>
          <c:x val="0.16542311521404654"/>
          <c:y val="0.1152536165537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Internet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Surtida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7-1205-4DB0-B1E8-2231F98E32ED}"/>
            </c:ext>
          </c:extLst>
        </c:ser>
        <c:ser>
          <c:idx val="1"/>
          <c:order val="1"/>
          <c:tx>
            <c:v>Mostrador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Surtida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A-1205-4DB0-B1E8-2231F98E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06465888"/>
        <c:axId val="1306467856"/>
      </c:barChart>
      <c:catAx>
        <c:axId val="130646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4678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064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facturas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4658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[Ejercicio11_solucion.xlsx]PivotChartTable7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5 PRODUCTOS MENOS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5"/>
              <c:pt idx="0">
                <c:v>Cinturon para torax</c:v>
              </c:pt>
              <c:pt idx="1">
                <c:v>Descontaminador de a</c:v>
              </c:pt>
              <c:pt idx="2">
                <c:v>Fundas Pie</c:v>
              </c:pt>
              <c:pt idx="3">
                <c:v>Gel Electroconductor</c:v>
              </c:pt>
              <c:pt idx="4">
                <c:v>Ligas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22</c:v>
              </c:pt>
              <c:pt idx="2">
                <c:v>16</c:v>
              </c:pt>
              <c:pt idx="3">
                <c:v>3</c:v>
              </c:pt>
              <c:pt idx="4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ABC2-46E3-97BD-E48385A7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306466544"/>
        <c:axId val="1306464576"/>
        <c:axId val="545076472"/>
      </c:bar3DChart>
      <c:catAx>
        <c:axId val="13064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4645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0646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4665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erAx>
        <c:axId val="54507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464576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[Ejercicio11_solucion.xlsx]PivotChartTable5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importe vs Descuento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Promedio de Importe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1"/>
              <c:pt idx="0">
                <c:v>Mediano</c:v>
              </c:pt>
            </c:strLit>
          </c:cat>
          <c:val>
            <c:numLit>
              <c:formatCode>General</c:formatCode>
              <c:ptCount val="1"/>
              <c:pt idx="0">
                <c:v>2771.3688888888883</c:v>
              </c:pt>
            </c:numLit>
          </c:val>
          <c:extLst>
            <c:ext xmlns:c16="http://schemas.microsoft.com/office/drawing/2014/chart" uri="{C3380CC4-5D6E-409C-BE32-E72D297353CC}">
              <c16:uniqueId val="{00000000-C264-4C3D-B48C-B1048069A9D8}"/>
            </c:ext>
          </c:extLst>
        </c:ser>
        <c:ser>
          <c:idx val="1"/>
          <c:order val="1"/>
          <c:tx>
            <c:v>Suma de Descuento$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1"/>
              <c:pt idx="0">
                <c:v>Mediano</c:v>
              </c:pt>
            </c:strLit>
          </c:cat>
          <c:val>
            <c:numLit>
              <c:formatCode>General</c:formatCode>
              <c:ptCount val="1"/>
              <c:pt idx="0">
                <c:v>814.95799999999997</c:v>
              </c:pt>
            </c:numLit>
          </c:val>
          <c:extLst>
            <c:ext xmlns:c16="http://schemas.microsoft.com/office/drawing/2014/chart" uri="{C3380CC4-5D6E-409C-BE32-E72D297353CC}">
              <c16:uniqueId val="{00000002-C264-4C3D-B48C-B1048069A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447704"/>
        <c:axId val="433451312"/>
        <c:axId val="0"/>
      </c:bar3DChart>
      <c:catAx>
        <c:axId val="43344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de cliente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451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33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Importe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4477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[Ejercicio11_solucion.xlsx]PivotChartTable3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LOS</a:t>
            </a:r>
            <a:r>
              <a:rPr lang="es-MX" b="1" baseline="0"/>
              <a:t> 5 CLIENTES QUE MÁS COMPRARON</a:t>
            </a:r>
            <a:endParaRPr lang="es-MX" b="1"/>
          </a:p>
        </c:rich>
      </c:tx>
      <c:layout>
        <c:manualLayout>
          <c:xMode val="edge"/>
          <c:yMode val="edge"/>
          <c:x val="0.27322332048919418"/>
          <c:y val="9.664896539095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Cheque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Fisicup</c:v>
              </c:pt>
              <c:pt idx="1">
                <c:v>Health and Fit</c:v>
              </c:pt>
              <c:pt idx="2">
                <c:v>Hospital Pio</c:v>
              </c:pt>
            </c:strLit>
          </c:cat>
          <c:val>
            <c:numLit>
              <c:formatCode>General</c:formatCode>
              <c:ptCount val="3"/>
              <c:pt idx="0">
                <c:v>19198</c:v>
              </c:pt>
            </c:numLit>
          </c:val>
          <c:extLst>
            <c:ext xmlns:c16="http://schemas.microsoft.com/office/drawing/2014/chart" uri="{C3380CC4-5D6E-409C-BE32-E72D297353CC}">
              <c16:uniqueId val="{00000000-D038-4250-84B2-CD312566AFA6}"/>
            </c:ext>
          </c:extLst>
        </c:ser>
        <c:ser>
          <c:idx val="1"/>
          <c:order val="1"/>
          <c:tx>
            <c:v>Efectivo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Fisicup</c:v>
              </c:pt>
              <c:pt idx="1">
                <c:v>Health and Fit</c:v>
              </c:pt>
              <c:pt idx="2">
                <c:v>Hospital Pio</c:v>
              </c:pt>
            </c:strLit>
          </c:cat>
          <c:val>
            <c:numLit>
              <c:formatCode>General</c:formatCode>
              <c:ptCount val="3"/>
              <c:pt idx="1">
                <c:v>2455.7199999999998</c:v>
              </c:pt>
            </c:numLit>
          </c:val>
          <c:extLst>
            <c:ext xmlns:c16="http://schemas.microsoft.com/office/drawing/2014/chart" uri="{C3380CC4-5D6E-409C-BE32-E72D297353CC}">
              <c16:uniqueId val="{00000001-D038-4250-84B2-CD312566AFA6}"/>
            </c:ext>
          </c:extLst>
        </c:ser>
        <c:ser>
          <c:idx val="2"/>
          <c:order val="2"/>
          <c:tx>
            <c:v>Tarjeta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Fisicup</c:v>
              </c:pt>
              <c:pt idx="1">
                <c:v>Health and Fit</c:v>
              </c:pt>
              <c:pt idx="2">
                <c:v>Hospital Pio</c:v>
              </c:pt>
            </c:strLit>
          </c:cat>
          <c:val>
            <c:numLit>
              <c:formatCode>General</c:formatCode>
              <c:ptCount val="3"/>
              <c:pt idx="1">
                <c:v>1517.2800000000002</c:v>
              </c:pt>
              <c:pt idx="2">
                <c:v>1771.3200000000002</c:v>
              </c:pt>
            </c:numLit>
          </c:val>
          <c:extLst>
            <c:ext xmlns:c16="http://schemas.microsoft.com/office/drawing/2014/chart" uri="{C3380CC4-5D6E-409C-BE32-E72D297353CC}">
              <c16:uniqueId val="{00000003-D038-4250-84B2-CD312566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99179304"/>
        <c:axId val="99179632"/>
        <c:axId val="0"/>
      </c:bar3DChart>
      <c:catAx>
        <c:axId val="99179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1796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91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IMPORTE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179304"/>
        <c:crosses val="autoZero"/>
        <c:crossBetween val="between"/>
        <c:extLst>
          <c:ext xmlns:c15="http://schemas.microsoft.com/office/drawing/2012/chart" uri="{F40574EE-89B7-4290-83BB-5DA773EAF853}">
            <c15:numFmt c:formatCode="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[Ejercicio11_solucion.xlsx]PivotChartTable4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0</xdr:rowOff>
    </xdr:from>
    <xdr:to>
      <xdr:col>9</xdr:col>
      <xdr:colOff>9524</xdr:colOff>
      <xdr:row>17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F8824F-3382-4844-8126-CF13DDB84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180975</xdr:rowOff>
    </xdr:from>
    <xdr:to>
      <xdr:col>8</xdr:col>
      <xdr:colOff>742950</xdr:colOff>
      <xdr:row>32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2C6859-1694-41DD-A565-35B0EBA1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57150</xdr:colOff>
      <xdr:row>18</xdr:row>
      <xdr:rowOff>28575</xdr:rowOff>
    </xdr:from>
    <xdr:to>
      <xdr:col>11</xdr:col>
      <xdr:colOff>361950</xdr:colOff>
      <xdr:row>25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tatus">
              <a:extLst>
                <a:ext uri="{FF2B5EF4-FFF2-40B4-BE49-F238E27FC236}">
                  <a16:creationId xmlns:a16="http://schemas.microsoft.com/office/drawing/2014/main" id="{6777DA84-FACC-4E63-83C1-72DD440D1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4564" y="3378747"/>
              <a:ext cx="1837558" cy="1445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66675</xdr:colOff>
      <xdr:row>2</xdr:row>
      <xdr:rowOff>47625</xdr:rowOff>
    </xdr:from>
    <xdr:to>
      <xdr:col>13</xdr:col>
      <xdr:colOff>352425</xdr:colOff>
      <xdr:row>9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 Factura 1">
              <a:extLst>
                <a:ext uri="{FF2B5EF4-FFF2-40B4-BE49-F238E27FC236}">
                  <a16:creationId xmlns:a16="http://schemas.microsoft.com/office/drawing/2014/main" id="{E8673C30-338D-4E10-A1E1-28EEE2AE4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Factur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4089" y="419866"/>
              <a:ext cx="3351267" cy="1340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84CB3-2770-4B0F-BC24-E52FE67B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733424</xdr:colOff>
      <xdr:row>0</xdr:row>
      <xdr:rowOff>76200</xdr:rowOff>
    </xdr:from>
    <xdr:to>
      <xdr:col>8</xdr:col>
      <xdr:colOff>619125</xdr:colOff>
      <xdr:row>16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8C897-D433-4FD6-BEA5-FD3927BB5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635000</xdr:colOff>
      <xdr:row>31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D834CC-DDD2-48FA-AD20-20725845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733425</xdr:colOff>
      <xdr:row>0</xdr:row>
      <xdr:rowOff>85725</xdr:rowOff>
    </xdr:from>
    <xdr:to>
      <xdr:col>11</xdr:col>
      <xdr:colOff>276225</xdr:colOff>
      <xdr:row>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ipo Cliente">
              <a:extLst>
                <a:ext uri="{FF2B5EF4-FFF2-40B4-BE49-F238E27FC236}">
                  <a16:creationId xmlns:a16="http://schemas.microsoft.com/office/drawing/2014/main" id="{58ABB3AB-67C1-4547-AD80-A163228E13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6596" y="85725"/>
              <a:ext cx="1842739" cy="1086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723900</xdr:colOff>
      <xdr:row>6</xdr:row>
      <xdr:rowOff>123825</xdr:rowOff>
    </xdr:from>
    <xdr:to>
      <xdr:col>13</xdr:col>
      <xdr:colOff>247650</xdr:colOff>
      <xdr:row>13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 Factura">
              <a:extLst>
                <a:ext uri="{FF2B5EF4-FFF2-40B4-BE49-F238E27FC236}">
                  <a16:creationId xmlns:a16="http://schemas.microsoft.com/office/drawing/2014/main" id="{BF108977-9A09-4BAB-99F7-D0FF4A163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Fac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7071" y="1238947"/>
              <a:ext cx="3356981" cy="1339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817640046298" createdVersion="5" refreshedVersion="6" minRefreshableVersion="3" recordCount="0" supportSubquery="1" supportAdvancedDrill="1" xr:uid="{7F24B15E-A8CD-4BFA-8B1B-026AD7810EE8}">
  <cacheSource type="external" connectionId="2"/>
  <cacheFields count="3">
    <cacheField name="[Facturas].[Estatus].[Estatus]" caption="Estatus" numFmtId="0" hierarchy="14" level="1">
      <sharedItems count="4">
        <s v="Incompleta"/>
        <s v="Pagada"/>
        <s v="Pendiente"/>
        <s v="Surtida"/>
      </sharedItems>
    </cacheField>
    <cacheField name="[Facturas].[TipoCompra].[TipoCompra]" caption="TipoCompra" numFmtId="0" hierarchy="11" level="1">
      <sharedItems count="3">
        <s v="Mostrador"/>
        <s v="Internet"/>
        <s v="VentaxVisita"/>
      </sharedItems>
    </cacheField>
    <cacheField name="[Measures].[Suma de NumFact]" caption="Suma de NumFact" numFmtId="0" hierarchy="42" level="32767"/>
  </cacheFields>
  <cacheHierarchies count="45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0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2" memberValueDatatype="130" unbalanced="0">
      <fieldsUsage count="2">
        <fieldUsage x="-1"/>
        <fieldUsage x="1"/>
      </fieldsUsage>
    </cacheHierarchy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0" memberValueDatatype="7" unbalanced="0"/>
    <cacheHierarchy uniqueName="[Facturas].[Estatus]" caption="Estatus" attribute="1" defaultMemberUniqueName="[Facturas].[Estatus].[All]" allUniqueName="[Facturas].[Estatus].[All]" dimensionUniqueName="[Facturas]" displayFolder="" count="2" memberValueDatatype="130" unbalanced="0">
      <fieldsUsage count="2">
        <fieldUsage x="-1"/>
        <fieldUsage x="0"/>
      </fieldsUsage>
    </cacheHierarchy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umFact]" caption="Suma de NumFact" measure="1" displayFolder="" measureGroup="Factur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NumFact 2]" caption="Suma de NumFact 2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NumFact]" caption="Recuento de NumFact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859130671299" createdVersion="3" refreshedVersion="6" minRefreshableVersion="3" recordCount="0" supportSubquery="1" supportAdvancedDrill="1" xr:uid="{EE04FF0A-52BB-43E7-ACC2-D37B41D3B53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0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2" memberValueDatatype="7" unbalanced="0"/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umFact]" caption="Suma de NumFact" measure="1" displayFolder="" measureGroup="Factur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NumFact 2]" caption="Suma de NumFact 2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NumFact]" caption="Recuento de NumFact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04417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87492708332" createdVersion="3" refreshedVersion="6" minRefreshableVersion="3" recordCount="0" supportSubquery="1" supportAdvancedDrill="1" xr:uid="{934BAC35-5057-4FC1-A048-7BF378E568A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0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0" memberValueDatatype="7" unbalanced="0"/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licerData="1" pivotCacheId="1362600346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857154861114" createdVersion="3" refreshedVersion="6" minRefreshableVersion="3" recordCount="0" supportSubquery="1" supportAdvancedDrill="1" xr:uid="{E9902C45-741F-48A5-A99B-ED934A58B58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0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0" memberValueDatatype="7" unbalanced="0"/>
    <cacheHierarchy uniqueName="[Facturas].[Estatus]" caption="Estatus" attribute="1" defaultMemberUniqueName="[Facturas].[Estatus].[All]" allUniqueName="[Facturas].[Estatus].[All]" dimensionUniqueName="[Facturas]" displayFolder="" count="2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umFact]" caption="Suma de NumFact" measure="1" displayFolder="" measureGroup="Factur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NumFact 2]" caption="Suma de NumFact 2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NumFact]" caption="Recuento de NumFact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22580012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92741319441" createdVersion="5" refreshedVersion="6" minRefreshableVersion="3" recordCount="0" supportSubquery="1" supportAdvancedDrill="1" xr:uid="{25771737-CE54-4526-A27F-0F667AFAB33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os].[Nombre producto].[Nombre producto]" caption="Nombre producto" numFmtId="0" hierarchy="27" level="1">
      <sharedItems count="5">
        <s v="Cinturon para torax"/>
        <s v="Descontaminador de a"/>
        <s v="Fundas Pie"/>
        <s v="Gel Electroconductor"/>
        <s v="Ligas"/>
      </sharedItems>
    </cacheField>
    <cacheField name="[Measures].[Suma de Cantidad]" caption="Suma de Cantidad" numFmtId="0" hierarchy="41" level="32767"/>
  </cacheFields>
  <cacheHierarchies count="45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0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0" memberValueDatatype="7" unbalanced="0"/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umFact]" caption="Suma de NumFact" measure="1" displayFolder="" measureGroup="Factur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NumFact 2]" caption="Suma de NumFact 2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NumFact]" caption="Recuento de NumFact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6017619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87497569443" createdVersion="5" refreshedVersion="6" minRefreshableVersion="3" recordCount="0" supportSubquery="1" supportAdvancedDrill="1" xr:uid="{253997C6-094E-4897-B712-84D6DE6EEAC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Clientes].[Nombre Cliente].[Nombre Cliente]" caption="Nombre Cliente" numFmtId="0" hierarchy="1" level="1">
      <sharedItems count="3">
        <s v="Fisicup"/>
        <s v="Health and Fit"/>
        <s v="Hospital Pio"/>
      </sharedItems>
    </cacheField>
    <cacheField name="[Facturas].[Forma de Pago].[Forma de Pago]" caption="Forma de Pago" numFmtId="0" hierarchy="15" level="1">
      <sharedItems count="3">
        <s v="Cheque"/>
        <s v="Efectivo"/>
        <s v="Tarjeta"/>
      </sharedItems>
    </cacheField>
    <cacheField name="[Measures].[Suma de Importe]" caption="Suma de Importe" numFmtId="0" hierarchy="38" level="32767"/>
    <cacheField name="[Clientes].[Tipo Cliente].[Tipo Cliente]" caption="Tipo Cliente" numFmtId="0" hierarchy="4" level="1">
      <sharedItems containsSemiMixedTypes="0" containsNonDate="0" containsString="0"/>
    </cacheField>
    <cacheField name="[Facturas].[Fecha Factura].[Fecha Factura]" caption="Fecha Factura" numFmtId="0" hierarchy="13" level="1">
      <sharedItems containsSemiMixedTypes="0" containsNonDate="0" containsString="0"/>
    </cacheField>
  </cacheFields>
  <cacheHierarchies count="45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2" memberValueDatatype="130" unbalanced="0">
      <fieldsUsage count="2">
        <fieldUsage x="-1"/>
        <fieldUsage x="3"/>
      </fieldsUsage>
    </cacheHierarchy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2" memberValueDatatype="7" unbalanced="0">
      <fieldsUsage count="2">
        <fieldUsage x="-1"/>
        <fieldUsage x="4"/>
      </fieldsUsage>
    </cacheHierarchy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2" memberValueDatatype="130" unbalanced="0">
      <fieldsUsage count="2">
        <fieldUsage x="-1"/>
        <fieldUsage x="1"/>
      </fieldsUsage>
    </cacheHierarchy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umFact]" caption="Suma de NumFact" measure="1" displayFolder="" measureGroup="Factur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NumFact 2]" caption="Suma de NumFact 2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NumFact]" caption="Recuento de NumFact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21005492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87495370372" createdVersion="5" refreshedVersion="6" minRefreshableVersion="3" recordCount="0" supportSubquery="1" supportAdvancedDrill="1" xr:uid="{705DF2B2-D4C4-4D61-82B7-71822CD08E6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lientes].[Tipo Cliente].[Tipo Cliente]" caption="Tipo Cliente" numFmtId="0" hierarchy="4" level="1">
      <sharedItems count="1">
        <s v="Mediano"/>
      </sharedItems>
    </cacheField>
    <cacheField name="[Measures].[Promedio de Importe]" caption="Promedio de Importe" numFmtId="0" hierarchy="39" level="32767"/>
    <cacheField name="[Measures].[Suma de Descuento$]" caption="Suma de Descuento$" numFmtId="0" hierarchy="40" level="32767"/>
    <cacheField name="[Facturas].[Fecha Factura].[Fecha Factura]" caption="Fecha Factura" numFmtId="0" hierarchy="13" level="1">
      <sharedItems containsSemiMixedTypes="0" containsNonDate="0" containsString="0"/>
    </cacheField>
  </cacheFields>
  <cacheHierarchies count="45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2" memberValueDatatype="7" unbalanced="0">
      <fieldsUsage count="2">
        <fieldUsage x="-1"/>
        <fieldUsage x="3"/>
      </fieldsUsage>
    </cacheHierarchy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umFact]" caption="Suma de NumFact" measure="1" displayFolder="" measureGroup="Factur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NumFact 2]" caption="Suma de NumFact 2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NumFact]" caption="Recuento de NumFact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18040471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867165856478" createdVersion="5" refreshedVersion="6" minRefreshableVersion="3" recordCount="0" supportSubquery="1" supportAdvancedDrill="1" xr:uid="{39638143-8410-4DFF-9836-0C82B17FBD4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Productos].[Nombre producto].[Nombre producto]" caption="Nombre producto" numFmtId="0" hierarchy="27" level="1">
      <sharedItems count="4">
        <s v="Bandas"/>
        <s v="Ferulas para dedo"/>
        <s v="Muletas Med"/>
        <s v="Tobillera"/>
      </sharedItems>
    </cacheField>
    <cacheField name="[Measures].[Suma de Cantidad]" caption="Suma de Cantidad" numFmtId="0" hierarchy="41" level="32767"/>
    <cacheField name="[Facturas].[Fecha Factura].[Fecha Factura]" caption="Fecha Factura" numFmtId="0" hierarchy="13" level="1">
      <sharedItems containsSemiMixedTypes="0" containsNonDate="0" containsString="0"/>
    </cacheField>
    <cacheField name="[Facturas].[Estatus].[Estatus]" caption="Estatus" numFmtId="0" hierarchy="14" level="1">
      <sharedItems containsSemiMixedTypes="0" containsNonDate="0" containsString="0"/>
    </cacheField>
  </cacheFields>
  <cacheHierarchies count="45">
    <cacheHierarchy uniqueName="[Clientes].[IDCliente]" caption="IDCliente" attribute="1" defaultMemberUniqueName="[Clientes].[IDCliente].[All]" allUniqueName="[Clientes].[IDCliente].[All]" dimensionUniqueName="[Clientes]" displayFolder="" count="2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2" memberValueDatatype="130" unbalanced="0"/>
    <cacheHierarchy uniqueName="[Clientes].[RFC]" caption="RFC" attribute="1" defaultMemberUniqueName="[Clientes].[RFC].[All]" allUniqueName="[Clientes].[RFC].[All]" dimensionUniqueName="[Clientes]" displayFolder="" count="2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2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2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2" memberValueDatatype="130" unbalanced="0"/>
    <cacheHierarchy uniqueName="[Clientes].[Fecha]" caption="Fecha" attribute="1" defaultMemberUniqueName="[Clientes].[Fecha].[All]" allUniqueName="[Clientes].[Fecha].[All]" dimensionUniqueName="[Clientes]" displayFolder="" count="2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2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2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2" memberValueDatatype="5" unbalanced="0"/>
    <cacheHierarchy uniqueName="[Facturas].[AñosMes]" caption="AñosMes" defaultMemberUniqueName="[Facturas].[AñosMes].[All]" allUniqueName="[Facturas].[AñosMes].[All]" dimensionUniqueName="[Facturas]" displayFolder="" count="3" unbalanced="0"/>
    <cacheHierarchy uniqueName="[Facturas].[TipoCompra]" caption="TipoCompra" attribute="1" defaultMemberUniqueName="[Facturas].[TipoCompra].[All]" allUniqueName="[Facturas].[TipoCompra].[All]" dimensionUniqueName="[Facturas]" displayFolder="" count="2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2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2" memberValueDatatype="7" unbalanced="0">
      <fieldsUsage count="2">
        <fieldUsage x="-1"/>
        <fieldUsage x="2"/>
      </fieldsUsage>
    </cacheHierarchy>
    <cacheHierarchy uniqueName="[Facturas].[Estatus]" caption="Estatus" attribute="1" defaultMemberUniqueName="[Facturas].[Estatus].[All]" allUniqueName="[Facturas].[Estatus].[All]" dimensionUniqueName="[Facturas]" displayFolder="" count="2" memberValueDatatype="130" unbalanced="0">
      <fieldsUsage count="2">
        <fieldUsage x="-1"/>
        <fieldUsage x="3"/>
      </fieldsUsage>
    </cacheHierarchy>
    <cacheHierarchy uniqueName="[Facturas].[Forma de Pago]" caption="Forma de Pago" attribute="1" defaultMemberUniqueName="[Facturas].[Forma de Pago].[All]" allUniqueName="[Facturas].[Forma de Pago].[All]" dimensionUniqueName="[Facturas]" displayFolder="" count="2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2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2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2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2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2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2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2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2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2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2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2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Existencia]" caption="Existencia" attribute="1" defaultMemberUniqueName="[Productos].[Existencia].[All]" allUniqueName="[Productos].[Existencia].[All]" dimensionUniqueName="[Productos]" displayFolder="" count="2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2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2" memberValueDatatype="5" unbalanced="0"/>
    <cacheHierarchy uniqueName="[Productos].[Talla]" caption="Talla" attribute="1" defaultMemberUniqueName="[Productos].[Talla].[All]" allUniqueName="[Productos].[Talla].[All]" dimensionUniqueName="[Productos]" displayFolder="" count="2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2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umFact]" caption="Suma de NumFact" measure="1" displayFolder="" measureGroup="Factur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NumFact 2]" caption="Suma de NumFact 2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NumFact]" caption="Recuento de NumFact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7671573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867166435186" createdVersion="5" refreshedVersion="6" minRefreshableVersion="3" recordCount="0" supportSubquery="1" supportAdvancedDrill="1" xr:uid="{DB6CEDAF-2069-4947-ACC9-E84CB24B6ED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cturas].[Estatus].[Estatus]" caption="Estatus" numFmtId="0" hierarchy="14" level="1">
      <sharedItems count="3">
        <s v="Surtida"/>
        <s v="Pagada" u="1"/>
        <s v="Pendiente" u="1"/>
      </sharedItems>
    </cacheField>
    <cacheField name="[Facturas].[TipoCompra].[TipoCompra]" caption="TipoCompra" numFmtId="0" hierarchy="11" level="1">
      <sharedItems count="3">
        <s v="Internet"/>
        <s v="Mostrador"/>
        <s v="VentaxVisita" u="1"/>
      </sharedItems>
    </cacheField>
    <cacheField name="[Measures].[Recuento de NumFact]" caption="Recuento de NumFact" numFmtId="0" hierarchy="44" level="32767"/>
    <cacheField name="[Facturas].[Fecha Factura].[Fecha Factura]" caption="Fecha Factura" numFmtId="0" hierarchy="13" level="1">
      <sharedItems containsSemiMixedTypes="0" containsNonDate="0" containsString="0"/>
    </cacheField>
  </cacheFields>
  <cacheHierarchies count="45">
    <cacheHierarchy uniqueName="[Clientes].[IDCliente]" caption="IDCliente" attribute="1" defaultMemberUniqueName="[Clientes].[IDCliente].[All]" allUniqueName="[Clientes].[IDCliente].[All]" dimensionUniqueName="[Clientes]" displayFolder="" count="2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2" memberValueDatatype="130" unbalanced="0"/>
    <cacheHierarchy uniqueName="[Clientes].[RFC]" caption="RFC" attribute="1" defaultMemberUniqueName="[Clientes].[RFC].[All]" allUniqueName="[Clientes].[RFC].[All]" dimensionUniqueName="[Clientes]" displayFolder="" count="2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2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2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2" memberValueDatatype="130" unbalanced="0"/>
    <cacheHierarchy uniqueName="[Clientes].[Fecha]" caption="Fecha" attribute="1" defaultMemberUniqueName="[Clientes].[Fecha].[All]" allUniqueName="[Clientes].[Fecha].[All]" dimensionUniqueName="[Clientes]" displayFolder="" count="2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2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2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2" memberValueDatatype="5" unbalanced="0"/>
    <cacheHierarchy uniqueName="[Facturas].[AñosMes]" caption="AñosMes" defaultMemberUniqueName="[Facturas].[AñosMes].[All]" allUniqueName="[Facturas].[AñosMes].[All]" dimensionUniqueName="[Facturas]" displayFolder="" count="3" unbalanced="0"/>
    <cacheHierarchy uniqueName="[Facturas].[TipoCompra]" caption="TipoCompra" attribute="1" defaultMemberUniqueName="[Facturas].[TipoCompra].[All]" allUniqueName="[Facturas].[TipoCompra].[All]" dimensionUniqueName="[Facturas]" displayFolder="" count="2" memberValueDatatype="130" unbalanced="0">
      <fieldsUsage count="2">
        <fieldUsage x="-1"/>
        <fieldUsage x="1"/>
      </fieldsUsage>
    </cacheHierarchy>
    <cacheHierarchy uniqueName="[Facturas].[IDCliente]" caption="IDCliente" attribute="1" defaultMemberUniqueName="[Facturas].[IDCliente].[All]" allUniqueName="[Facturas].[IDCliente].[All]" dimensionUniqueName="[Facturas]" displayFolder="" count="2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2" memberValueDatatype="7" unbalanced="0">
      <fieldsUsage count="2">
        <fieldUsage x="-1"/>
        <fieldUsage x="3"/>
      </fieldsUsage>
    </cacheHierarchy>
    <cacheHierarchy uniqueName="[Facturas].[Estatus]" caption="Estatus" attribute="1" defaultMemberUniqueName="[Facturas].[Estatus].[All]" allUniqueName="[Facturas].[Estatus].[All]" dimensionUniqueName="[Facturas]" displayFolder="" count="2" memberValueDatatype="130" unbalanced="0">
      <fieldsUsage count="2">
        <fieldUsage x="-1"/>
        <fieldUsage x="0"/>
      </fieldsUsage>
    </cacheHierarchy>
    <cacheHierarchy uniqueName="[Facturas].[Forma de Pago]" caption="Forma de Pago" attribute="1" defaultMemberUniqueName="[Facturas].[Forma de Pago].[All]" allUniqueName="[Facturas].[Forma de Pago].[All]" dimensionUniqueName="[Facturas]" displayFolder="" count="2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2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2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2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2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2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2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2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2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2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2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2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2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2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2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2" memberValueDatatype="5" unbalanced="0"/>
    <cacheHierarchy uniqueName="[Productos].[Talla]" caption="Talla" attribute="1" defaultMemberUniqueName="[Productos].[Talla].[All]" allUniqueName="[Productos].[Talla].[All]" dimensionUniqueName="[Productos]" displayFolder="" count="2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2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umFact]" caption="Suma de NumFact" measure="1" displayFolder="" measureGroup="Factur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NumFact 2]" caption="Suma de NumFact 2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Recuento de NumFact]" caption="Recuento de NumFact" measure="1" displayFolder="" measureGroup="Facturas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2015001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87493402779" createdVersion="3" refreshedVersion="6" minRefreshableVersion="3" recordCount="0" supportSubquery="1" supportAdvancedDrill="1" xr:uid="{BD4ECB3D-2515-487C-B9DC-5B3FC1978AD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0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0" memberValueDatatype="7" unbalanced="0"/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FacturasProductos].[IVA]" caption="IVA" attribute="1" defaultMemberUniqueName="[FacturasProductos].[IVA].[All]" allUniqueName="[FacturasProductos].[IVA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]" caption="Suma de Cantidad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3682634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89DD8-7D41-47B2-9CFB-DF35D00FB1A3}" name="PivotChartTable7" cacheId="574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1">
  <location ref="A1:D4" firstHeaderRow="1" firstDataRow="2" firstDataCol="1"/>
  <pivotFields count="4">
    <pivotField axis="axisRow" allDrilled="1" subtotalTop="0" showAll="0" dataSourceSort="1" defaultSubtotal="0" defaultAttributeDrillState="1">
      <items count="3">
        <item s="1"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Recuento de NumFact" fld="2" subtotal="count" baseField="0" baseItem="1467600016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NumFact"/>
  </pivotHierarchies>
  <filters count="1">
    <filter fld="3" type="dateBetween" evalOrder="-1" id="27" name="[Facturas].[Fecha Factura]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3" cacheId="201500122">
        <x15:pivotRow count="3">
          <x15:c>
            <x15:v>2</x15:v>
          </x15:c>
          <x15:c>
            <x15:v>3</x15:v>
          </x15:c>
          <x15:c>
            <x15:v>5</x15:v>
          </x15:c>
        </x15:pivotRow>
        <x15:pivotRow count="3">
          <x15:c>
            <x15:v>2</x15:v>
          </x15:c>
          <x15:c>
            <x15:v>3</x15:v>
          </x15:c>
          <x15:c>
            <x15:v>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cturas]"/>
        <x15:activeTabTopLevelEntity name="[Facturas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42698-ED44-43E9-A52B-9517BE9C3288}" name="PivotChartTable6" cacheId="571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1">
  <location ref="A1:B6" firstHeaderRow="1" firstDataRow="1" firstDataCol="1"/>
  <pivotFields count="4"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multipleItemSelectionAllowed="1" dragToData="1">
      <members count="1" level="1">
        <member name="[Facturas].[Estatus].&amp;[Surti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2">
    <filter fld="2" type="dateBetween" evalOrder="-1" id="28" name="[Facturas].[Fecha Factura]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41">
      <autoFilter ref="A1">
        <filterColumn colId="0">
          <top10 top="0" val="5" filterVal="5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767157347">
        <x15:pivotRow count="1">
          <x15:c>
            <x15:v>2</x15:v>
          </x15:c>
        </x15:pivotRow>
        <x15:pivotRow count="1">
          <x15:c>
            <x15:v>9</x15:v>
          </x15:c>
        </x15:pivotRow>
        <x15:pivotRow count="1">
          <x15:c>
            <x15:v>4</x15:v>
          </x15:c>
        </x15:pivotRow>
        <x15:pivotRow count="1">
          <x15:c>
            <x15:v>22</x15:v>
          </x15:c>
        </x15:pivotRow>
        <x15:pivotRow count="1">
          <x15:c>
            <x15:v>37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s]"/>
        <x15:activeTabTopLevelEntity name="[FacturasProductos]"/>
        <x15:activeTabTopLevelEntity name="[Factur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BB1FD-E63F-4A89-B4A0-37E1AE846E08}" name="PivotChartTable5" cacheId="27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41">
      <autoFilter ref="A1">
        <filterColumn colId="0">
          <top10 top="0" val="5" filterVal="5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601761972">
        <x15:pivotRow count="1">
          <x15:c>
            <x15:v>4</x15:v>
          </x15:c>
        </x15:pivotRow>
        <x15:pivotRow count="1">
          <x15:c>
            <x15:v>22</x15:v>
          </x15:c>
        </x15:pivotRow>
        <x15:pivotRow count="1">
          <x15:c>
            <x15:v>16</x15:v>
          </x15:c>
        </x15:pivotRow>
        <x15:pivotRow count="1">
          <x15:c>
            <x15:v>3</x15:v>
          </x15:c>
        </x15:pivotRow>
        <x15:pivotRow count="1">
          <x15:c>
            <x15:v>13</x15:v>
          </x15:c>
        </x15:pivotRow>
        <x15:pivotRow count="1">
          <x15:c>
            <x15:v>58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s]"/>
        <x15:activeTabTopLevelEntity name="[Facturas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DFFC2-D7C5-423D-B7AA-CB8F55A06320}" name="PivotChartTable4" cacheId="277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1">
  <location ref="A1:E6" firstHeaderRow="1" firstDataRow="2" firstDataCol="1"/>
  <pivotFields count="5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Import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multipleItemSelectionAllowed="1" dragToData="1">
      <members count="1" level="1">
        <member name="[Clientes].[Tipo Cliente].&amp;[Mediano]"/>
      </members>
    </pivotHierarchy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2">
    <filter fld="4" type="dateBetween" evalOrder="-1" id="7" name="[Facturas].[Fecha Factura]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8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4" cacheId="2100549289">
        <x15:pivotRow count="4">
          <x15:c>
            <x15:v>19198</x15:v>
          </x15:c>
          <x15:c t="e">
            <x15:v/>
          </x15:c>
          <x15:c t="e">
            <x15:v/>
          </x15:c>
          <x15:c>
            <x15:v>19198</x15:v>
          </x15:c>
        </x15:pivotRow>
        <x15:pivotRow count="4">
          <x15:c t="e">
            <x15:v/>
          </x15:c>
          <x15:c>
            <x15:v>2455.7199999999998</x15:v>
          </x15:c>
          <x15:c>
            <x15:v>1517.2800000000002</x15:v>
          </x15:c>
          <x15:c>
            <x15:v>3973</x15:v>
          </x15:c>
        </x15:pivotRow>
        <x15:pivotRow count="4">
          <x15:c t="e">
            <x15:v/>
          </x15:c>
          <x15:c t="e">
            <x15:v/>
          </x15:c>
          <x15:c>
            <x15:v>1771.3200000000002</x15:v>
          </x15:c>
          <x15:c>
            <x15:v>1771.3200000000002</x15:v>
          </x15:c>
        </x15:pivotRow>
        <x15:pivotRow count="4">
          <x15:c>
            <x15:v>19198</x15:v>
          </x15:c>
          <x15:c>
            <x15:v>2455.7199999999998</x15:v>
          </x15:c>
          <x15:c>
            <x15:v>3288.6</x15:v>
          </x15:c>
          <x15:c>
            <x15:v>24942.319999999996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es]"/>
        <x15:activeTabTopLevelEntity name="[Facturas]"/>
        <x15:activeTabTopLevelEntity name="[Facturas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E6A27-5C67-430F-8D63-9921B663863C}" name="PivotChartTable3" cacheId="278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1">
  <location ref="A1:C3" firstHeaderRow="0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Importe" fld="1" subtotal="average" baseField="0" baseItem="1467600016"/>
    <dataField name="Suma de Descuento$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medio de Importe"/>
    <pivotHierarchy dragToData="1"/>
    <pivotHierarchy dragToData="1"/>
    <pivotHierarchy dragToData="1"/>
    <pivotHierarchy dragToData="1"/>
    <pivotHierarchy dragToData="1"/>
  </pivotHierarchies>
  <filters count="1">
    <filter fld="3" type="dateBetween" evalOrder="-1" id="6" name="[Facturas].[Fecha Factura]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2" cacheId="1804047150">
        <x15:pivotRow count="2">
          <x15:c>
            <x15:v>2771.3688888888883</x15:v>
          </x15:c>
          <x15:c>
            <x15:v>814.95799999999997</x15:v>
          </x15:c>
        </x15:pivotRow>
        <x15:pivotRow count="2">
          <x15:c>
            <x15:v>2771.3688888888883</x15:v>
          </x15:c>
          <x15:c>
            <x15:v>814.95799999999997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es]"/>
        <x15:activeTabTopLevelEntity name="[FacturasProductos]"/>
        <x15:activeTabTopLevelEntity name="[Factur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C2CBA-E5A8-4F6D-B1BB-E0B35CE9B297}" name="TablaDinámica1" cacheId="273" applyNumberFormats="0" applyBorderFormats="0" applyFontFormats="0" applyPatternFormats="0" applyAlignmentFormats="0" applyWidthHeightFormats="1" dataCaption="Valores" tag="b9b38713-81cb-4d63-8382-0da901a492da" updatedVersion="6" minRefreshableVersion="3" useAutoFormatting="1" subtotalHiddenItems="1" itemPrintTitles="1" createdVersion="5" indent="0" outline="1" outlineData="1" multipleFieldFilters="0">
  <location ref="B18:C32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14">
    <i>
      <x/>
    </i>
    <i r="1">
      <x/>
    </i>
    <i>
      <x v="1"/>
    </i>
    <i r="1">
      <x v="1"/>
    </i>
    <i r="1">
      <x/>
    </i>
    <i>
      <x v="2"/>
    </i>
    <i r="1">
      <x v="1"/>
    </i>
    <i r="1">
      <x/>
    </i>
    <i r="1">
      <x v="2"/>
    </i>
    <i>
      <x v="3"/>
    </i>
    <i r="1">
      <x v="1"/>
    </i>
    <i r="1">
      <x/>
    </i>
    <i r="1">
      <x v="2"/>
    </i>
    <i t="grand">
      <x/>
    </i>
  </rowItems>
  <colItems count="1">
    <i/>
  </colItems>
  <dataFields count="1">
    <dataField name="Suma de NumFact" fld="2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ur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" xr10:uid="{DF360D4F-3726-43A9-BB02-155E8D168237}" sourceName="[Clientes].[Tipo Cliente]">
  <data>
    <olap pivotCacheId="1362600346">
      <levels count="2">
        <level uniqueName="[Clientes].[Tipo Cliente].[(All)]" sourceCaption="(All)" count="0"/>
        <level uniqueName="[Clientes].[Tipo Cliente].[Tipo Cliente]" sourceCaption="Tipo Cliente" count="3">
          <ranges>
            <range startItem="0">
              <i n="[Clientes].[Tipo Cliente].&amp;[Chico]" c="Chico"/>
              <i n="[Clientes].[Tipo Cliente].&amp;[Grande]" c="Grande"/>
              <i n="[Clientes].[Tipo Cliente].&amp;[Mediano]" c="Mediano"/>
            </range>
          </ranges>
        </level>
      </levels>
      <selections count="1">
        <selection n="[Clientes].[Tipo Cliente].&amp;[Mediano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tus" xr10:uid="{69405CBB-FE19-4CF0-8772-738F31C606B1}" sourceName="[Facturas].[Estatus]">
  <data>
    <olap pivotCacheId="722580012">
      <levels count="2">
        <level uniqueName="[Facturas].[Estatus].[(All)]" sourceCaption="(All)" count="0"/>
        <level uniqueName="[Facturas].[Estatus].[Estatus]" sourceCaption="Estatus" count="4">
          <ranges>
            <range startItem="0">
              <i n="[Facturas].[Estatus].&amp;[Incompleta]" c="Incompleta"/>
              <i n="[Facturas].[Estatus].&amp;[Pagada]" c="Pagada"/>
              <i n="[Facturas].[Estatus].&amp;[Pendiente]" c="Pendiente"/>
              <i n="[Facturas].[Estatus].&amp;[Surtida]" c="Surtida"/>
            </range>
          </ranges>
        </level>
      </levels>
      <selections count="1">
        <selection n="[Facturas].[Estatus].&amp;[Surtida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7"/>
        <pivotTable tabId="4294967295" name="PivotChartTable6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tus" xr10:uid="{FF8571CA-8C0C-4F49-BD1A-3E8A2F1AE887}" cache="SegmentaciónDeDatos_Estatus" caption="Estatus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Cliente" xr10:uid="{7835EBAC-CED9-4EAB-8F46-15CAA84C6D94}" cache="SegmentaciónDeDatos_Tipo_Cliente" caption="Tipo Cliente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Factura" xr10:uid="{21122C45-8151-435C-8990-108142673F3A}" sourceName="[Facturas].[Fecha Factura]">
  <pivotTables>
    <pivotTable tabId="4294967295" name="PivotChartTable4"/>
    <pivotTable tabId="4294967295" name="PivotChartTable3"/>
  </pivotTables>
  <state minimalRefreshVersion="6" lastRefreshVersion="6" pivotCacheId="368263478" filterType="dateBetween">
    <selection startDate="2019-03-01T00:00:00" endDate="2019-03-31T00:00:00"/>
    <bounds startDate="2019-01-01T00:00:00" endDate="2020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Factura1" xr10:uid="{EA5C621C-5596-4888-89D5-6768B7DA2626}" sourceName="[Facturas].[Fecha Factura]">
  <pivotTables>
    <pivotTable tabId="4294967295" name="PivotChartTable6"/>
    <pivotTable tabId="4294967295" name="PivotChartTable7"/>
  </pivotTables>
  <state minimalRefreshVersion="6" lastRefreshVersion="6" pivotCacheId="80441779" filterType="dateBetween">
    <selection startDate="2019-03-01T00:00:00" endDate="2019-03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Factura 1" xr10:uid="{BEF0EA9B-C697-4853-9436-25177FC7C410}" cache="Timeline_Fecha_Factura1" caption="Fecha Factura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Factura" xr10:uid="{4F0F04AC-C31E-4776-9FB3-9BE70C4AC9F1}" cache="Timeline_Fecha_Factura" caption="Fecha Factura" level="2" selectionLevel="2" scrollPosition="2019-02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3E81-15C6-420C-9BC5-61958593537E}">
  <dimension ref="A1"/>
  <sheetViews>
    <sheetView tabSelected="1" topLeftCell="A2" zoomScale="87" zoomScaleNormal="87" workbookViewId="0">
      <selection activeCell="M19" sqref="M19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2523-72A2-4113-B54A-6CF1AA191C29}">
  <dimension ref="B18:C32"/>
  <sheetViews>
    <sheetView workbookViewId="0">
      <selection activeCell="B18" sqref="B18"/>
    </sheetView>
  </sheetViews>
  <sheetFormatPr baseColWidth="10" defaultRowHeight="15" x14ac:dyDescent="0.25"/>
  <cols>
    <col min="2" max="2" width="17.5703125" bestFit="1" customWidth="1"/>
    <col min="3" max="3" width="17" bestFit="1" customWidth="1"/>
  </cols>
  <sheetData>
    <row r="18" spans="2:3" x14ac:dyDescent="0.25">
      <c r="B18" s="2" t="s">
        <v>1</v>
      </c>
      <c r="C18" t="s">
        <v>0</v>
      </c>
    </row>
    <row r="19" spans="2:3" x14ac:dyDescent="0.25">
      <c r="B19" s="3" t="s">
        <v>6</v>
      </c>
      <c r="C19" s="1"/>
    </row>
    <row r="20" spans="2:3" x14ac:dyDescent="0.25">
      <c r="B20" s="4" t="s">
        <v>3</v>
      </c>
      <c r="C20" s="1">
        <v>23</v>
      </c>
    </row>
    <row r="21" spans="2:3" x14ac:dyDescent="0.25">
      <c r="B21" s="3" t="s">
        <v>7</v>
      </c>
      <c r="C21" s="1"/>
    </row>
    <row r="22" spans="2:3" x14ac:dyDescent="0.25">
      <c r="B22" s="4" t="s">
        <v>2</v>
      </c>
      <c r="C22" s="1">
        <v>8</v>
      </c>
    </row>
    <row r="23" spans="2:3" x14ac:dyDescent="0.25">
      <c r="B23" s="4" t="s">
        <v>3</v>
      </c>
      <c r="C23" s="1">
        <v>34</v>
      </c>
    </row>
    <row r="24" spans="2:3" x14ac:dyDescent="0.25">
      <c r="B24" s="3" t="s">
        <v>8</v>
      </c>
      <c r="C24" s="1"/>
    </row>
    <row r="25" spans="2:3" x14ac:dyDescent="0.25">
      <c r="B25" s="4" t="s">
        <v>2</v>
      </c>
      <c r="C25" s="1">
        <v>19</v>
      </c>
    </row>
    <row r="26" spans="2:3" x14ac:dyDescent="0.25">
      <c r="B26" s="4" t="s">
        <v>3</v>
      </c>
      <c r="C26" s="1">
        <v>11</v>
      </c>
    </row>
    <row r="27" spans="2:3" x14ac:dyDescent="0.25">
      <c r="B27" s="4" t="s">
        <v>4</v>
      </c>
      <c r="C27" s="1">
        <v>29</v>
      </c>
    </row>
    <row r="28" spans="2:3" x14ac:dyDescent="0.25">
      <c r="B28" s="3" t="s">
        <v>9</v>
      </c>
      <c r="C28" s="1"/>
    </row>
    <row r="29" spans="2:3" x14ac:dyDescent="0.25">
      <c r="B29" s="4" t="s">
        <v>2</v>
      </c>
      <c r="C29" s="1">
        <v>16</v>
      </c>
    </row>
    <row r="30" spans="2:3" x14ac:dyDescent="0.25">
      <c r="B30" s="4" t="s">
        <v>3</v>
      </c>
      <c r="C30" s="1">
        <v>8</v>
      </c>
    </row>
    <row r="31" spans="2:3" x14ac:dyDescent="0.25">
      <c r="B31" s="4" t="s">
        <v>4</v>
      </c>
      <c r="C31" s="1">
        <v>5</v>
      </c>
    </row>
    <row r="32" spans="2:3" x14ac:dyDescent="0.25">
      <c r="B32" s="3" t="s">
        <v>5</v>
      </c>
      <c r="C32" s="1">
        <v>153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81D8-79C7-4618-A85C-F4C03D193E5D}">
  <dimension ref="A1"/>
  <sheetViews>
    <sheetView zoomScale="82" zoomScaleNormal="82" workbookViewId="0">
      <selection activeCell="N21" sqref="N21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s _ 9 9 8 1 c d 0 8 - 3 c e f - 4 4 6 3 - 9 6 1 0 - 2 f 9 2 d 2 f f e 2 2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 9 4 < / i n t > < / v a l u e > < / i t e m > < i t e m > < k e y > < s t r i n g > N o m b r e   C l i e n t e < / s t r i n g > < / k e y > < v a l u e > < i n t > 1 3 5 < / i n t > < / v a l u e > < / i t e m > < i t e m > < k e y > < s t r i n g > R F C < / s t r i n g > < / k e y > < v a l u e > < i n t > 5 9 < / i n t > < / v a l u e > < / i t e m > < i t e m > < k e y > < s t r i n g > F r e c u e n c i a x M e s < / s t r i n g > < / k e y > < v a l u e > < i n t > 1 3 6 < / i n t > < / v a l u e > < / i t e m > < i t e m > < k e y > < s t r i n g > T i p o   C l i e n t e < / s t r i n g > < / k e y > < v a l u e > < i n t > 1 1 1 < / i n t > < / v a l u e > < / i t e m > < i t e m > < k e y > < s t r i n g > I n i c i a l e s < / s t r i n g > < / k e y > < v a l u e > < i n t > 8 7 < / i n t > < / v a l u e > < / i t e m > < i t e m > < k e y > < s t r i n g > F e c h a < / s t r i n g > < / k e y > < v a l u e > < i n t > 7 2 < / i n t > < / v a l u e > < / i t e m > < i t e m > < k e y > < s t r i n g > H o m o c l a v e < / s t r i n g > < / k e y > < v a l u e > < i n t > 1 0 5 < / i n t > < / v a l u e > < / i t e m > < i t e m > < k e y > < s t r i n g > R F C _ F O R M A T O < / s t r i n g > < / k e y > < v a l u e > < i n t > 1 2 8 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 N o m b r e   C l i e n t e < / s t r i n g > < / k e y > < v a l u e > < i n t > 1 < / i n t > < / v a l u e > < / i t e m > < i t e m > < k e y > < s t r i n g > R F C < / s t r i n g > < / k e y > < v a l u e > < i n t > 2 < / i n t > < / v a l u e > < / i t e m > < i t e m > < k e y > < s t r i n g > F r e c u e n c i a x M e s < / s t r i n g > < / k e y > < v a l u e > < i n t > 3 < / i n t > < / v a l u e > < / i t e m > < i t e m > < k e y > < s t r i n g > T i p o   C l i e n t e < / s t r i n g > < / k e y > < v a l u e > < i n t > 4 < / i n t > < / v a l u e > < / i t e m > < i t e m > < k e y > < s t r i n g > I n i c i a l e s < / s t r i n g > < / k e y > < v a l u e > < i n t > 5 < / i n t > < / v a l u e > < / i t e m > < i t e m > < k e y > < s t r i n g > F e c h a < / s t r i n g > < / k e y > < v a l u e > < i n t > 6 < / i n t > < / v a l u e > < / i t e m > < i t e m > < k e y > < s t r i n g > H o m o c l a v e < / s t r i n g > < / k e y > < v a l u e > < i n t > 7 < / i n t > < / v a l u e > < / i t e m > < i t e m > < k e y > < s t r i n g > R F C _ F O R M A T O 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o s _ f c d 5 5 3 7 b - 5 9 0 3 - 4 b 9 3 - 8 2 2 d - 0 f 8 4 6 d 9 1 b 0 b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 P r o d u c t o < / s t r i n g > < / k e y > < v a l u e > < i n t > 1 0 8 < / i n t > < / v a l u e > < / i t e m > < i t e m > < k e y > < s t r i n g > N o m b r e   p r o d u c t o < / s t r i n g > < / k e y > < v a l u e > < i n t > 1 4 6 < / i n t > < / v a l u e > < / i t e m > < i t e m > < k e y > < s t r i n g > E x i s t e n c i a < / s t r i n g > < / k e y > < v a l u e > < i n t > 9 8 < / i n t > < / v a l u e > < / i t e m > < i t e m > < k e y > < s t r i n g > D i s p o n i b i l i d a d < / s t r i n g > < / k e y > < v a l u e > < i n t > 1 2 6 < / i n t > < / v a l u e > < / i t e m > < i t e m > < k e y > < s t r i n g > P r e c i o < / s t r i n g > < / k e y > < v a l u e > < i n t > 7 5 < / i n t > < / v a l u e > < / i t e m > < i t e m > < k e y > < s t r i n g > T a l l a < / s t r i n g > < / k e y > < v a l u e > < i n t > 6 4 < / i n t > < / v a l u e > < / i t e m > < i t e m > < k e y > < s t r i n g > U n i d a d e s < / s t r i n g > < / k e y > < v a l u e > < i n t > 9 4 < / i n t > < / v a l u e > < / i t e m > < / C o l u m n W i d t h s > < C o l u m n D i s p l a y I n d e x > < i t e m > < k e y > < s t r i n g > I D   P r o d u c t o < / s t r i n g > < / k e y > < v a l u e > < i n t > 0 < / i n t > < / v a l u e > < / i t e m > < i t e m > < k e y > < s t r i n g > N o m b r e   p r o d u c t o < / s t r i n g > < / k e y > < v a l u e > < i n t > 1 < / i n t > < / v a l u e > < / i t e m > < i t e m > < k e y > < s t r i n g > E x i s t e n c i a < / s t r i n g > < / k e y > < v a l u e > < i n t > 2 < / i n t > < / v a l u e > < / i t e m > < i t e m > < k e y > < s t r i n g > D i s p o n i b i l i d a d 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 T a l l a < / s t r i n g > < / k e y > < v a l u e > < i n t > 5 < / i n t > < / v a l u e > < / i t e m > < i t e m > < k e y > < s t r i n g > U n i d a d e s 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s _ f c d 5 5 3 7 b - 5 9 0 3 - 4 b 9 3 - 8 2 2 d - 0 f 8 4 6 d 9 1 b 0 b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 C o l u m n s \ N o m b r e   C l i e n t e < / K e y > < / D i a g r a m O b j e c t K e y > < D i a g r a m O b j e c t K e y > < K e y > C o l u m n s \ R F C < / K e y > < / D i a g r a m O b j e c t K e y > < D i a g r a m O b j e c t K e y > < K e y > C o l u m n s \ F r e c u e n c i a x M e s < / K e y > < / D i a g r a m O b j e c t K e y > < D i a g r a m O b j e c t K e y > < K e y > C o l u m n s \ T i p o   C l i e n t e < / K e y > < / D i a g r a m O b j e c t K e y > < D i a g r a m O b j e c t K e y > < K e y > C o l u m n s \ I n i c i a l e s < / K e y > < / D i a g r a m O b j e c t K e y > < D i a g r a m O b j e c t K e y > < K e y > C o l u m n s \ F e c h a < / K e y > < / D i a g r a m O b j e c t K e y > < D i a g r a m O b j e c t K e y > < K e y > C o l u m n s \ H o m o c l a v e < / K e y > < / D i a g r a m O b j e c t K e y > < D i a g r a m O b j e c t K e y > < K e y > C o l u m n s \ R F C _ F O R M A T O 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F o c u s R o w > 4 < / F o c u s R o w > < S e l e c t i o n E n d C o l u m n > 8 < / S e l e c t i o n E n d C o l u m n > < S e l e c t i o n E n d R o w > 4 < / S e l e c t i o n E n d R o w > < S e l e c t i o n S t a r t C o l u m n > 8 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 C o l u m n s \ R F C 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 C o l u m n s \ F r e c u e n c i a x M e s 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 C o l u m n s \ I n i c i a l e s 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 C o l u m n s \ H o m o c l a v e 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 C o l u m n s \ R F C _ F O R M A T O 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 C o l u m n s \ N u m F a c t < / K e y > < / D i a g r a m O b j e c t K e y > < D i a g r a m O b j e c t K e y > < K e y > C o l u m n s \ T i p o C o m p r a < / K e y > < / D i a g r a m O b j e c t K e y > < D i a g r a m O b j e c t K e y > < K e y > C o l u m n s \ I D C l i e n t e < / K e y > < / D i a g r a m O b j e c t K e y > < D i a g r a m O b j e c t K e y > < K e y > C o l u m n s \ F e c h a   F a c t u r a < / K e y > < / D i a g r a m O b j e c t K e y > < D i a g r a m O b j e c t K e y > < K e y > C o l u m n s \ E s t a t u s < / K e y > < / D i a g r a m O b j e c t K e y > < D i a g r a m O b j e c t K e y > < K e y > C o l u m n s \ F o r m a   d e   P a g o < / K e y > < / D i a g r a m O b j e c t K e y > < D i a g r a m O b j e c t K e y > < K e y > C o l u m n s \ A � o F a c t u r a < / K e y > < / D i a g r a m O b j e c t K e y > < D i a g r a m O b j e c t K e y > < K e y > C o l u m n s \ M e s F a c t u r a 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 C o l u m n s \ N u m F a c t 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 C o l u m n s \ T i p o C o m p r a 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 F a c t u r a 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 C o l u m n s \ A � o F a c t u r a 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 C o l u m n s \ M e s F a c t u r a 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 I m p o r t e < / K e y > < / D i a g r a m O b j e c t K e y > < D i a g r a m O b j e c t K e y > < K e y > M e a s u r e s \ S u m a   d e   I m p o r t e \ T a g I n f o \ F � r m u l a < / K e y > < / D i a g r a m O b j e c t K e y > < D i a g r a m O b j e c t K e y > < K e y > M e a s u r e s \ S u m a   d e   I m p o r t e \ T a g I n f o \ V a l o r < / K e y > < / D i a g r a m O b j e c t K e y > < D i a g r a m O b j e c t K e y > < K e y > M e a s u r e s \ P r o m e d i o   d e   I m p o r t e < / K e y > < / D i a g r a m O b j e c t K e y > < D i a g r a m O b j e c t K e y > < K e y > M e a s u r e s \ P r o m e d i o   d e   I m p o r t e \ T a g I n f o \ F � r m u l a < / K e y > < / D i a g r a m O b j e c t K e y > < D i a g r a m O b j e c t K e y > < K e y > M e a s u r e s \ P r o m e d i o   d e   I m p o r t e \ T a g I n f o \ V a l o r < / K e y > < / D i a g r a m O b j e c t K e y > < D i a g r a m O b j e c t K e y > < K e y > M e a s u r e s \ S u m a   d e   D e s c u e n t o $ < / K e y > < / D i a g r a m O b j e c t K e y > < D i a g r a m O b j e c t K e y > < K e y > M e a s u r e s \ S u m a   d e   D e s c u e n t o $ \ T a g I n f o \ F � r m u l a < / K e y > < / D i a g r a m O b j e c t K e y > < D i a g r a m O b j e c t K e y > < K e y > M e a s u r e s \ S u m a   d e   D e s c u e n t o $ \ T a g I n f o \ V a l o r < / K e y > < / D i a g r a m O b j e c t K e y > < D i a g r a m O b j e c t K e y > < K e y > C o l u m n s \ N u m F a c t < / K e y > < / D i a g r a m O b j e c t K e y > < D i a g r a m O b j e c t K e y > < K e y > C o l u m n s \ I D   P r o d u c t o 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 C o l u m n s \ D e s c u e n t o < / K e y > < / D i a g r a m O b j e c t K e y > < D i a g r a m O b j e c t K e y > < K e y > C o l u m n s \ I m p o r t e < / K e y > < / D i a g r a m O b j e c t K e y > < D i a g r a m O b j e c t K e y > < K e y > C o l u m n s \ D e s c u e n t o $ < / K e y > < / D i a g r a m O b j e c t K e y > < D i a g r a m O b j e c t K e y > < K e y > C o l u m n s \ I V A 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 L i n k s \ & l t ; C o l u m n s \ S u m a   d e   I m p o r t e & g t ; - & l t ; M e a s u r e s \ I m p o r t e & g t ; < / K e y > < / D i a g r a m O b j e c t K e y > < D i a g r a m O b j e c t K e y > < K e y > L i n k s \ & l t ; C o l u m n s \ S u m a   d e   I m p o r t e & g t ; - & l t ; M e a s u r e s \ I m p o r t e & g t ; \ C O L U M N < / K e y > < / D i a g r a m O b j e c t K e y > < D i a g r a m O b j e c t K e y > < K e y > L i n k s \ & l t ; C o l u m n s \ S u m a   d e   I m p o r t e & g t ; - & l t ; M e a s u r e s \ I m p o r t e & g t ; \ M E A S U R E < / K e y > < / D i a g r a m O b j e c t K e y > < D i a g r a m O b j e c t K e y > < K e y > L i n k s \ & l t ; C o l u m n s \ P r o m e d i o   d e   I m p o r t e & g t ; - & l t ; M e a s u r e s \ I m p o r t e & g t ; < / K e y > < / D i a g r a m O b j e c t K e y > < D i a g r a m O b j e c t K e y > < K e y > L i n k s \ & l t ; C o l u m n s \ P r o m e d i o   d e   I m p o r t e & g t ; - & l t ; M e a s u r e s \ I m p o r t e & g t ; \ C O L U M N < / K e y > < / D i a g r a m O b j e c t K e y > < D i a g r a m O b j e c t K e y > < K e y > L i n k s \ & l t ; C o l u m n s \ P r o m e d i o   d e   I m p o r t e & g t ; - & l t ; M e a s u r e s \ I m p o r t e & g t ; \ M E A S U R E < / K e y > < / D i a g r a m O b j e c t K e y > < D i a g r a m O b j e c t K e y > < K e y > L i n k s \ & l t ; C o l u m n s \ S u m a   d e   D e s c u e n t o $ & g t ; - & l t ; M e a s u r e s \ D e s c u e n t o $ & g t ; < / K e y > < / D i a g r a m O b j e c t K e y > < D i a g r a m O b j e c t K e y > < K e y > L i n k s \ & l t ; C o l u m n s \ S u m a   d e   D e s c u e n t o $ & g t ; - & l t ; M e a s u r e s \ D e s c u e n t o $ & g t ; \ C O L U M N < / K e y > < / D i a g r a m O b j e c t K e y > < D i a g r a m O b j e c t K e y > < K e y > L i n k s \ & l t ; C o l u m n s \ S u m a   d e   D e s c u e n t o $ & g t ; - & l t ; M e a s u r e s \ D e s c u e n t o $ & g t ; \ M E A S U R E 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 I m p o r t e 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 I m p o r t e 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 D e s c u e n t o $ 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 D e s c u e n t o $ \ T a g I n f o \ F � r m u l a 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 D e s c u e n t o $ \ T a g I n f o \ V a l o r 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 C o l u m n s \ N u m F a c t 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 C o l u m n s \ D e s c u e n t o $ 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 I m p o r t e & g t ; - & l t ; M e a s u r e s \ I m p o r t e & g t ; 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 I m p o r t e & g t ; - & l t ; M e a s u r e s \ I m p o r t e & g t ; \ C O L U M N 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 I m p o r t e & g t ; - & l t ; M e a s u r e s \ I m p o r t e & g t ; \ M E A S U R E 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 D e s c u e n t o $ & g t ; - & l t ; M e a s u r e s \ D e s c u e n t o $ & g t ; 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 D e s c u e n t o $ & g t ; - & l t ; M e a s u r e s \ D e s c u e n t o $ & g t ; \ C O L U M N 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 D e s c u e n t o $ & g t ; - & l t ; M e a s u r e s \ D e s c u e n t o $ & g t ; \ M E A S U R E 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 P r o d u c t o < / K e y > < / D i a g r a m O b j e c t K e y > < D i a g r a m O b j e c t K e y > < K e y > C o l u m n s \ N o m b r e   p r o d u c t o < / K e y > < / D i a g r a m O b j e c t K e y > < D i a g r a m O b j e c t K e y > < K e y > C o l u m n s \ E x i s t e n c i a < / K e y > < / D i a g r a m O b j e c t K e y > < D i a g r a m O b j e c t K e y > < K e y > C o l u m n s \ D i s p o n i b i l i d a d < / K e y > < / D i a g r a m O b j e c t K e y > < D i a g r a m O b j e c t K e y > < K e y > C o l u m n s \ P r e c i o < / K e y > < / D i a g r a m O b j e c t K e y > < D i a g r a m O b j e c t K e y > < K e y > C o l u m n s \ T a l l a < / K e y > < / D i a g r a m O b j e c t K e y > < D i a g r a m O b j e c t K e y > < K e y > C o l u m n s \ U n i d a d e s 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 C o l u m n s \ E x i s t e n c i a 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 C o l u m n s \ D i s p o n i b i l i d a d 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 C o l u m n s \ T a l l a 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 F a c t u r a s < / K e y > < / D i a g r a m O b j e c t K e y > < D i a g r a m O b j e c t K e y > < K e y > A c t i o n s \ A d d   t o   h i e r a r c h y   F o r   & l t ; T a b l e s \ F a c t u r a s \ H i e r a r c h i e s \ A � o s M e s & g t ; < / K e y > < / D i a g r a m O b j e c t K e y > < D i a g r a m O b j e c t K e y > < K e y > A c t i o n s \ M o v e   t o   a   H i e r a r c h y   i n   T a b l e   F a c t u r a s < / K e y > < / D i a g r a m O b j e c t K e y > < D i a g r a m O b j e c t K e y > < K e y > A c t i o n s \ M o v e   i n t o   h i e r a r c h y   F o r   & l t ; T a b l e s \ F a c t u r a s \ H i e r a r c h i e s \ A � o s M e s & g t ; 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 T a g s \ T a b l e s \ & l t ; T a b l e s \ F a c t u r a s P r o d u c t o s & g t ; 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 T a g s \ H i e r a r c h i e s \ & l t ; T a b l e s \ F a c t u r a s \ H i e r a r c h i e s \ A � o s M e s & g t ; 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 T a b l e s \ C l i e n t e s \ C o l u m n s \ I D C l i e n t e < / K e y > < / D i a g r a m O b j e c t K e y > < D i a g r a m O b j e c t K e y > < K e y > T a b l e s \ C l i e n t e s \ C o l u m n s \ N o m b r e   C l i e n t e < / K e y > < / D i a g r a m O b j e c t K e y > < D i a g r a m O b j e c t K e y > < K e y > T a b l e s \ C l i e n t e s \ C o l u m n s \ R F C < / K e y > < / D i a g r a m O b j e c t K e y > < D i a g r a m O b j e c t K e y > < K e y > T a b l e s \ C l i e n t e s \ C o l u m n s \ F r e c u e n c i a x M e s < / K e y > < / D i a g r a m O b j e c t K e y > < D i a g r a m O b j e c t K e y > < K e y > T a b l e s \ C l i e n t e s \ C o l u m n s \ T i p o   C l i e n t e < / K e y > < / D i a g r a m O b j e c t K e y > < D i a g r a m O b j e c t K e y > < K e y > T a b l e s \ C l i e n t e s \ C o l u m n s \ I n i c i a l e s < / K e y > < / D i a g r a m O b j e c t K e y > < D i a g r a m O b j e c t K e y > < K e y > T a b l e s \ C l i e n t e s \ C o l u m n s \ F e c h a < / K e y > < / D i a g r a m O b j e c t K e y > < D i a g r a m O b j e c t K e y > < K e y > T a b l e s \ C l i e n t e s \ C o l u m n s \ H o m o c l a v e < / K e y > < / D i a g r a m O b j e c t K e y > < D i a g r a m O b j e c t K e y > < K e y > T a b l e s \ C l i e n t e s \ C o l u m n s \ R F C _ F O R M A T O < / K e y > < / D i a g r a m O b j e c t K e y > < D i a g r a m O b j e c t K e y > < K e y > T a b l e s \ F a c t u r a s < / K e y > < / D i a g r a m O b j e c t K e y > < D i a g r a m O b j e c t K e y > < K e y > T a b l e s \ F a c t u r a s \ C o l u m n s \ N u m F a c t < / K e y > < / D i a g r a m O b j e c t K e y > < D i a g r a m O b j e c t K e y > < K e y > T a b l e s \ F a c t u r a s \ C o l u m n s \ T i p o C o m p r a < / K e y > < / D i a g r a m O b j e c t K e y > < D i a g r a m O b j e c t K e y > < K e y > T a b l e s \ F a c t u r a s \ C o l u m n s \ I D C l i e n t e < / K e y > < / D i a g r a m O b j e c t K e y > < D i a g r a m O b j e c t K e y > < K e y > T a b l e s \ F a c t u r a s \ C o l u m n s \ F e c h a   F a c t u r a < / K e y > < / D i a g r a m O b j e c t K e y > < D i a g r a m O b j e c t K e y > < K e y > T a b l e s \ F a c t u r a s \ C o l u m n s \ E s t a t u s < / K e y > < / D i a g r a m O b j e c t K e y > < D i a g r a m O b j e c t K e y > < K e y > T a b l e s \ F a c t u r a s \ C o l u m n s \ F o r m a   d e   P a g o < / K e y > < / D i a g r a m O b j e c t K e y > < D i a g r a m O b j e c t K e y > < K e y > T a b l e s \ F a c t u r a s \ C o l u m n s \ A � o F a c t u r a < / K e y > < / D i a g r a m O b j e c t K e y > < D i a g r a m O b j e c t K e y > < K e y > T a b l e s \ F a c t u r a s \ C o l u m n s \ M e s F a c t u r a < / K e y > < / D i a g r a m O b j e c t K e y > < D i a g r a m O b j e c t K e y > < K e y > T a b l e s \ F a c t u r a s \ H i e r a r c h i e s \ A � o s M e s < / K e y > < / D i a g r a m O b j e c t K e y > < D i a g r a m O b j e c t K e y > < K e y > T a b l e s \ F a c t u r a s \ H i e r a r c h i e s \ A � o s M e s \ L e v e l s \ A � o F a c t u r a < / K e y > < / D i a g r a m O b j e c t K e y > < D i a g r a m O b j e c t K e y > < K e y > T a b l e s \ F a c t u r a s \ H i e r a r c h i e s \ A � o s M e s \ L e v e l s \ M e s F a c t u r a < / K e y > < / D i a g r a m O b j e c t K e y > < D i a g r a m O b j e c t K e y > < K e y > T a b l e s \ F a c t u r a s \ A � o s M e s \ A d d i t i o n a l   I n f o \ S u g e r e n c i a < / K e y > < / D i a g r a m O b j e c t K e y > < D i a g r a m O b j e c t K e y > < K e y > T a b l e s \ F a c t u r a s \ M e a s u r e s \ S u m a   d e   N u m F a c t < / K e y > < / D i a g r a m O b j e c t K e y > < D i a g r a m O b j e c t K e y > < K e y > T a b l e s \ F a c t u r a s \ S u m a   d e   N u m F a c t \ A d d i t i o n a l   I n f o \ M e d i d a   i m p l � c i t a < / K e y > < / D i a g r a m O b j e c t K e y > < D i a g r a m O b j e c t K e y > < K e y > T a b l e s \ F a c t u r a s P r o d u c t o s < / K e y > < / D i a g r a m O b j e c t K e y > < D i a g r a m O b j e c t K e y > < K e y > T a b l e s \ F a c t u r a s P r o d u c t o s \ C o l u m n s \ N u m F a c t < / K e y > < / D i a g r a m O b j e c t K e y > < D i a g r a m O b j e c t K e y > < K e y > T a b l e s \ F a c t u r a s P r o d u c t o s \ C o l u m n s \ I D   P r o d u c t o < / K e y > < / D i a g r a m O b j e c t K e y > < D i a g r a m O b j e c t K e y > < K e y > T a b l e s \ F a c t u r a s P r o d u c t o s \ C o l u m n s \ C a n t i d a d < / K e y > < / D i a g r a m O b j e c t K e y > < D i a g r a m O b j e c t K e y > < K e y > T a b l e s \ F a c t u r a s P r o d u c t o s \ C o l u m n s \ P r e c i o < / K e y > < / D i a g r a m O b j e c t K e y > < D i a g r a m O b j e c t K e y > < K e y > T a b l e s \ F a c t u r a s P r o d u c t o s \ C o l u m n s \ D e s c u e n t o < / K e y > < / D i a g r a m O b j e c t K e y > < D i a g r a m O b j e c t K e y > < K e y > T a b l e s \ F a c t u r a s P r o d u c t o s \ C o l u m n s \ I m p o r t e < / K e y > < / D i a g r a m O b j e c t K e y > < D i a g r a m O b j e c t K e y > < K e y > T a b l e s \ F a c t u r a s P r o d u c t o s \ C o l u m n s \ D e s c u e n t o $ < / K e y > < / D i a g r a m O b j e c t K e y > < D i a g r a m O b j e c t K e y > < K e y > T a b l e s \ F a c t u r a s P r o d u c t o s \ M e a s u r e s \ S u m a   d e   I m p o r t e < / K e y > < / D i a g r a m O b j e c t K e y > < D i a g r a m O b j e c t K e y > < K e y > T a b l e s \ F a c t u r a s P r o d u c t o s \ S u m a   d e   I m p o r t e \ A d d i t i o n a l   I n f o \ M e d i d a   i m p l � c i t a < / K e y > < / D i a g r a m O b j e c t K e y > < D i a g r a m O b j e c t K e y > < K e y > T a b l e s \ F a c t u r a s P r o d u c t o s \ M e a s u r e s \ P r o m e d i o   d e   I m p o r t e < / K e y > < / D i a g r a m O b j e c t K e y > < D i a g r a m O b j e c t K e y > < K e y > T a b l e s \ F a c t u r a s P r o d u c t o s \ P r o m e d i o   d e   I m p o r t e \ A d d i t i o n a l   I n f o \ M e d i d a   i m p l � c i t a < / K e y > < / D i a g r a m O b j e c t K e y > < D i a g r a m O b j e c t K e y > < K e y > T a b l e s \ F a c t u r a s P r o d u c t o s \ M e a s u r e s \ S u m a   d e   D e s c u e n t o $ < / K e y > < / D i a g r a m O b j e c t K e y > < D i a g r a m O b j e c t K e y > < K e y > T a b l e s \ F a c t u r a s P r o d u c t o s \ S u m a   d e   D e s c u e n t o $ \ A d d i t i o n a l   I n f o \ M e d i d a   i m p l � c i t a < / K e y > < / D i a g r a m O b j e c t K e y > < D i a g r a m O b j e c t K e y > < K e y > T a b l e s \ F a c t u r a s P r o d u c t o s \ C o l u m n s \ I V A < / K e y > < / D i a g r a m O b j e c t K e y > < D i a g r a m O b j e c t K e y > < K e y > T a b l e s \ F a c t u r a s P r o d u c t o s \ M e a s u r e s \ S u m a   d e   C a n t i d a d < / K e y > < / D i a g r a m O b j e c t K e y > < D i a g r a m O b j e c t K e y > < K e y > T a b l e s \ F a c t u r a s P r o d u c t o s \ S u m a   d e   C a n t i d a d \ A d d i t i o n a l   I n f o \ M e d i d a   i m p l � c i t a < / K e y > < / D i a g r a m O b j e c t K e y > < D i a g r a m O b j e c t K e y > < K e y > T a b l e s \ F a c t u r a s P r o d u c t o s \ M e a s u r e s \ S u m a   d e   N u m F a c t   2 < / K e y > < / D i a g r a m O b j e c t K e y > < D i a g r a m O b j e c t K e y > < K e y > T a b l e s \ F a c t u r a s P r o d u c t o s \ S u m a   d e   N u m F a c t   2 \ A d d i t i o n a l   I n f o \ M e d i d a   i m p l � c i t a < / K e y > < / D i a g r a m O b j e c t K e y > < D i a g r a m O b j e c t K e y > < K e y > T a b l e s \ F a c t u r a s P r o d u c t o s \ M e a s u r e s \ R e c u e n t o   d e   N u m F a c t < / K e y > < / D i a g r a m O b j e c t K e y > < D i a g r a m O b j e c t K e y > < K e y > T a b l e s \ F a c t u r a s P r o d u c t o s \ R e c u e n t o   d e   N u m F a c t \ A d d i t i o n a l   I n f o \ M e d i d a   i m p l � c i t a < / K e y > < / D i a g r a m O b j e c t K e y > < D i a g r a m O b j e c t K e y > < K e y > T a b l e s \ P r o d u c t o s < / K e y > < / D i a g r a m O b j e c t K e y > < D i a g r a m O b j e c t K e y > < K e y > T a b l e s \ P r o d u c t o s \ C o l u m n s \ I D   P r o d u c t o < / K e y > < / D i a g r a m O b j e c t K e y > < D i a g r a m O b j e c t K e y > < K e y > T a b l e s \ P r o d u c t o s \ C o l u m n s \ N o m b r e   p r o d u c t o < / K e y > < / D i a g r a m O b j e c t K e y > < D i a g r a m O b j e c t K e y > < K e y > T a b l e s \ P r o d u c t o s \ C o l u m n s \ E x i s t e n c i a < / K e y > < / D i a g r a m O b j e c t K e y > < D i a g r a m O b j e c t K e y > < K e y > T a b l e s \ P r o d u c t o s \ C o l u m n s \ D i s p o n i b i l i d a d < / K e y > < / D i a g r a m O b j e c t K e y > < D i a g r a m O b j e c t K e y > < K e y > T a b l e s \ P r o d u c t o s \ C o l u m n s \ P r e c i o < / K e y > < / D i a g r a m O b j e c t K e y > < D i a g r a m O b j e c t K e y > < K e y > T a b l e s \ P r o d u c t o s \ C o l u m n s \ T a l l a < / K e y > < / D i a g r a m O b j e c t K e y > < D i a g r a m O b j e c t K e y > < K e y > T a b l e s \ P r o d u c t o s \ C o l u m n s \ U n i d a d e s 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 R e l a t i o n s h i p s \ & l t ; T a b l e s \ F a c t u r a s \ C o l u m n s \ I D C l i e n t e & g t ; - & l t ; T a b l e s \ C l i e n t e s \ C o l u m n s \ I D C l i e n t e & g t ; \ F K 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 R e l a t i o n s h i p s \ & l t ; T a b l e s \ F a c t u r a s \ C o l u m n s \ I D C l i e n t e & g t ; - & l t ; T a b l e s \ C l i e n t e s \ C o l u m n s \ I D C l i e n t e & g t ; \ P K 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 R e l a t i o n s h i p s \ & l t ; T a b l e s \ F a c t u r a s \ C o l u m n s \ I D C l i e n t e & g t ; - & l t ; T a b l e s \ C l i e n t e s \ C o l u m n s \ I D C l i e n t e & g t ; \ C r o s s F i l t e r < / K e y > < / D i a g r a m O b j e c t K e y > < D i a g r a m O b j e c t K e y > < K e y > R e l a t i o n s h i p s \ & l t ; T a b l e s \ F a c t u r a s P r o d u c t o s \ C o l u m n s \ N u m F a c t & g t ; - & l t ; T a b l e s \ F a c t u r a s \ C o l u m n s \ N u m F a c t & g t ; < / K e y > < / D i a g r a m O b j e c t K e y > < D i a g r a m O b j e c t K e y > < K e y > R e l a t i o n s h i p s \ & l t ; T a b l e s \ F a c t u r a s P r o d u c t o s \ C o l u m n s \ N u m F a c t & g t ; - & l t ; T a b l e s \ F a c t u r a s \ C o l u m n s \ N u m F a c t & g t ; \ F K < / K e y > < / D i a g r a m O b j e c t K e y > < D i a g r a m O b j e c t K e y > < K e y > R e l a t i o n s h i p s \ & l t ; T a b l e s \ F a c t u r a s P r o d u c t o s \ C o l u m n s \ N u m F a c t & g t ; - & l t ; T a b l e s \ F a c t u r a s \ C o l u m n s \ N u m F a c t & g t ; \ P K < / K e y > < / D i a g r a m O b j e c t K e y > < D i a g r a m O b j e c t K e y > < K e y > R e l a t i o n s h i p s \ & l t ; T a b l e s \ F a c t u r a s P r o d u c t o s \ C o l u m n s \ N u m F a c t & g t ; - & l t ; T a b l e s \ F a c t u r a s \ C o l u m n s \ N u m F a c t & g t ; \ C r o s s F i l t e r < / K e y > < / D i a g r a m O b j e c t K e y > < D i a g r a m O b j e c t K e y > < K e y > R e l a t i o n s h i p s \ & l t ; T a b l e s \ F a c t u r a s P r o d u c t o s \ C o l u m n s \ I D   P r o d u c t o & g t ; - & l t ; T a b l e s \ P r o d u c t o s \ C o l u m n s \ I D   P r o d u c t o & g t ; < / K e y > < / D i a g r a m O b j e c t K e y > < D i a g r a m O b j e c t K e y > < K e y > R e l a t i o n s h i p s \ & l t ; T a b l e s \ F a c t u r a s P r o d u c t o s \ C o l u m n s \ I D   P r o d u c t o & g t ; - & l t ; T a b l e s \ P r o d u c t o s \ C o l u m n s \ I D   P r o d u c t o & g t ; \ F K < / K e y > < / D i a g r a m O b j e c t K e y > < D i a g r a m O b j e c t K e y > < K e y > R e l a t i o n s h i p s \ & l t ; T a b l e s \ F a c t u r a s P r o d u c t o s \ C o l u m n s \ I D   P r o d u c t o & g t ; - & l t ; T a b l e s \ P r o d u c t o s \ C o l u m n s \ I D   P r o d u c t o & g t ; \ P K < / K e y > < / D i a g r a m O b j e c t K e y > < D i a g r a m O b j e c t K e y > < K e y > R e l a t i o n s h i p s \ & l t ; T a b l e s \ F a c t u r a s P r o d u c t o s \ C o l u m n s \ I D   P r o d u c t o & g t ; - & l t ; T a b l e s \ P r o d u c t o s \ C o l u m n s \ I D   P r o d u c t o & g t ; \ C r o s s F i l t e r < / K e y > < / D i a g r a m O b j e c t K e y > < / A l l K e y s > < S e l e c t e d K e y s > < D i a g r a m O b j e c t K e y > < K e y > T a b l e s \ F a c t u r a s 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 F a c t u r a s 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 & l t ; T a b l e s \ F a c t u r a s \ H i e r a r c h i e s \ A � o s M e s & g t ; 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 F a c t u r a s 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 & l t ; T a b l e s \ F a c t u r a s \ H i e r a r c h i e s \ A � o s M e s & g t ; 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 T a g s \ H i e r a r c h i e s \ & l t ; T a b l e s \ F a c t u r a s \ H i e r a r c h i e s \ A � o s M e s & g t ; 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 2 6 0 < / H e i g h t > < I s E x p a n d e d > t r u e < / I s E x p a n d e d > < L a y e d O u t > t r u e < / L a y e d O u t > < W i d t h > 1 9 2 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 T a b l e s \ C l i e n t e s \ C o l u m n s \ R F C 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 T a b l e s \ C l i e n t e s \ C o l u m n s \ F r e c u e n c i a x M e s 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 T a b l e s \ C l i e n t e s \ C o l u m n s \ T i p o 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 T a b l e s \ C l i e n t e s \ C o l u m n s \ I n i c i a l e s 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 T a b l e s \ C l i e n t e s \ C o l u m n s \ H o m o c l a v e 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 T a b l e s \ C l i e n t e s \ C o l u m n s \ R F C _ F O R M A T O 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 2 4 5 < / H e i g h t > < I s E x p a n d e d > t r u e < / I s E x p a n d e d > < L a y e d O u t > t r u e < / L a y e d O u t > < L e f t > 3 2 9 . 9 0 3 8 1 0 5 6 7 6 6 5 8 < / L e f t > < S c r o l l V e r t i c a l O f f s e t > 5 6 . 8 4 0 0 0 0 0 0 0 0 0 0 0 6 < / S c r o l l V e r t i c a l O f f s e t > < T a b I n d e x > 1 < / T a b I n d e x > < W i d t h > 2 5 9 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 T a b l e s \ F a c t u r a s \ C o l u m n s \ N u m F a c t 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 T a b l e s \ F a c t u r a s \ C o l u m n s \ T i p o C o m p r a 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 T a b l e s \ F a c t u r a s \ C o l u m n s \ E s t a t u s 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 T a b l e s \ F a c t u r a s \ C o l u m n s \ F o r m a 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 T a b l e s \ F a c t u r a s \ C o l u m n s \ A � o F a c t u r a 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 T a b l e s \ F a c t u r a s \ C o l u m n s \ M e s F a c t u r a 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 T a b l e s \ F a c t u r a s \ H i e r a r c h i e s \ A � o s M e s 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 T a b l e s \ F a c t u r a s \ H i e r a r c h i e s \ A � o s M e s \ L e v e l s \ A � o F a c t u r a 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 T a b l e s \ F a c t u r a s \ H i e r a r c h i e s \ A � o s M e s \ L e v e l s \ M e s F a c t u r a 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 T a b l e s \ F a c t u r a s \ A � o s M e s \ A d d i t i o n a l   I n f o \ S u g e r e n c i a 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 T a b l e s \ F a c t u r a s \ M e a s u r e s \ S u m a   d e   N u m F a c t 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 T a b l e s \ F a c t u r a s \ S u m a   d e   N u m F a c t \ A d d i t i o n a l 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< / K e y > < / a : K e y > < a : V a l u e   i : t y p e = " D i a g r a m D i s p l a y N o d e V i e w S t a t e " > < H e i g h t > 2 1 3 < / H e i g h t > < I s E x p a n d e d > t r u e < / I s E x p a n d e d > < L a y e d O u t > t r u e < / L a y e d O u t > < L e f t > 6 5 9 . 8 0 7 6 2 1 1 3 5 3 3 1 6 < / L e f t > < T a b I n d e x > 2 < / T a b I n d e x > < W i d t h > 2 0 2 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 T a b l e s \ F a c t u r a s P r o d u c t o s \ C o l u m n s \ N u m F a c t 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 T a b l e s \ F a c t u r a s P r o d u c t o s \ C o l u m n s \ I D 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 T a b l e s \ F a c t u r a s P r o d u c t o s \ C o l u m n s \ D e s c u e n t o $ 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 T a b l e s \ F a c t u r a s P r o d u c t o s \ S u m a 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 T a b l e s \ F a c t u r a s P r o d u c t o s \ M e a s u r e s \ P r o m e d i o 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 T a b l e s \ F a c t u r a s P r o d u c t o s \ P r o m e d i o 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 T a b l e s \ F a c t u r a s P r o d u c t o s \ M e a s u r e s \ S u m a   d e   D e s c u e n t o $ 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 T a b l e s \ F a c t u r a s P r o d u c t o s \ S u m a   d e   D e s c u e n t o $ \ A d d i t i o n a l 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 T a b l e s \ F a c t u r a s P r o d u c t o s \ M e a s u r e s \ S u m a   d e   N u m F a c t 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 T a b l e s \ F a c t u r a s P r o d u c t o s \ S u m a   d e   N u m F a c t 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 T a b l e s \ F a c t u r a s P r o d u c t o s \ M e a s u r e s \ R e c u e n t o   d e   N u m F a c t 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 T a b l e s \ F a c t u r a s P r o d u c t o s \ R e c u e n t o   d e   N u m F a c t \ A d d i t i o n a l 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 2 1 5 < / H e i g h t > < I s E x p a n d e d > t r u e < / I s E x p a n d e d > < L a y e d O u t > t r u e < / L a y e d O u t > < L e f t > 9 8 9 . 7 1 1 4 3 1 7 0 2 9 9 7 2 9 < / L e f t > < T a b I n d e x > 3 < / T a b I n d e x > < W i d t h > 2 1 3 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 T a b l e s \ P r o d u c t o s \ C o l u m n s \ E x i s t e n c i a 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 T a b l e s \ P r o d u c t o s \ C o l u m n s \ D i s p o n i b i l i d a d 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 T a b l e s \ P r o d u c t o s \ C o l u m n s \ T a l l a 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< / K e y > < / a : K e y > < a : V a l u e   i : t y p e = " D i a g r a m D i s p l a y L i n k V i e w S t a t e " > < A u t o m a t i o n P r o p e r t y H e l p e r T e x t > E x t r e m o   1 :   ( 3 1 3 . 9 0 3 8 1 0 5 6 7 6 6 6 , 1 1 6 . 2 5 ) .   E x t r e m o   2 :   ( 2 0 8 , 1 3 6 . 2 5 ) 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 1 1 6 . 2 5 < / b : _ y > < / b : P o i n t > < b : P o i n t > < b : _ x > 2 6 2 . 9 5 1 9 0 5 5 < / b : _ x > < b : _ y > 1 1 6 . 2 5 < / b : _ y > < / b : P o i n t > < b : P o i n t > < b : _ x > 2 6 0 . 9 5 1 9 0 5 5 < / b : _ x > < b : _ y > 1 1 8 . 2 5 < / b : _ y > < / b : P o i n t > < b : P o i n t > < b : _ x > 2 6 0 . 9 5 1 9 0 5 5 < / b : _ x > < b : _ y > 1 3 4 . 2 5 < / b : _ y > < / b : P o i n t > < b : P o i n t > < b : _ x > 2 5 8 . 9 5 1 9 0 5 5 < / b : _ x > < b : _ y > 1 3 6 . 2 5 < / b : _ y > < / b : P o i n t > < b : P o i n t > < b : _ x > 2 0 7 . 9 9 9 9 9 9 9 9 9 9 9 9 9 2 < / b : _ x > < b : _ y > 1 3 6 . 2 5 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 1 0 8 . 2 5 < / b : _ y > < / L a b e l L o c a t i o n > < L o c a t i o n   x m l n s : b = " h t t p : / / s c h e m a s . d a t a c o n t r a c t . o r g / 2 0 0 4 / 0 7 / S y s t e m . W i n d o w s " > < b : _ x > 3 2 9 . 9 0 3 8 1 0 5 6 7 6 6 5 8 < / b : _ x > < b : _ y > 1 1 6 . 2 5 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 1 9 1 . 9 9 9 9 9 9 9 9 9 9 9 9 9 2 < / b : _ x > < b : _ y > 1 2 8 . 2 5 < / b : _ y > < / L a b e l L o c a t i o n > < L o c a t i o n   x m l n s : b = " h t t p : / / s c h e m a s . d a t a c o n t r a c t . o r g / 2 0 0 4 / 0 7 / S y s t e m . W i n d o w s " > < b : _ x > 1 9 1 . 9 9 9 9 9 9 9 9 9 9 9 9 9 4 < / b : _ x > < b : _ y > 1 3 6 . 2 5 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 1 1 6 . 2 5 < / b : _ y > < / b : P o i n t > < b : P o i n t > < b : _ x > 2 6 2 . 9 5 1 9 0 5 5 < / b : _ x > < b : _ y > 1 1 6 . 2 5 < / b : _ y > < / b : P o i n t > < b : P o i n t > < b : _ x > 2 6 0 . 9 5 1 9 0 5 5 < / b : _ x > < b : _ y > 1 1 8 . 2 5 < / b : _ y > < / b : P o i n t > < b : P o i n t > < b : _ x > 2 6 0 . 9 5 1 9 0 5 5 < / b : _ x > < b : _ y > 1 3 4 . 2 5 < / b : _ y > < / b : P o i n t > < b : P o i n t > < b : _ x > 2 5 8 . 9 5 1 9 0 5 5 < / b : _ x > < b : _ y > 1 3 6 . 2 5 < / b : _ y > < / b : P o i n t > < b : P o i n t > < b : _ x > 2 0 7 . 9 9 9 9 9 9 9 9 9 9 9 9 9 2 < / b : _ x > < b : _ y > 1 3 6 . 2 5 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 R e l a t i o n s h i p s \ & l t ; T a b l e s \ F a c t u r a s P r o d u c t o s \ C o l u m n s \ N u m F a c t & g t ; - & l t ; T a b l e s \ F a c t u r a s \ C o l u m n s \ N u m F a c t & g t ; < / K e y > < / a : K e y > < a : V a l u e   i : t y p e = " D i a g r a m D i s p l a y L i n k V i e w S t a t e " > < A u t o m a t i o n P r o p e r t y H e l p e r T e x t > E x t r e m o   1 :   ( 6 4 3 . 8 0 7 6 2 1 1 3 5 3 3 2 , 1 0 4 . 5 ) .   E x t r e m o   2 :   ( 6 0 4 . 9 0 3 8 1 0 5 6 7 6 6 6 , 1 2 4 . 5 ) 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 1 0 4 . 5 < / b : _ y > < / b : P o i n t > < b : P o i n t > < b : _ x > 6 2 6 . 3 5 5 7 1 6 < / b : _ x > < b : _ y > 1 0 4 . 5 < / b : _ y > < / b : P o i n t > < b : P o i n t > < b : _ x > 6 2 4 . 3 5 5 7 1 6 < / b : _ x > < b : _ y > 1 0 6 . 5 < / b : _ y > < / b : P o i n t > < b : P o i n t > < b : _ x > 6 2 4 . 3 5 5 7 1 6 < / b : _ x > < b : _ y > 1 2 2 . 5 < / b : _ y > < / b : P o i n t > < b : P o i n t > < b : _ x > 6 2 2 . 3 5 5 7 1 6 < / b : _ x > < b : _ y > 1 2 4 . 5 < / b : _ y > < / b : P o i n t > < b : P o i n t > < b : _ x > 6 0 4 . 9 0 3 8 1 0 5 6 7 6 6 5 6 9 < / b : _ x > < b : _ y > 1 2 4 . 5 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 R e l a t i o n s h i p s \ & l t ; T a b l e s \ F a c t u r a s P r o d u c t o s \ C o l u m n s \ N u m F a c t & g t ; - & l t ; T a b l e s \ F a c t u r a s \ C o l u m n s \ N u m F a c t & g t ; \ F K 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 9 6 . 5 < / b : _ y > < / L a b e l L o c a t i o n > < L o c a t i o n   x m l n s : b = " h t t p : / / s c h e m a s . d a t a c o n t r a c t . o r g / 2 0 0 4 / 0 7 / S y s t e m . W i n d o w s " > < b : _ x > 6 5 9 . 8 0 7 6 2 1 1 3 5 3 3 1 6 < / b : _ x > < b : _ y > 1 0 4 . 5 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 R e l a t i o n s h i p s \ & l t ; T a b l e s \ F a c t u r a s P r o d u c t o s \ C o l u m n s \ N u m F a c t & g t ; - & l t ; T a b l e s \ F a c t u r a s \ C o l u m n s \ N u m F a c t & g t ; \ P K 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 5 8 8 . 9 0 3 8 1 0 5 6 7 6 6 5 6 9 < / b : _ x > < b : _ y > 1 1 6 . 5 < / b : _ y > < / L a b e l L o c a t i o n > < L o c a t i o n   x m l n s : b = " h t t p : / / s c h e m a s . d a t a c o n t r a c t . o r g / 2 0 0 4 / 0 7 / S y s t e m . W i n d o w s " > < b : _ x > 5 8 8 . 9 0 3 8 1 0 5 6 7 6 6 5 6 9 < / b : _ x > < b : _ y > 1 2 4 . 5 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 R e l a t i o n s h i p s \ & l t ; T a b l e s \ F a c t u r a s P r o d u c t o s \ C o l u m n s \ N u m F a c t & g t ; - & l t ; T a b l e s \ F a c t u r a s \ C o l u m n s \ N u m F a c t & g t ; \ C r o s s F i l t e r 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 1 0 4 . 5 < / b : _ y > < / b : P o i n t > < b : P o i n t > < b : _ x > 6 2 6 . 3 5 5 7 1 6 < / b : _ x > < b : _ y > 1 0 4 . 5 < / b : _ y > < / b : P o i n t > < b : P o i n t > < b : _ x > 6 2 4 . 3 5 5 7 1 6 < / b : _ x > < b : _ y > 1 0 6 . 5 < / b : _ y > < / b : P o i n t > < b : P o i n t > < b : _ x > 6 2 4 . 3 5 5 7 1 6 < / b : _ x > < b : _ y > 1 2 2 . 5 < / b : _ y > < / b : P o i n t > < b : P o i n t > < b : _ x > 6 2 2 . 3 5 5 7 1 6 < / b : _ x > < b : _ y > 1 2 4 . 5 < / b : _ y > < / b : P o i n t > < b : P o i n t > < b : _ x > 6 0 4 . 9 0 3 8 1 0 5 6 7 6 6 5 6 9 < / b : _ x > < b : _ y > 1 2 4 . 5 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 R e l a t i o n s h i p s \ & l t ; T a b l e s \ F a c t u r a s P r o d u c t o s \ C o l u m n s \ I D   P r o d u c t o & g t ; - & l t ; T a b l e s \ P r o d u c t o s \ C o l u m n s \ I D   P r o d u c t o & g t ; < / K e y > < / a : K e y > < a : V a l u e   i : t y p e = " D i a g r a m D i s p l a y L i n k V i e w S t a t e " > < A u t o m a t i o n P r o p e r t y H e l p e r T e x t > E x t r e m o   1 :   ( 8 7 7 . 8 0 7 6 2 1 1 3 5 3 3 2 , 1 0 6 . 5 ) .   E x t r e m o   2 :   ( 9 7 3 . 7 1 1 4 3 1 7 0 2 9 9 7 , 1 0 7 . 5 ) 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 8 7 7 . 8 0 7 6 2 1 1 3 5 3 3 1 6 < / b : _ x > < b : _ y > 1 0 6 . 5 < / b : _ y > < / b : P o i n t > < b : P o i n t > < b : _ x > 9 2 3 . 7 5 9 5 2 6 5 < / b : _ x > < b : _ y > 1 0 6 . 5 < / b : _ y > < / b : P o i n t > < b : P o i n t > < b : _ x > 9 2 7 . 7 5 9 5 2 6 5 < / b : _ x > < b : _ y > 1 0 7 . 5 < / b : _ y > < / b : P o i n t > < b : P o i n t > < b : _ x > 9 7 3 . 7 1 1 4 3 1 7 0 2 9 9 7 2 9 < / b : _ x > < b : _ y > 1 0 7 . 5 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 R e l a t i o n s h i p s \ & l t ; T a b l e s \ F a c t u r a s P r o d u c t o s \ C o l u m n s \ I D   P r o d u c t o & g t ; - & l t ; T a b l e s \ P r o d u c t o s \ C o l u m n s \ I D  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 8 6 1 . 8 0 7 6 2 1 1 3 5 3 3 1 6 < / b : _ x > < b : _ y > 9 8 . 5 < / b : _ y > < / L a b e l L o c a t i o n > < L o c a t i o n   x m l n s : b = " h t t p : / / s c h e m a s . d a t a c o n t r a c t . o r g / 2 0 0 4 / 0 7 / S y s t e m . W i n d o w s " > < b : _ x > 8 6 1 . 8 0 7 6 2 1 1 3 5 3 3 1 6 < / b : _ x > < b : _ y > 1 0 6 . 5 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 R e l a t i o n s h i p s \ & l t ; T a b l e s \ F a c t u r a s P r o d u c t o s \ C o l u m n s \ I D   P r o d u c t o & g t ; - & l t ; T a b l e s \ P r o d u c t o s \ C o l u m n s \ I D  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 9 9 . 5 < / b : _ y > < / L a b e l L o c a t i o n > < L o c a t i o n   x m l n s : b = " h t t p : / / s c h e m a s . d a t a c o n t r a c t . o r g / 2 0 0 4 / 0 7 / S y s t e m . W i n d o w s " > < b : _ x > 9 8 9 . 7 1 1 4 3 1 7 0 2 9 9 7 2 9 < / b : _ x > < b : _ y > 1 0 7 . 5 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 R e l a t i o n s h i p s \ & l t ; T a b l e s \ F a c t u r a s P r o d u c t o s \ C o l u m n s \ I D   P r o d u c t o & g t ; - & l t ; T a b l e s \ P r o d u c t o s \ C o l u m n s \ I D  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 8 7 7 . 8 0 7 6 2 1 1 3 5 3 3 1 6 < / b : _ x > < b : _ y > 1 0 6 . 5 < / b : _ y > < / b : P o i n t > < b : P o i n t > < b : _ x > 9 2 3 . 7 5 9 5 2 6 5 < / b : _ x > < b : _ y > 1 0 6 . 5 < / b : _ y > < / b : P o i n t > < b : P o i n t > < b : _ x > 9 2 7 . 7 5 9 5 2 6 5 < / b : _ x > < b : _ y > 1 0 7 . 5 < / b : _ y > < / b : P o i n t > < b : P o i n t > < b : _ x > 9 7 3 . 7 1 1 4 3 1 7 0 2 9 9 7 2 9 < / b : _ x > < b : _ y > 1 0 7 . 5 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 C o l u m n s \ R F C 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 C o l u m n s \ F r e c u e n c i a x M e s 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 C o l u m n s \ I n i c i a l e s 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 C o l u m n s \ H o m o c l a v e 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 C o l u m n s \ R F C _ F O R M A T O 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 C o l u m n s \ N u m F a c t 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 C o l u m n s \ N u m F a c t 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 C o l u m n s \ E x i s t e n c i a 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 C o l u m n s \ D i s p o n i b i l i d a d 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 C o l u m n s \ T a l l a 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 C l i e n t e s _ 9 9 8 1 c d 0 8 - 3 c e f - 4 4 6 3 - 9 6 1 0 - 2 f 9 2 d 2 f f e 2 2 2 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 F a c t u r a s P r o d u c t o s _ f a 2 7 9 9 e 9 - 2 1 e e - 4 c 0 d - 8 5 8 e - 4 1 b 8 b f 7 4 9 8 0 3 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 F a c t u r a s _ b 8 9 b 3 3 1 7 - b 9 7 c - 4 9 c f - b f b a - 4 6 6 8 7 c e 2 7 b 9 e 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 P r o d u c t o s _ f c d 5 5 3 7 b - 5 9 0 3 - 4 b 9 3 - 8 2 2 d - 0 f 8 4 6 d 9 1 b 0 b 0 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 2 0 1 9 - 1 2 - 0 1 T 2 1 : 0 0 : 2 7 . 1 5 2 0 9 8 5 - 0 6 : 0 0 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a c t u r a s _ b 8 9 b 3 3 1 7 - b 9 7 c - 4 9 c f - b f b a - 4 6 6 8 7 c e 2 7 b 9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 N u m F a c t < / s t r i n g > < / k e y > < v a l u e > < i n t > 9 1 < / i n t > < / v a l u e > < / i t e m > < i t e m > < k e y > < s t r i n g > T i p o C o m p r a < / s t r i n g > < / k e y > < v a l u e > < i n t > 1 1 1 < / i n t > < / v a l u e > < / i t e m > < i t e m > < k e y > < s t r i n g > I D C l i e n t e < / s t r i n g > < / k e y > < v a l u e > < i n t > 9 4 < / i n t > < / v a l u e > < / i t e m > < i t e m > < k e y > < s t r i n g > F e c h a   F a c t u r a < / s t r i n g > < / k e y > < v a l u e > < i n t > 1 2 0 < / i n t > < / v a l u e > < / i t e m > < i t e m > < k e y > < s t r i n g > E s t a t u s < / s t r i n g > < / k e y > < v a l u e > < i n t > 8 0 < / i n t > < / v a l u e > < / i t e m > < i t e m > < k e y > < s t r i n g > F o r m a   d e   P a g o < / s t r i n g > < / k e y > < v a l u e > < i n t > 1 2 7 < / i n t > < / v a l u e > < / i t e m > < i t e m > < k e y > < s t r i n g > M e s F a c t u r a < / s t r i n g > < / k e y > < v a l u e > < i n t > 1 0 7 < / i n t > < / v a l u e > < / i t e m > < i t e m > < k e y > < s t r i n g > A � o F a c t u r a < / s t r i n g > < / k e y > < v a l u e > < i n t > 1 0 3 < / i n t > < / v a l u e > < / i t e m > < / C o l u m n W i d t h s > < C o l u m n D i s p l a y I n d e x > < i t e m > < k e y > < s t r i n g > N u m F a c t < / s t r i n g > < / k e y > < v a l u e > < i n t > 0 < / i n t > < / v a l u e > < / i t e m > < i t e m > < k e y > < s t r i n g > T i p o C o m p r a < / s t r i n g > < / k e y > < v a l u e > < i n t > 1 < / i n t > < / v a l u e > < / i t e m > < i t e m > < k e y > < s t r i n g > I D C l i e n t e < / s t r i n g > < / k e y > < v a l u e > < i n t > 2 < / i n t > < / v a l u e > < / i t e m > < i t e m > < k e y > < s t r i n g > F e c h a   F a c t u r a < / s t r i n g > < / k e y > < v a l u e > < i n t > 3 < / i n t > < / v a l u e > < / i t e m > < i t e m > < k e y > < s t r i n g > E s t a t u s < / s t r i n g > < / k e y > < v a l u e > < i n t > 4 < / i n t > < / v a l u e > < / i t e m > < i t e m > < k e y > < s t r i n g > F o r m a   d e   P a g o < / s t r i n g > < / k e y > < v a l u e > < i n t > 5 < / i n t > < / v a l u e > < / i t e m > < i t e m > < k e y > < s t r i n g > M e s F a c t u r a < / s t r i n g > < / k e y > < v a l u e > < i n t > 7 < / i n t > < / v a l u e > < / i t e m > < i t e m > < k e y > < s t r i n g > A � o F a c t u r a 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l i e n t e s _ 9 9 8 1 c d 0 8 - 3 c e f - 4 4 6 3 - 9 6 1 0 - 2 f 9 2 d 2 f f e 2 2 2 , F a c t u r a s _ b 8 9 b 3 3 1 7 - b 9 7 c - 4 9 c f - b f b a - 4 6 6 8 7 c e 2 7 b 9 e , F a c t u r a s P r o d u c t o s _ f a 2 7 9 9 e 9 - 2 1 e e - 4 c 0 d - 8 5 8 e - 4 1 b 8 b f 7 4 9 8 0 3 , P r o d u c t o s _ f c d 5 5 3 7 b - 5 9 0 3 - 4 b 9 3 - 8 2 2 d - 0 f 8 4 6 d 9 1 b 0 b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c t u r a s P r o d u c t o s _ f a 2 7 9 9 e 9 - 2 1 e e - 4 c 0 d - 8 5 8 e - 4 1 b 8 b f 7 4 9 8 0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 N u m F a c t < / s t r i n g > < / k e y > < v a l u e > < i n t > 9 1 < / i n t > < / v a l u e > < / i t e m > < i t e m > < k e y > < s t r i n g > I D   P r o d u c t o < / s t r i n g > < / k e y > < v a l u e > < i n t > 1 0 8 < / i n t > < / v a l u e > < / i t e m > < i t e m > < k e y > < s t r i n g > C a n t i d a d < / s t r i n g > < / k e y > < v a l u e > < i n t > 9 0 < / i n t > < / v a l u e > < / i t e m > < i t e m > < k e y > < s t r i n g > P r e c i o < / s t r i n g > < / k e y > < v a l u e > < i n t > 7 5 < / i n t > < / v a l u e > < / i t e m > < i t e m > < k e y > < s t r i n g > D e s c u e n t o < / s t r i n g > < / k e y > < v a l u e > < i n t > 1 0 2 < / i n t > < / v a l u e > < / i t e m > < i t e m > < k e y > < s t r i n g > I m p o r t e < / s t r i n g > < / k e y > < v a l u e > < i n t > 8 6 < / i n t > < / v a l u e > < / i t e m > < i t e m > < k e y > < s t r i n g > D e s c u e n t o $ < / s t r i n g > < / k e y > < v a l u e > < i n t > 1 0 9 < / i n t > < / v a l u e > < / i t e m > < i t e m > < k e y > < s t r i n g > I V A < / s t r i n g > < / k e y > < v a l u e > < i n t > 8 3 < / i n t > < / v a l u e > < / i t e m > < / C o l u m n W i d t h s > < C o l u m n D i s p l a y I n d e x > < i t e m > < k e y > < s t r i n g > N u m F a c t < / s t r i n g > < / k e y > < v a l u e > < i n t > 0 < / i n t > < / v a l u e > < / i t e m > < i t e m > < k e y > < s t r i n g > I D   P r o d u c t o < / s t r i n g > < / k e y > < v a l u e > < i n t > 1 < / i n t > < / v a l u e > < / i t e m > < i t e m > < k e y > < s t r i n g > C a n t i d a d 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 D e s c u e n t o < / s t r i n g > < / k e y > < v a l u e > < i n t > 4 < / i n t > < / v a l u e > < / i t e m > < i t e m > < k e y > < s t r i n g > I m p o r t e < / s t r i n g > < / k e y > < v a l u e > < i n t > 5 < / i n t > < / v a l u e > < / i t e m > < i t e m > < k e y > < s t r i n g > D e s c u e n t o $ < / s t r i n g > < / k e y > < v a l u e > < i n t > 6 < / i n t > < / v a l u e > < / i t e m > < i t e m > < k e y > < s t r i n g > I V A 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6010D45-3036-4672-BE31-58DA1E37D034}">
  <ds:schemaRefs/>
</ds:datastoreItem>
</file>

<file path=customXml/itemProps10.xml><?xml version="1.0" encoding="utf-8"?>
<ds:datastoreItem xmlns:ds="http://schemas.openxmlformats.org/officeDocument/2006/customXml" ds:itemID="{063BAE6D-89E8-4556-9C60-075A08A0FD17}">
  <ds:schemaRefs/>
</ds:datastoreItem>
</file>

<file path=customXml/itemProps11.xml><?xml version="1.0" encoding="utf-8"?>
<ds:datastoreItem xmlns:ds="http://schemas.openxmlformats.org/officeDocument/2006/customXml" ds:itemID="{F6497996-B16F-41C1-97CE-C833FBDB2632}">
  <ds:schemaRefs/>
</ds:datastoreItem>
</file>

<file path=customXml/itemProps12.xml><?xml version="1.0" encoding="utf-8"?>
<ds:datastoreItem xmlns:ds="http://schemas.openxmlformats.org/officeDocument/2006/customXml" ds:itemID="{0DD5E99B-D885-46BC-87D4-0D62972B6F87}">
  <ds:schemaRefs/>
</ds:datastoreItem>
</file>

<file path=customXml/itemProps13.xml><?xml version="1.0" encoding="utf-8"?>
<ds:datastoreItem xmlns:ds="http://schemas.openxmlformats.org/officeDocument/2006/customXml" ds:itemID="{1C0F8894-890B-48F3-8C11-51DF0BAA4181}">
  <ds:schemaRefs/>
</ds:datastoreItem>
</file>

<file path=customXml/itemProps14.xml><?xml version="1.0" encoding="utf-8"?>
<ds:datastoreItem xmlns:ds="http://schemas.openxmlformats.org/officeDocument/2006/customXml" ds:itemID="{E405B9D8-4501-46C6-A036-7A15B1026C13}">
  <ds:schemaRefs/>
</ds:datastoreItem>
</file>

<file path=customXml/itemProps15.xml><?xml version="1.0" encoding="utf-8"?>
<ds:datastoreItem xmlns:ds="http://schemas.openxmlformats.org/officeDocument/2006/customXml" ds:itemID="{3E989BC5-8771-4B3D-9345-1FC6E117DDE6}">
  <ds:schemaRefs/>
</ds:datastoreItem>
</file>

<file path=customXml/itemProps16.xml><?xml version="1.0" encoding="utf-8"?>
<ds:datastoreItem xmlns:ds="http://schemas.openxmlformats.org/officeDocument/2006/customXml" ds:itemID="{C5B0A3B4-B663-411F-A2F5-61E57899A4FE}">
  <ds:schemaRefs/>
</ds:datastoreItem>
</file>

<file path=customXml/itemProps17.xml><?xml version="1.0" encoding="utf-8"?>
<ds:datastoreItem xmlns:ds="http://schemas.openxmlformats.org/officeDocument/2006/customXml" ds:itemID="{E1FFFF3B-E50C-407C-BC7F-21D9841042C0}">
  <ds:schemaRefs/>
</ds:datastoreItem>
</file>

<file path=customXml/itemProps18.xml><?xml version="1.0" encoding="utf-8"?>
<ds:datastoreItem xmlns:ds="http://schemas.openxmlformats.org/officeDocument/2006/customXml" ds:itemID="{83D743FB-40AD-449E-8D5B-7F5A1E4C0DEB}">
  <ds:schemaRefs/>
</ds:datastoreItem>
</file>

<file path=customXml/itemProps19.xml><?xml version="1.0" encoding="utf-8"?>
<ds:datastoreItem xmlns:ds="http://schemas.openxmlformats.org/officeDocument/2006/customXml" ds:itemID="{6FCCE788-DBA0-49A5-8E80-5725172331D1}">
  <ds:schemaRefs/>
</ds:datastoreItem>
</file>

<file path=customXml/itemProps2.xml><?xml version="1.0" encoding="utf-8"?>
<ds:datastoreItem xmlns:ds="http://schemas.openxmlformats.org/officeDocument/2006/customXml" ds:itemID="{7B0619B2-6910-4FA0-AF40-C087DCC4D41A}">
  <ds:schemaRefs/>
</ds:datastoreItem>
</file>

<file path=customXml/itemProps3.xml><?xml version="1.0" encoding="utf-8"?>
<ds:datastoreItem xmlns:ds="http://schemas.openxmlformats.org/officeDocument/2006/customXml" ds:itemID="{63AEC1FE-1461-499D-BCBD-B19EB385D216}">
  <ds:schemaRefs/>
</ds:datastoreItem>
</file>

<file path=customXml/itemProps4.xml><?xml version="1.0" encoding="utf-8"?>
<ds:datastoreItem xmlns:ds="http://schemas.openxmlformats.org/officeDocument/2006/customXml" ds:itemID="{E686F1E3-D37E-4204-8BFF-AFAEF9515422}">
  <ds:schemaRefs/>
</ds:datastoreItem>
</file>

<file path=customXml/itemProps5.xml><?xml version="1.0" encoding="utf-8"?>
<ds:datastoreItem xmlns:ds="http://schemas.openxmlformats.org/officeDocument/2006/customXml" ds:itemID="{2BE6A572-A668-4616-9478-4496B2DA30F0}">
  <ds:schemaRefs/>
</ds:datastoreItem>
</file>

<file path=customXml/itemProps6.xml><?xml version="1.0" encoding="utf-8"?>
<ds:datastoreItem xmlns:ds="http://schemas.openxmlformats.org/officeDocument/2006/customXml" ds:itemID="{9D8F450E-D43E-4AE2-A809-B98CA7AEE8C6}">
  <ds:schemaRefs/>
</ds:datastoreItem>
</file>

<file path=customXml/itemProps7.xml><?xml version="1.0" encoding="utf-8"?>
<ds:datastoreItem xmlns:ds="http://schemas.openxmlformats.org/officeDocument/2006/customXml" ds:itemID="{484D244C-9350-47BD-87F0-C69A2295EF84}">
  <ds:schemaRefs/>
</ds:datastoreItem>
</file>

<file path=customXml/itemProps8.xml><?xml version="1.0" encoding="utf-8"?>
<ds:datastoreItem xmlns:ds="http://schemas.openxmlformats.org/officeDocument/2006/customXml" ds:itemID="{C30150EA-ED1B-44B9-B320-D150865D35C9}">
  <ds:schemaRefs/>
</ds:datastoreItem>
</file>

<file path=customXml/itemProps9.xml><?xml version="1.0" encoding="utf-8"?>
<ds:datastoreItem xmlns:ds="http://schemas.openxmlformats.org/officeDocument/2006/customXml" ds:itemID="{7229EA3A-DE4D-4C09-8F1C-B4AEBE8923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2019-12-01T17:32:23Z</dcterms:created>
  <dcterms:modified xsi:type="dcterms:W3CDTF">2019-12-02T03:00:28Z</dcterms:modified>
</cp:coreProperties>
</file>