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5\"/>
    </mc:Choice>
  </mc:AlternateContent>
  <xr:revisionPtr revIDLastSave="0" documentId="13_ncr:1_{F57CB2C2-07C1-4765-818D-81092749ED1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os completos" sheetId="1" r:id="rId1"/>
    <sheet name="Clientes" sheetId="2" r:id="rId2"/>
    <sheet name="Productos" sheetId="4" r:id="rId3"/>
    <sheet name="Facturas" sheetId="3" r:id="rId4"/>
    <sheet name="Facturas_Productos" sheetId="5" r:id="rId5"/>
  </sheets>
  <definedNames>
    <definedName name="Clientes">Clientes!$A$1:$I$11</definedName>
    <definedName name="Facturas">Facturas!$A$1:$F$18</definedName>
    <definedName name="FacturasProductos">Facturas_Productos!$A$1:$E$58</definedName>
    <definedName name="Productos">Productos!$A$1:$G$20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I6" i="2"/>
  <c r="I5" i="2"/>
  <c r="I4" i="2"/>
  <c r="I3" i="2"/>
  <c r="I2" i="2"/>
  <c r="H11" i="2"/>
  <c r="H10" i="2"/>
  <c r="H9" i="2"/>
  <c r="H8" i="2"/>
  <c r="H7" i="2"/>
  <c r="H6" i="2"/>
  <c r="H5" i="2"/>
  <c r="H4" i="2"/>
  <c r="H3" i="2"/>
  <c r="H2" i="2"/>
  <c r="G11" i="2"/>
  <c r="G10" i="2"/>
  <c r="G9" i="2"/>
  <c r="G8" i="2"/>
  <c r="G7" i="2"/>
  <c r="G6" i="2"/>
  <c r="G5" i="2"/>
  <c r="G4" i="2"/>
  <c r="G3" i="2"/>
  <c r="G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<sst xmlns="http://schemas.openxmlformats.org/spreadsheetml/2006/main" count="889" uniqueCount="108">
  <si>
    <t>NumFact</t>
  </si>
  <si>
    <t>TipoCompra</t>
  </si>
  <si>
    <t>IDCliente</t>
  </si>
  <si>
    <t>Fecha Factura</t>
  </si>
  <si>
    <t>Estatus</t>
  </si>
  <si>
    <t>Forma de Pago</t>
  </si>
  <si>
    <t>RFC</t>
  </si>
  <si>
    <t>FrecuenciaxMes</t>
  </si>
  <si>
    <t>Tipo Cliente</t>
  </si>
  <si>
    <t>ID Producto</t>
  </si>
  <si>
    <t>Cantidad</t>
  </si>
  <si>
    <t>Precio</t>
  </si>
  <si>
    <t>Nombre producto</t>
  </si>
  <si>
    <t>Existencia</t>
  </si>
  <si>
    <t>Disponibilidad</t>
  </si>
  <si>
    <t>Talla</t>
  </si>
  <si>
    <t>Marca</t>
  </si>
  <si>
    <t>Unidades</t>
  </si>
  <si>
    <t>Prd-01</t>
  </si>
  <si>
    <t>Prd-05</t>
  </si>
  <si>
    <t>Prd-12</t>
  </si>
  <si>
    <t>Prd-19</t>
  </si>
  <si>
    <t>Prd-02</t>
  </si>
  <si>
    <t>Prd-04</t>
  </si>
  <si>
    <t>Prd-14</t>
  </si>
  <si>
    <t>Prd-15</t>
  </si>
  <si>
    <t>Prd-03</t>
  </si>
  <si>
    <t>Prd-09</t>
  </si>
  <si>
    <t>Prd-11</t>
  </si>
  <si>
    <t>Prd-08</t>
  </si>
  <si>
    <t>Prd-10</t>
  </si>
  <si>
    <t>Prd-20</t>
  </si>
  <si>
    <t>Prd-06</t>
  </si>
  <si>
    <t>Prd-18</t>
  </si>
  <si>
    <t>Prd-07</t>
  </si>
  <si>
    <t>Prd-16</t>
  </si>
  <si>
    <t>Prd-17</t>
  </si>
  <si>
    <t>Mostrador</t>
  </si>
  <si>
    <t>Surtida</t>
  </si>
  <si>
    <t>Efectivo</t>
  </si>
  <si>
    <t>Fisicup</t>
  </si>
  <si>
    <t>MGXL750312A91</t>
  </si>
  <si>
    <t>Mediano</t>
  </si>
  <si>
    <t>Silla Ruedas 4x4</t>
  </si>
  <si>
    <t>Chica</t>
  </si>
  <si>
    <t>EcoMobility</t>
  </si>
  <si>
    <t/>
  </si>
  <si>
    <t>Cabestrillo</t>
  </si>
  <si>
    <t>Ort. Avz.</t>
  </si>
  <si>
    <t>Tobillera</t>
  </si>
  <si>
    <t>Grande</t>
  </si>
  <si>
    <t>Descontaminador de a</t>
  </si>
  <si>
    <t>Medical</t>
  </si>
  <si>
    <t>Internet</t>
  </si>
  <si>
    <t>Tarjeta</t>
  </si>
  <si>
    <t>Ortiz ortopedia</t>
  </si>
  <si>
    <t>CHLG870312XE8</t>
  </si>
  <si>
    <t>Muletas Med</t>
  </si>
  <si>
    <t>Mediana</t>
  </si>
  <si>
    <t>One Asia</t>
  </si>
  <si>
    <t>Gel Electroconductor</t>
  </si>
  <si>
    <t>Sol. Quirg</t>
  </si>
  <si>
    <t>500grs</t>
  </si>
  <si>
    <t>Fajas Liposuccion</t>
  </si>
  <si>
    <t>Garcin</t>
  </si>
  <si>
    <t>Cojines para abducci</t>
  </si>
  <si>
    <t>Pagada</t>
  </si>
  <si>
    <t>Cheque</t>
  </si>
  <si>
    <t>Dr. Juan Iñiguez</t>
  </si>
  <si>
    <t>FGTT6804115MY</t>
  </si>
  <si>
    <t>Chico</t>
  </si>
  <si>
    <t>Solución QX</t>
  </si>
  <si>
    <t>250ml</t>
  </si>
  <si>
    <t>Ligas</t>
  </si>
  <si>
    <t>VentaxVisita</t>
  </si>
  <si>
    <t>Pendiente</t>
  </si>
  <si>
    <t>Health and Fit</t>
  </si>
  <si>
    <t>GBN 901109TY6</t>
  </si>
  <si>
    <t>Dr. Ignacio Carbajal</t>
  </si>
  <si>
    <t>GFDE711104E45</t>
  </si>
  <si>
    <t>Silla especial</t>
  </si>
  <si>
    <t>Incompleta</t>
  </si>
  <si>
    <t>Ochoa Ortopedia</t>
  </si>
  <si>
    <t>TGY 880409R34</t>
  </si>
  <si>
    <t>Bandas</t>
  </si>
  <si>
    <t>Fundas Pie</t>
  </si>
  <si>
    <t>Hospital Pio</t>
  </si>
  <si>
    <t>RTE 991225TR4</t>
  </si>
  <si>
    <t>Ferulas para dedo</t>
  </si>
  <si>
    <t>Emergency</t>
  </si>
  <si>
    <t>Cruz Verde</t>
  </si>
  <si>
    <t>CVS 17005R09</t>
  </si>
  <si>
    <t>Cuello</t>
  </si>
  <si>
    <t>Laboratorios Tamaulipas</t>
  </si>
  <si>
    <t>CLT 820823PLE</t>
  </si>
  <si>
    <t>Protesis de Mama</t>
  </si>
  <si>
    <t>Cruz Roja Mexicana Del Mich</t>
  </si>
  <si>
    <t>CRM 830713JSI</t>
  </si>
  <si>
    <t>Bota</t>
  </si>
  <si>
    <t>Ortopedia</t>
  </si>
  <si>
    <t>Rodillera de acero</t>
  </si>
  <si>
    <t xml:space="preserve">Cinturon para torax </t>
  </si>
  <si>
    <t>Nombre Cliente</t>
  </si>
  <si>
    <t>Descuento</t>
  </si>
  <si>
    <t>Iniciales</t>
  </si>
  <si>
    <t>Fecha</t>
  </si>
  <si>
    <t>Homoclave</t>
  </si>
  <si>
    <t>RFC_FORMATO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</si>
</sst>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opLeftCell="G1" workbookViewId="0">
      <selection sqref="A1:U1048576"/>
    </sheetView>
  </sheetViews>
  <sheetFormatPr baseColWidth="10" defaultRowHeight="15" x14ac:dyDescent="0.25"/>
  <cols>
    <col min="4" max="4" width="11.42578125" style="1"/>
    <col min="17" max="17" width="13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102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103</v>
      </c>
      <c r="O1" t="s">
        <v>12</v>
      </c>
      <c r="P1" t="s">
        <v>13</v>
      </c>
      <c r="Q1" t="s">
        <v>14</v>
      </c>
      <c r="R1" t="s">
        <v>11</v>
      </c>
      <c r="S1" t="s">
        <v>15</v>
      </c>
      <c r="T1" t="s">
        <v>16</v>
      </c>
      <c r="U1" t="s">
        <v>17</v>
      </c>
    </row>
    <row r="2" spans="1:21" x14ac:dyDescent="0.25">
      <c r="A2">
        <v>1</v>
      </c>
      <c r="B2" t="s">
        <v>37</v>
      </c>
      <c r="C2">
        <v>1</v>
      </c>
      <c r="D2" s="1">
        <v>43473</v>
      </c>
      <c r="E2" t="s">
        <v>38</v>
      </c>
      <c r="F2" t="s">
        <v>39</v>
      </c>
      <c r="G2" t="s">
        <v>40</v>
      </c>
      <c r="H2" t="s">
        <v>41</v>
      </c>
      <c r="I2">
        <v>10</v>
      </c>
      <c r="J2" t="s">
        <v>42</v>
      </c>
      <c r="K2" t="s">
        <v>18</v>
      </c>
      <c r="L2">
        <v>3</v>
      </c>
      <c r="M2">
        <v>33060</v>
      </c>
      <c r="N2">
        <v>0.1</v>
      </c>
      <c r="O2" t="s">
        <v>43</v>
      </c>
      <c r="P2">
        <v>5</v>
      </c>
      <c r="Q2" t="b">
        <v>1</v>
      </c>
      <c r="R2">
        <v>28500</v>
      </c>
      <c r="S2" t="s">
        <v>44</v>
      </c>
      <c r="T2" t="s">
        <v>45</v>
      </c>
      <c r="U2" t="s">
        <v>46</v>
      </c>
    </row>
    <row r="3" spans="1:21" x14ac:dyDescent="0.25">
      <c r="A3">
        <v>1</v>
      </c>
      <c r="B3" t="s">
        <v>37</v>
      </c>
      <c r="C3">
        <v>1</v>
      </c>
      <c r="D3" s="1">
        <v>43473</v>
      </c>
      <c r="E3" t="s">
        <v>38</v>
      </c>
      <c r="F3" t="s">
        <v>39</v>
      </c>
      <c r="G3" t="s">
        <v>40</v>
      </c>
      <c r="H3" t="s">
        <v>41</v>
      </c>
      <c r="I3">
        <v>10</v>
      </c>
      <c r="J3" t="s">
        <v>42</v>
      </c>
      <c r="K3" t="s">
        <v>19</v>
      </c>
      <c r="L3">
        <v>2</v>
      </c>
      <c r="M3">
        <v>139.19999999999999</v>
      </c>
      <c r="N3">
        <v>0.05</v>
      </c>
      <c r="O3" t="s">
        <v>47</v>
      </c>
      <c r="P3">
        <v>100</v>
      </c>
      <c r="Q3" t="b">
        <v>1</v>
      </c>
      <c r="R3">
        <v>120</v>
      </c>
      <c r="S3" t="s">
        <v>44</v>
      </c>
      <c r="T3" t="s">
        <v>48</v>
      </c>
      <c r="U3" t="s">
        <v>46</v>
      </c>
    </row>
    <row r="4" spans="1:21" x14ac:dyDescent="0.25">
      <c r="A4">
        <v>1</v>
      </c>
      <c r="B4" t="s">
        <v>37</v>
      </c>
      <c r="C4">
        <v>1</v>
      </c>
      <c r="D4" s="1">
        <v>43473</v>
      </c>
      <c r="E4" t="s">
        <v>38</v>
      </c>
      <c r="F4" t="s">
        <v>39</v>
      </c>
      <c r="G4" t="s">
        <v>40</v>
      </c>
      <c r="H4" t="s">
        <v>41</v>
      </c>
      <c r="I4">
        <v>10</v>
      </c>
      <c r="J4" t="s">
        <v>42</v>
      </c>
      <c r="K4" t="s">
        <v>20</v>
      </c>
      <c r="L4">
        <v>1</v>
      </c>
      <c r="M4">
        <v>44.08</v>
      </c>
      <c r="N4">
        <v>0.01</v>
      </c>
      <c r="O4" t="s">
        <v>49</v>
      </c>
      <c r="P4">
        <v>75</v>
      </c>
      <c r="Q4" t="b">
        <v>0</v>
      </c>
      <c r="R4">
        <v>38</v>
      </c>
      <c r="S4" t="s">
        <v>50</v>
      </c>
      <c r="T4" t="s">
        <v>45</v>
      </c>
      <c r="U4" t="s">
        <v>46</v>
      </c>
    </row>
    <row r="5" spans="1:21" x14ac:dyDescent="0.25">
      <c r="A5">
        <v>1</v>
      </c>
      <c r="B5" t="s">
        <v>37</v>
      </c>
      <c r="C5">
        <v>1</v>
      </c>
      <c r="D5" s="1">
        <v>43473</v>
      </c>
      <c r="E5" t="s">
        <v>38</v>
      </c>
      <c r="F5" t="s">
        <v>39</v>
      </c>
      <c r="G5" t="s">
        <v>40</v>
      </c>
      <c r="H5" t="s">
        <v>41</v>
      </c>
      <c r="I5">
        <v>10</v>
      </c>
      <c r="J5" t="s">
        <v>42</v>
      </c>
      <c r="K5" t="s">
        <v>21</v>
      </c>
      <c r="L5">
        <v>4</v>
      </c>
      <c r="M5">
        <v>1856</v>
      </c>
      <c r="N5">
        <v>0.05</v>
      </c>
      <c r="O5" t="s">
        <v>51</v>
      </c>
      <c r="P5">
        <v>100</v>
      </c>
      <c r="Q5" t="b">
        <v>0</v>
      </c>
      <c r="R5">
        <v>1600</v>
      </c>
      <c r="S5" t="s">
        <v>50</v>
      </c>
      <c r="T5" t="s">
        <v>52</v>
      </c>
      <c r="U5" t="s">
        <v>46</v>
      </c>
    </row>
    <row r="6" spans="1:21" x14ac:dyDescent="0.25">
      <c r="A6">
        <v>2</v>
      </c>
      <c r="B6" t="s">
        <v>53</v>
      </c>
      <c r="C6">
        <v>2</v>
      </c>
      <c r="D6" s="1">
        <v>43490</v>
      </c>
      <c r="E6" t="s">
        <v>38</v>
      </c>
      <c r="F6" t="s">
        <v>54</v>
      </c>
      <c r="G6" t="s">
        <v>55</v>
      </c>
      <c r="H6" t="s">
        <v>56</v>
      </c>
      <c r="I6">
        <v>20</v>
      </c>
      <c r="J6" t="s">
        <v>50</v>
      </c>
      <c r="K6" t="s">
        <v>22</v>
      </c>
      <c r="L6">
        <v>2</v>
      </c>
      <c r="M6">
        <v>382.8</v>
      </c>
      <c r="N6">
        <v>0.03</v>
      </c>
      <c r="O6" t="s">
        <v>57</v>
      </c>
      <c r="P6">
        <v>50</v>
      </c>
      <c r="Q6" t="b">
        <v>1</v>
      </c>
      <c r="R6">
        <v>330</v>
      </c>
      <c r="S6" t="s">
        <v>58</v>
      </c>
      <c r="T6" t="s">
        <v>59</v>
      </c>
      <c r="U6" t="s">
        <v>46</v>
      </c>
    </row>
    <row r="7" spans="1:21" x14ac:dyDescent="0.25">
      <c r="A7">
        <v>2</v>
      </c>
      <c r="B7" t="s">
        <v>53</v>
      </c>
      <c r="C7">
        <v>2</v>
      </c>
      <c r="D7" s="1">
        <v>43490</v>
      </c>
      <c r="E7" t="s">
        <v>38</v>
      </c>
      <c r="F7" t="s">
        <v>54</v>
      </c>
      <c r="G7" t="s">
        <v>55</v>
      </c>
      <c r="H7" t="s">
        <v>56</v>
      </c>
      <c r="I7">
        <v>20</v>
      </c>
      <c r="J7" t="s">
        <v>50</v>
      </c>
      <c r="K7" t="s">
        <v>23</v>
      </c>
      <c r="L7">
        <v>3</v>
      </c>
      <c r="M7">
        <v>278.39999999999998</v>
      </c>
      <c r="N7">
        <v>0.03</v>
      </c>
      <c r="O7" t="s">
        <v>60</v>
      </c>
      <c r="P7">
        <v>13</v>
      </c>
      <c r="Q7" t="b">
        <v>0</v>
      </c>
      <c r="R7">
        <v>240</v>
      </c>
      <c r="S7" t="s">
        <v>50</v>
      </c>
      <c r="T7" t="s">
        <v>61</v>
      </c>
      <c r="U7" t="s">
        <v>62</v>
      </c>
    </row>
    <row r="8" spans="1:21" x14ac:dyDescent="0.25">
      <c r="A8">
        <v>2</v>
      </c>
      <c r="B8" t="s">
        <v>53</v>
      </c>
      <c r="C8">
        <v>2</v>
      </c>
      <c r="D8" s="1">
        <v>43490</v>
      </c>
      <c r="E8" t="s">
        <v>38</v>
      </c>
      <c r="F8" t="s">
        <v>54</v>
      </c>
      <c r="G8" t="s">
        <v>55</v>
      </c>
      <c r="H8" t="s">
        <v>56</v>
      </c>
      <c r="I8">
        <v>20</v>
      </c>
      <c r="J8" t="s">
        <v>50</v>
      </c>
      <c r="K8" t="s">
        <v>24</v>
      </c>
      <c r="L8">
        <v>11</v>
      </c>
      <c r="M8">
        <v>104.4</v>
      </c>
      <c r="N8">
        <v>0.25</v>
      </c>
      <c r="O8" t="s">
        <v>63</v>
      </c>
      <c r="P8">
        <v>15</v>
      </c>
      <c r="Q8" t="b">
        <v>0</v>
      </c>
      <c r="R8">
        <v>90</v>
      </c>
      <c r="S8" t="s">
        <v>44</v>
      </c>
      <c r="T8" t="s">
        <v>64</v>
      </c>
      <c r="U8" t="s">
        <v>46</v>
      </c>
    </row>
    <row r="9" spans="1:21" x14ac:dyDescent="0.25">
      <c r="A9">
        <v>2</v>
      </c>
      <c r="B9" t="s">
        <v>53</v>
      </c>
      <c r="C9">
        <v>2</v>
      </c>
      <c r="D9" s="1">
        <v>43490</v>
      </c>
      <c r="E9" t="s">
        <v>38</v>
      </c>
      <c r="F9" t="s">
        <v>54</v>
      </c>
      <c r="G9" t="s">
        <v>55</v>
      </c>
      <c r="H9" t="s">
        <v>56</v>
      </c>
      <c r="I9">
        <v>20</v>
      </c>
      <c r="J9" t="s">
        <v>50</v>
      </c>
      <c r="K9" t="s">
        <v>25</v>
      </c>
      <c r="L9">
        <v>2</v>
      </c>
      <c r="M9">
        <v>116</v>
      </c>
      <c r="N9">
        <v>0.12</v>
      </c>
      <c r="O9" t="s">
        <v>65</v>
      </c>
      <c r="P9">
        <v>9</v>
      </c>
      <c r="Q9" t="b">
        <v>0</v>
      </c>
      <c r="R9">
        <v>100</v>
      </c>
      <c r="S9" t="s">
        <v>44</v>
      </c>
      <c r="T9" t="s">
        <v>52</v>
      </c>
      <c r="U9" t="s">
        <v>46</v>
      </c>
    </row>
    <row r="10" spans="1:21" x14ac:dyDescent="0.25">
      <c r="A10">
        <v>3</v>
      </c>
      <c r="B10" t="s">
        <v>37</v>
      </c>
      <c r="C10">
        <v>3</v>
      </c>
      <c r="D10" s="1">
        <v>43494</v>
      </c>
      <c r="E10" t="s">
        <v>66</v>
      </c>
      <c r="F10" t="s">
        <v>67</v>
      </c>
      <c r="G10" t="s">
        <v>68</v>
      </c>
      <c r="H10" t="s">
        <v>69</v>
      </c>
      <c r="I10">
        <v>3</v>
      </c>
      <c r="J10" t="s">
        <v>70</v>
      </c>
      <c r="K10" t="s">
        <v>22</v>
      </c>
      <c r="L10">
        <v>5</v>
      </c>
      <c r="M10">
        <v>382.8</v>
      </c>
      <c r="N10">
        <v>0.08</v>
      </c>
      <c r="O10" t="s">
        <v>57</v>
      </c>
      <c r="P10">
        <v>50</v>
      </c>
      <c r="Q10" t="b">
        <v>1</v>
      </c>
      <c r="R10">
        <v>330</v>
      </c>
      <c r="S10" t="s">
        <v>58</v>
      </c>
      <c r="T10" t="s">
        <v>59</v>
      </c>
      <c r="U10" t="s">
        <v>46</v>
      </c>
    </row>
    <row r="11" spans="1:21" x14ac:dyDescent="0.25">
      <c r="A11">
        <v>3</v>
      </c>
      <c r="B11" t="s">
        <v>37</v>
      </c>
      <c r="C11">
        <v>3</v>
      </c>
      <c r="D11" s="1">
        <v>43494</v>
      </c>
      <c r="E11" t="s">
        <v>66</v>
      </c>
      <c r="F11" t="s">
        <v>67</v>
      </c>
      <c r="G11" t="s">
        <v>68</v>
      </c>
      <c r="H11" t="s">
        <v>69</v>
      </c>
      <c r="I11">
        <v>3</v>
      </c>
      <c r="J11" t="s">
        <v>70</v>
      </c>
      <c r="K11" t="s">
        <v>26</v>
      </c>
      <c r="L11">
        <v>9</v>
      </c>
      <c r="M11">
        <v>220.4</v>
      </c>
      <c r="N11">
        <v>0.05</v>
      </c>
      <c r="O11" t="s">
        <v>71</v>
      </c>
      <c r="P11">
        <v>100</v>
      </c>
      <c r="Q11" t="b">
        <v>0</v>
      </c>
      <c r="R11">
        <v>190</v>
      </c>
      <c r="S11" t="s">
        <v>58</v>
      </c>
      <c r="T11" t="s">
        <v>61</v>
      </c>
      <c r="U11" t="s">
        <v>72</v>
      </c>
    </row>
    <row r="12" spans="1:21" x14ac:dyDescent="0.25">
      <c r="A12">
        <v>3</v>
      </c>
      <c r="B12" t="s">
        <v>37</v>
      </c>
      <c r="C12">
        <v>3</v>
      </c>
      <c r="D12" s="1">
        <v>43494</v>
      </c>
      <c r="E12" t="s">
        <v>66</v>
      </c>
      <c r="F12" t="s">
        <v>67</v>
      </c>
      <c r="G12" t="s">
        <v>68</v>
      </c>
      <c r="H12" t="s">
        <v>69</v>
      </c>
      <c r="I12">
        <v>3</v>
      </c>
      <c r="J12" t="s">
        <v>70</v>
      </c>
      <c r="K12" t="s">
        <v>27</v>
      </c>
      <c r="L12">
        <v>2</v>
      </c>
      <c r="M12">
        <v>58</v>
      </c>
      <c r="N12">
        <v>0.03</v>
      </c>
      <c r="O12" t="s">
        <v>73</v>
      </c>
      <c r="P12">
        <v>156</v>
      </c>
      <c r="Q12" t="b">
        <v>1</v>
      </c>
      <c r="R12">
        <v>50</v>
      </c>
      <c r="S12" t="s">
        <v>58</v>
      </c>
      <c r="T12" t="s">
        <v>64</v>
      </c>
      <c r="U12" t="s">
        <v>46</v>
      </c>
    </row>
    <row r="13" spans="1:21" x14ac:dyDescent="0.25">
      <c r="A13">
        <v>3</v>
      </c>
      <c r="B13" t="s">
        <v>37</v>
      </c>
      <c r="C13">
        <v>3</v>
      </c>
      <c r="D13" s="1">
        <v>43494</v>
      </c>
      <c r="E13" t="s">
        <v>66</v>
      </c>
      <c r="F13" t="s">
        <v>67</v>
      </c>
      <c r="G13" t="s">
        <v>68</v>
      </c>
      <c r="H13" t="s">
        <v>69</v>
      </c>
      <c r="I13">
        <v>3</v>
      </c>
      <c r="J13" t="s">
        <v>70</v>
      </c>
      <c r="K13" t="s">
        <v>25</v>
      </c>
      <c r="L13">
        <v>14</v>
      </c>
      <c r="M13">
        <v>116</v>
      </c>
      <c r="N13">
        <v>0.05</v>
      </c>
      <c r="O13" t="s">
        <v>65</v>
      </c>
      <c r="P13">
        <v>9</v>
      </c>
      <c r="Q13" t="b">
        <v>0</v>
      </c>
      <c r="R13">
        <v>100</v>
      </c>
      <c r="S13" t="s">
        <v>44</v>
      </c>
      <c r="T13" t="s">
        <v>52</v>
      </c>
      <c r="U13" t="s">
        <v>46</v>
      </c>
    </row>
    <row r="14" spans="1:21" x14ac:dyDescent="0.25">
      <c r="A14">
        <v>4</v>
      </c>
      <c r="B14" t="s">
        <v>74</v>
      </c>
      <c r="C14">
        <v>4</v>
      </c>
      <c r="D14" s="1">
        <v>43554</v>
      </c>
      <c r="E14" t="s">
        <v>75</v>
      </c>
      <c r="F14" t="s">
        <v>54</v>
      </c>
      <c r="G14" t="s">
        <v>76</v>
      </c>
      <c r="H14" t="s">
        <v>77</v>
      </c>
      <c r="I14">
        <v>4</v>
      </c>
      <c r="J14" t="s">
        <v>42</v>
      </c>
      <c r="K14" t="s">
        <v>20</v>
      </c>
      <c r="L14">
        <v>6</v>
      </c>
      <c r="M14">
        <v>44.08</v>
      </c>
      <c r="N14">
        <v>0</v>
      </c>
      <c r="O14" t="s">
        <v>49</v>
      </c>
      <c r="P14">
        <v>75</v>
      </c>
      <c r="Q14" t="b">
        <v>0</v>
      </c>
      <c r="R14">
        <v>38</v>
      </c>
      <c r="S14" t="s">
        <v>50</v>
      </c>
      <c r="T14" t="s">
        <v>45</v>
      </c>
      <c r="U14" t="s">
        <v>46</v>
      </c>
    </row>
    <row r="15" spans="1:21" x14ac:dyDescent="0.25">
      <c r="A15">
        <v>4</v>
      </c>
      <c r="B15" t="s">
        <v>74</v>
      </c>
      <c r="C15">
        <v>4</v>
      </c>
      <c r="D15" s="1">
        <v>43554</v>
      </c>
      <c r="E15" t="s">
        <v>75</v>
      </c>
      <c r="F15" t="s">
        <v>54</v>
      </c>
      <c r="G15" t="s">
        <v>76</v>
      </c>
      <c r="H15" t="s">
        <v>77</v>
      </c>
      <c r="I15">
        <v>4</v>
      </c>
      <c r="J15" t="s">
        <v>42</v>
      </c>
      <c r="K15" t="s">
        <v>24</v>
      </c>
      <c r="L15">
        <v>12</v>
      </c>
      <c r="M15">
        <v>104.4</v>
      </c>
      <c r="N15">
        <v>0</v>
      </c>
      <c r="O15" t="s">
        <v>63</v>
      </c>
      <c r="P15">
        <v>15</v>
      </c>
      <c r="Q15" t="b">
        <v>0</v>
      </c>
      <c r="R15">
        <v>90</v>
      </c>
      <c r="S15" t="s">
        <v>44</v>
      </c>
      <c r="T15" t="s">
        <v>64</v>
      </c>
      <c r="U15" t="s">
        <v>46</v>
      </c>
    </row>
    <row r="16" spans="1:21" x14ac:dyDescent="0.25">
      <c r="A16">
        <v>5</v>
      </c>
      <c r="B16" t="s">
        <v>74</v>
      </c>
      <c r="C16">
        <v>5</v>
      </c>
      <c r="D16" s="1">
        <v>43566</v>
      </c>
      <c r="E16" t="s">
        <v>38</v>
      </c>
      <c r="F16" t="s">
        <v>54</v>
      </c>
      <c r="G16" t="s">
        <v>78</v>
      </c>
      <c r="H16" t="s">
        <v>79</v>
      </c>
      <c r="I16">
        <v>5</v>
      </c>
      <c r="J16" t="s">
        <v>70</v>
      </c>
      <c r="K16" t="s">
        <v>28</v>
      </c>
      <c r="L16">
        <v>56</v>
      </c>
      <c r="M16">
        <v>522</v>
      </c>
      <c r="N16">
        <v>0</v>
      </c>
      <c r="O16" t="s">
        <v>80</v>
      </c>
      <c r="P16">
        <v>159</v>
      </c>
      <c r="Q16" t="b">
        <v>0</v>
      </c>
      <c r="R16">
        <v>450</v>
      </c>
      <c r="S16" t="s">
        <v>58</v>
      </c>
      <c r="T16" t="s">
        <v>52</v>
      </c>
      <c r="U16" t="s">
        <v>46</v>
      </c>
    </row>
    <row r="17" spans="1:21" x14ac:dyDescent="0.25">
      <c r="A17">
        <v>5</v>
      </c>
      <c r="B17" t="s">
        <v>74</v>
      </c>
      <c r="C17">
        <v>5</v>
      </c>
      <c r="D17" s="1">
        <v>43566</v>
      </c>
      <c r="E17" t="s">
        <v>38</v>
      </c>
      <c r="F17" t="s">
        <v>54</v>
      </c>
      <c r="G17" t="s">
        <v>78</v>
      </c>
      <c r="H17" t="s">
        <v>79</v>
      </c>
      <c r="I17">
        <v>5</v>
      </c>
      <c r="J17" t="s">
        <v>70</v>
      </c>
      <c r="K17" t="s">
        <v>20</v>
      </c>
      <c r="L17">
        <v>22</v>
      </c>
      <c r="M17">
        <v>44.08</v>
      </c>
      <c r="N17">
        <v>0.1</v>
      </c>
      <c r="O17" t="s">
        <v>49</v>
      </c>
      <c r="P17">
        <v>75</v>
      </c>
      <c r="Q17" t="b">
        <v>0</v>
      </c>
      <c r="R17">
        <v>38</v>
      </c>
      <c r="S17" t="s">
        <v>50</v>
      </c>
      <c r="T17" t="s">
        <v>45</v>
      </c>
      <c r="U17" t="s">
        <v>46</v>
      </c>
    </row>
    <row r="18" spans="1:21" x14ac:dyDescent="0.25">
      <c r="A18">
        <v>6</v>
      </c>
      <c r="B18" t="s">
        <v>37</v>
      </c>
      <c r="C18">
        <v>6</v>
      </c>
      <c r="D18" s="1">
        <v>43468</v>
      </c>
      <c r="E18" t="s">
        <v>81</v>
      </c>
      <c r="F18" t="s">
        <v>39</v>
      </c>
      <c r="G18" t="s">
        <v>82</v>
      </c>
      <c r="H18" t="s">
        <v>83</v>
      </c>
      <c r="I18">
        <v>10</v>
      </c>
      <c r="J18" t="s">
        <v>42</v>
      </c>
      <c r="K18" t="s">
        <v>19</v>
      </c>
      <c r="L18">
        <v>24</v>
      </c>
      <c r="M18">
        <v>139.19999999999999</v>
      </c>
      <c r="N18">
        <v>0</v>
      </c>
      <c r="O18" t="s">
        <v>47</v>
      </c>
      <c r="P18">
        <v>100</v>
      </c>
      <c r="Q18" t="b">
        <v>1</v>
      </c>
      <c r="R18">
        <v>120</v>
      </c>
      <c r="S18" t="s">
        <v>44</v>
      </c>
      <c r="T18" t="s">
        <v>48</v>
      </c>
      <c r="U18" t="s">
        <v>46</v>
      </c>
    </row>
    <row r="19" spans="1:21" x14ac:dyDescent="0.25">
      <c r="A19">
        <v>6</v>
      </c>
      <c r="B19" t="s">
        <v>37</v>
      </c>
      <c r="C19">
        <v>6</v>
      </c>
      <c r="D19" s="1">
        <v>43468</v>
      </c>
      <c r="E19" t="s">
        <v>81</v>
      </c>
      <c r="F19" t="s">
        <v>39</v>
      </c>
      <c r="G19" t="s">
        <v>82</v>
      </c>
      <c r="H19" t="s">
        <v>83</v>
      </c>
      <c r="I19">
        <v>10</v>
      </c>
      <c r="J19" t="s">
        <v>42</v>
      </c>
      <c r="K19" t="s">
        <v>29</v>
      </c>
      <c r="L19">
        <v>32</v>
      </c>
      <c r="M19">
        <v>266.8</v>
      </c>
      <c r="N19">
        <v>0</v>
      </c>
      <c r="O19" t="s">
        <v>84</v>
      </c>
      <c r="P19">
        <v>12</v>
      </c>
      <c r="Q19" t="b">
        <v>1</v>
      </c>
      <c r="R19">
        <v>230</v>
      </c>
      <c r="S19" t="s">
        <v>58</v>
      </c>
      <c r="T19" t="s">
        <v>52</v>
      </c>
      <c r="U19" t="s">
        <v>46</v>
      </c>
    </row>
    <row r="20" spans="1:21" x14ac:dyDescent="0.25">
      <c r="A20">
        <v>6</v>
      </c>
      <c r="B20" t="s">
        <v>37</v>
      </c>
      <c r="C20">
        <v>6</v>
      </c>
      <c r="D20" s="1">
        <v>43468</v>
      </c>
      <c r="E20" t="s">
        <v>81</v>
      </c>
      <c r="F20" t="s">
        <v>39</v>
      </c>
      <c r="G20" t="s">
        <v>82</v>
      </c>
      <c r="H20" t="s">
        <v>83</v>
      </c>
      <c r="I20">
        <v>10</v>
      </c>
      <c r="J20" t="s">
        <v>42</v>
      </c>
      <c r="K20" t="s">
        <v>30</v>
      </c>
      <c r="L20">
        <v>6</v>
      </c>
      <c r="M20">
        <v>40.6</v>
      </c>
      <c r="N20">
        <v>0</v>
      </c>
      <c r="O20" t="s">
        <v>85</v>
      </c>
      <c r="P20">
        <v>285</v>
      </c>
      <c r="Q20" t="b">
        <v>0</v>
      </c>
      <c r="R20">
        <v>35</v>
      </c>
      <c r="S20" t="s">
        <v>44</v>
      </c>
      <c r="T20" t="s">
        <v>64</v>
      </c>
      <c r="U20" t="s">
        <v>46</v>
      </c>
    </row>
    <row r="21" spans="1:21" x14ac:dyDescent="0.25">
      <c r="A21">
        <v>6</v>
      </c>
      <c r="B21" t="s">
        <v>37</v>
      </c>
      <c r="C21">
        <v>6</v>
      </c>
      <c r="D21" s="1">
        <v>43468</v>
      </c>
      <c r="E21" t="s">
        <v>81</v>
      </c>
      <c r="F21" t="s">
        <v>39</v>
      </c>
      <c r="G21" t="s">
        <v>82</v>
      </c>
      <c r="H21" t="s">
        <v>83</v>
      </c>
      <c r="I21">
        <v>10</v>
      </c>
      <c r="J21" t="s">
        <v>42</v>
      </c>
      <c r="K21" t="s">
        <v>28</v>
      </c>
      <c r="L21">
        <v>12</v>
      </c>
      <c r="M21">
        <v>522</v>
      </c>
      <c r="N21">
        <v>0</v>
      </c>
      <c r="O21" t="s">
        <v>80</v>
      </c>
      <c r="P21">
        <v>159</v>
      </c>
      <c r="Q21" t="b">
        <v>0</v>
      </c>
      <c r="R21">
        <v>450</v>
      </c>
      <c r="S21" t="s">
        <v>58</v>
      </c>
      <c r="T21" t="s">
        <v>52</v>
      </c>
      <c r="U21" t="s">
        <v>46</v>
      </c>
    </row>
    <row r="22" spans="1:21" x14ac:dyDescent="0.25">
      <c r="A22">
        <v>7</v>
      </c>
      <c r="B22" t="s">
        <v>37</v>
      </c>
      <c r="C22">
        <v>7</v>
      </c>
      <c r="D22" s="1">
        <v>43544</v>
      </c>
      <c r="E22" t="s">
        <v>38</v>
      </c>
      <c r="F22" t="s">
        <v>54</v>
      </c>
      <c r="G22" t="s">
        <v>86</v>
      </c>
      <c r="H22" t="s">
        <v>87</v>
      </c>
      <c r="I22">
        <v>20</v>
      </c>
      <c r="J22" t="s">
        <v>42</v>
      </c>
      <c r="K22" t="s">
        <v>29</v>
      </c>
      <c r="L22">
        <v>2</v>
      </c>
      <c r="M22">
        <v>266.8</v>
      </c>
      <c r="N22">
        <v>0.1</v>
      </c>
      <c r="O22" t="s">
        <v>84</v>
      </c>
      <c r="P22">
        <v>12</v>
      </c>
      <c r="Q22" t="b">
        <v>1</v>
      </c>
      <c r="R22">
        <v>230</v>
      </c>
      <c r="S22" t="s">
        <v>58</v>
      </c>
      <c r="T22" t="s">
        <v>52</v>
      </c>
      <c r="U22" t="s">
        <v>46</v>
      </c>
    </row>
    <row r="23" spans="1:21" x14ac:dyDescent="0.25">
      <c r="A23">
        <v>7</v>
      </c>
      <c r="B23" t="s">
        <v>37</v>
      </c>
      <c r="C23">
        <v>7</v>
      </c>
      <c r="D23" s="1">
        <v>43544</v>
      </c>
      <c r="E23" t="s">
        <v>38</v>
      </c>
      <c r="F23" t="s">
        <v>54</v>
      </c>
      <c r="G23" t="s">
        <v>86</v>
      </c>
      <c r="H23" t="s">
        <v>87</v>
      </c>
      <c r="I23">
        <v>20</v>
      </c>
      <c r="J23" t="s">
        <v>42</v>
      </c>
      <c r="K23" t="s">
        <v>20</v>
      </c>
      <c r="L23">
        <v>7</v>
      </c>
      <c r="M23">
        <v>44.08</v>
      </c>
      <c r="N23">
        <v>0.15</v>
      </c>
      <c r="O23" t="s">
        <v>49</v>
      </c>
      <c r="P23">
        <v>75</v>
      </c>
      <c r="Q23" t="b">
        <v>0</v>
      </c>
      <c r="R23">
        <v>38</v>
      </c>
      <c r="S23" t="s">
        <v>50</v>
      </c>
      <c r="T23" t="s">
        <v>45</v>
      </c>
      <c r="U23" t="s">
        <v>46</v>
      </c>
    </row>
    <row r="24" spans="1:21" x14ac:dyDescent="0.25">
      <c r="A24">
        <v>7</v>
      </c>
      <c r="B24" t="s">
        <v>37</v>
      </c>
      <c r="C24">
        <v>7</v>
      </c>
      <c r="D24" s="1">
        <v>43544</v>
      </c>
      <c r="E24" t="s">
        <v>38</v>
      </c>
      <c r="F24" t="s">
        <v>54</v>
      </c>
      <c r="G24" t="s">
        <v>86</v>
      </c>
      <c r="H24" t="s">
        <v>87</v>
      </c>
      <c r="I24">
        <v>20</v>
      </c>
      <c r="J24" t="s">
        <v>42</v>
      </c>
      <c r="K24" t="s">
        <v>31</v>
      </c>
      <c r="L24">
        <v>9</v>
      </c>
      <c r="M24">
        <v>103.24</v>
      </c>
      <c r="N24">
        <v>0.15</v>
      </c>
      <c r="O24" t="s">
        <v>88</v>
      </c>
      <c r="P24">
        <v>200</v>
      </c>
      <c r="Q24" t="b">
        <v>0</v>
      </c>
      <c r="R24">
        <v>89</v>
      </c>
      <c r="S24" t="s">
        <v>50</v>
      </c>
      <c r="T24" t="s">
        <v>89</v>
      </c>
      <c r="U24" t="s">
        <v>46</v>
      </c>
    </row>
    <row r="25" spans="1:21" x14ac:dyDescent="0.25">
      <c r="A25">
        <v>8</v>
      </c>
      <c r="B25" t="s">
        <v>53</v>
      </c>
      <c r="C25">
        <v>8</v>
      </c>
      <c r="D25" s="1">
        <v>43558</v>
      </c>
      <c r="E25" t="s">
        <v>66</v>
      </c>
      <c r="F25" t="s">
        <v>67</v>
      </c>
      <c r="G25" t="s">
        <v>90</v>
      </c>
      <c r="H25" t="s">
        <v>91</v>
      </c>
      <c r="I25">
        <v>30</v>
      </c>
      <c r="J25" t="s">
        <v>42</v>
      </c>
      <c r="K25" t="s">
        <v>26</v>
      </c>
      <c r="L25">
        <v>45</v>
      </c>
      <c r="M25">
        <v>220.4</v>
      </c>
      <c r="N25">
        <v>0.1</v>
      </c>
      <c r="O25" t="s">
        <v>71</v>
      </c>
      <c r="P25">
        <v>100</v>
      </c>
      <c r="Q25" t="b">
        <v>0</v>
      </c>
      <c r="R25">
        <v>190</v>
      </c>
      <c r="S25" t="s">
        <v>58</v>
      </c>
      <c r="T25" t="s">
        <v>61</v>
      </c>
      <c r="U25" t="s">
        <v>72</v>
      </c>
    </row>
    <row r="26" spans="1:21" x14ac:dyDescent="0.25">
      <c r="A26">
        <v>8</v>
      </c>
      <c r="B26" t="s">
        <v>53</v>
      </c>
      <c r="C26">
        <v>8</v>
      </c>
      <c r="D26" s="1">
        <v>43558</v>
      </c>
      <c r="E26" t="s">
        <v>66</v>
      </c>
      <c r="F26" t="s">
        <v>67</v>
      </c>
      <c r="G26" t="s">
        <v>90</v>
      </c>
      <c r="H26" t="s">
        <v>91</v>
      </c>
      <c r="I26">
        <v>30</v>
      </c>
      <c r="J26" t="s">
        <v>42</v>
      </c>
      <c r="K26" t="s">
        <v>32</v>
      </c>
      <c r="L26">
        <v>21</v>
      </c>
      <c r="M26">
        <v>174</v>
      </c>
      <c r="N26">
        <v>0.1</v>
      </c>
      <c r="O26" t="s">
        <v>92</v>
      </c>
      <c r="P26">
        <v>235</v>
      </c>
      <c r="Q26" t="b">
        <v>0</v>
      </c>
      <c r="R26">
        <v>150</v>
      </c>
      <c r="S26" t="s">
        <v>50</v>
      </c>
      <c r="T26" t="s">
        <v>52</v>
      </c>
      <c r="U26" t="s">
        <v>46</v>
      </c>
    </row>
    <row r="27" spans="1:21" x14ac:dyDescent="0.25">
      <c r="A27">
        <v>9</v>
      </c>
      <c r="B27" t="s">
        <v>53</v>
      </c>
      <c r="C27">
        <v>9</v>
      </c>
      <c r="D27" s="1">
        <v>43492</v>
      </c>
      <c r="E27" t="s">
        <v>75</v>
      </c>
      <c r="F27" t="s">
        <v>39</v>
      </c>
      <c r="G27" t="s">
        <v>93</v>
      </c>
      <c r="H27" t="s">
        <v>94</v>
      </c>
      <c r="I27">
        <v>40</v>
      </c>
      <c r="J27" t="s">
        <v>50</v>
      </c>
      <c r="K27" t="s">
        <v>33</v>
      </c>
      <c r="L27">
        <v>16</v>
      </c>
      <c r="M27">
        <v>406</v>
      </c>
      <c r="N27">
        <v>0.1</v>
      </c>
      <c r="O27" t="s">
        <v>95</v>
      </c>
      <c r="P27">
        <v>50</v>
      </c>
      <c r="Q27" t="b">
        <v>0</v>
      </c>
      <c r="R27">
        <v>350</v>
      </c>
      <c r="S27" t="s">
        <v>50</v>
      </c>
      <c r="T27" t="s">
        <v>64</v>
      </c>
      <c r="U27" t="s">
        <v>46</v>
      </c>
    </row>
    <row r="28" spans="1:21" x14ac:dyDescent="0.25">
      <c r="A28">
        <v>9</v>
      </c>
      <c r="B28" t="s">
        <v>53</v>
      </c>
      <c r="C28">
        <v>9</v>
      </c>
      <c r="D28" s="1">
        <v>43492</v>
      </c>
      <c r="E28" t="s">
        <v>75</v>
      </c>
      <c r="F28" t="s">
        <v>39</v>
      </c>
      <c r="G28" t="s">
        <v>93</v>
      </c>
      <c r="H28" t="s">
        <v>94</v>
      </c>
      <c r="I28">
        <v>40</v>
      </c>
      <c r="J28" t="s">
        <v>50</v>
      </c>
      <c r="K28" t="s">
        <v>21</v>
      </c>
      <c r="L28">
        <v>8</v>
      </c>
      <c r="M28">
        <v>1856</v>
      </c>
      <c r="N28">
        <v>0</v>
      </c>
      <c r="O28" t="s">
        <v>51</v>
      </c>
      <c r="P28">
        <v>100</v>
      </c>
      <c r="Q28" t="b">
        <v>0</v>
      </c>
      <c r="R28">
        <v>1600</v>
      </c>
      <c r="S28" t="s">
        <v>50</v>
      </c>
      <c r="T28" t="s">
        <v>52</v>
      </c>
      <c r="U28" t="s">
        <v>46</v>
      </c>
    </row>
    <row r="29" spans="1:21" x14ac:dyDescent="0.25">
      <c r="A29">
        <v>10</v>
      </c>
      <c r="B29" t="s">
        <v>53</v>
      </c>
      <c r="C29">
        <v>10</v>
      </c>
      <c r="D29" s="1">
        <v>43566</v>
      </c>
      <c r="E29" t="s">
        <v>75</v>
      </c>
      <c r="F29" t="s">
        <v>39</v>
      </c>
      <c r="G29" t="s">
        <v>96</v>
      </c>
      <c r="H29" t="s">
        <v>97</v>
      </c>
      <c r="I29">
        <v>23</v>
      </c>
      <c r="J29" t="s">
        <v>42</v>
      </c>
      <c r="K29" t="s">
        <v>28</v>
      </c>
      <c r="L29">
        <v>12</v>
      </c>
      <c r="M29">
        <v>522</v>
      </c>
      <c r="N29">
        <v>0</v>
      </c>
      <c r="O29" t="s">
        <v>80</v>
      </c>
      <c r="P29">
        <v>159</v>
      </c>
      <c r="Q29" t="b">
        <v>0</v>
      </c>
      <c r="R29">
        <v>450</v>
      </c>
      <c r="S29" t="s">
        <v>58</v>
      </c>
      <c r="T29" t="s">
        <v>52</v>
      </c>
      <c r="U29" t="s">
        <v>46</v>
      </c>
    </row>
    <row r="30" spans="1:21" x14ac:dyDescent="0.25">
      <c r="A30">
        <v>10</v>
      </c>
      <c r="B30" t="s">
        <v>53</v>
      </c>
      <c r="C30">
        <v>10</v>
      </c>
      <c r="D30" s="1">
        <v>43566</v>
      </c>
      <c r="E30" t="s">
        <v>75</v>
      </c>
      <c r="F30" t="s">
        <v>39</v>
      </c>
      <c r="G30" t="s">
        <v>96</v>
      </c>
      <c r="H30" t="s">
        <v>97</v>
      </c>
      <c r="I30">
        <v>23</v>
      </c>
      <c r="J30" t="s">
        <v>42</v>
      </c>
      <c r="K30" t="s">
        <v>20</v>
      </c>
      <c r="L30">
        <v>15</v>
      </c>
      <c r="M30">
        <v>44.08</v>
      </c>
      <c r="N30">
        <v>0</v>
      </c>
      <c r="O30" t="s">
        <v>49</v>
      </c>
      <c r="P30">
        <v>75</v>
      </c>
      <c r="Q30" t="b">
        <v>0</v>
      </c>
      <c r="R30">
        <v>38</v>
      </c>
      <c r="S30" t="s">
        <v>50</v>
      </c>
      <c r="T30" t="s">
        <v>45</v>
      </c>
      <c r="U30" t="s">
        <v>46</v>
      </c>
    </row>
    <row r="31" spans="1:21" x14ac:dyDescent="0.25">
      <c r="A31">
        <v>11</v>
      </c>
      <c r="B31" t="s">
        <v>37</v>
      </c>
      <c r="C31">
        <v>1</v>
      </c>
      <c r="D31" s="1">
        <v>43537</v>
      </c>
      <c r="E31" t="s">
        <v>75</v>
      </c>
      <c r="F31" t="s">
        <v>67</v>
      </c>
      <c r="G31" t="s">
        <v>40</v>
      </c>
      <c r="H31" t="s">
        <v>41</v>
      </c>
      <c r="I31">
        <v>10</v>
      </c>
      <c r="J31" t="s">
        <v>42</v>
      </c>
      <c r="K31" t="s">
        <v>27</v>
      </c>
      <c r="L31">
        <v>11</v>
      </c>
      <c r="M31">
        <v>58</v>
      </c>
      <c r="N31">
        <v>0.03</v>
      </c>
      <c r="O31" t="s">
        <v>73</v>
      </c>
      <c r="P31">
        <v>156</v>
      </c>
      <c r="Q31" t="b">
        <v>1</v>
      </c>
      <c r="R31">
        <v>50</v>
      </c>
      <c r="S31" t="s">
        <v>58</v>
      </c>
      <c r="T31" t="s">
        <v>64</v>
      </c>
      <c r="U31" t="s">
        <v>46</v>
      </c>
    </row>
    <row r="32" spans="1:21" x14ac:dyDescent="0.25">
      <c r="A32">
        <v>11</v>
      </c>
      <c r="B32" t="s">
        <v>37</v>
      </c>
      <c r="C32">
        <v>1</v>
      </c>
      <c r="D32" s="1">
        <v>43537</v>
      </c>
      <c r="E32" t="s">
        <v>75</v>
      </c>
      <c r="F32" t="s">
        <v>67</v>
      </c>
      <c r="G32" t="s">
        <v>40</v>
      </c>
      <c r="H32" t="s">
        <v>41</v>
      </c>
      <c r="I32">
        <v>10</v>
      </c>
      <c r="J32" t="s">
        <v>42</v>
      </c>
      <c r="K32" t="s">
        <v>21</v>
      </c>
      <c r="L32">
        <v>10</v>
      </c>
      <c r="M32">
        <v>1856</v>
      </c>
      <c r="N32">
        <v>0.03</v>
      </c>
      <c r="O32" t="s">
        <v>51</v>
      </c>
      <c r="P32">
        <v>100</v>
      </c>
      <c r="Q32" t="b">
        <v>0</v>
      </c>
      <c r="R32">
        <v>1600</v>
      </c>
      <c r="S32" t="s">
        <v>50</v>
      </c>
      <c r="T32" t="s">
        <v>52</v>
      </c>
      <c r="U32" t="s">
        <v>46</v>
      </c>
    </row>
    <row r="33" spans="1:21" x14ac:dyDescent="0.25">
      <c r="A33">
        <v>12</v>
      </c>
      <c r="B33" t="s">
        <v>74</v>
      </c>
      <c r="C33">
        <v>2</v>
      </c>
      <c r="D33" s="1">
        <v>43536</v>
      </c>
      <c r="E33" t="s">
        <v>75</v>
      </c>
      <c r="F33" t="s">
        <v>39</v>
      </c>
      <c r="G33" t="s">
        <v>55</v>
      </c>
      <c r="H33" t="s">
        <v>56</v>
      </c>
      <c r="I33">
        <v>20</v>
      </c>
      <c r="J33" t="s">
        <v>50</v>
      </c>
      <c r="K33" t="s">
        <v>34</v>
      </c>
      <c r="L33">
        <v>7</v>
      </c>
      <c r="M33">
        <v>580</v>
      </c>
      <c r="N33">
        <v>0.03</v>
      </c>
      <c r="O33" t="s">
        <v>98</v>
      </c>
      <c r="P33">
        <v>245</v>
      </c>
      <c r="Q33" t="b">
        <v>1</v>
      </c>
      <c r="R33">
        <v>500</v>
      </c>
      <c r="S33" t="s">
        <v>44</v>
      </c>
      <c r="T33" t="s">
        <v>99</v>
      </c>
      <c r="U33" t="s">
        <v>46</v>
      </c>
    </row>
    <row r="34" spans="1:21" x14ac:dyDescent="0.25">
      <c r="A34">
        <v>12</v>
      </c>
      <c r="B34" t="s">
        <v>74</v>
      </c>
      <c r="C34">
        <v>2</v>
      </c>
      <c r="D34" s="1">
        <v>43536</v>
      </c>
      <c r="E34" t="s">
        <v>75</v>
      </c>
      <c r="F34" t="s">
        <v>39</v>
      </c>
      <c r="G34" t="s">
        <v>55</v>
      </c>
      <c r="H34" t="s">
        <v>56</v>
      </c>
      <c r="I34">
        <v>20</v>
      </c>
      <c r="J34" t="s">
        <v>50</v>
      </c>
      <c r="K34" t="s">
        <v>28</v>
      </c>
      <c r="L34">
        <v>9</v>
      </c>
      <c r="M34">
        <v>522</v>
      </c>
      <c r="N34">
        <v>0</v>
      </c>
      <c r="O34" t="s">
        <v>80</v>
      </c>
      <c r="P34">
        <v>159</v>
      </c>
      <c r="Q34" t="b">
        <v>0</v>
      </c>
      <c r="R34">
        <v>450</v>
      </c>
      <c r="S34" t="s">
        <v>58</v>
      </c>
      <c r="T34" t="s">
        <v>52</v>
      </c>
      <c r="U34" t="s">
        <v>46</v>
      </c>
    </row>
    <row r="35" spans="1:21" x14ac:dyDescent="0.25">
      <c r="A35">
        <v>12</v>
      </c>
      <c r="B35" t="s">
        <v>74</v>
      </c>
      <c r="C35">
        <v>2</v>
      </c>
      <c r="D35" s="1">
        <v>43536</v>
      </c>
      <c r="E35" t="s">
        <v>75</v>
      </c>
      <c r="F35" t="s">
        <v>39</v>
      </c>
      <c r="G35" t="s">
        <v>55</v>
      </c>
      <c r="H35" t="s">
        <v>56</v>
      </c>
      <c r="I35">
        <v>20</v>
      </c>
      <c r="J35" t="s">
        <v>50</v>
      </c>
      <c r="K35" t="s">
        <v>20</v>
      </c>
      <c r="L35">
        <v>4</v>
      </c>
      <c r="M35">
        <v>44.08</v>
      </c>
      <c r="N35">
        <v>0</v>
      </c>
      <c r="O35" t="s">
        <v>49</v>
      </c>
      <c r="P35">
        <v>75</v>
      </c>
      <c r="Q35" t="b">
        <v>0</v>
      </c>
      <c r="R35">
        <v>38</v>
      </c>
      <c r="S35" t="s">
        <v>50</v>
      </c>
      <c r="T35" t="s">
        <v>45</v>
      </c>
      <c r="U35" t="s">
        <v>46</v>
      </c>
    </row>
    <row r="36" spans="1:21" x14ac:dyDescent="0.25">
      <c r="A36">
        <v>13</v>
      </c>
      <c r="B36" t="s">
        <v>74</v>
      </c>
      <c r="C36">
        <v>4</v>
      </c>
      <c r="D36" s="1">
        <v>43544</v>
      </c>
      <c r="E36" t="s">
        <v>75</v>
      </c>
      <c r="F36" t="s">
        <v>39</v>
      </c>
      <c r="G36" t="s">
        <v>76</v>
      </c>
      <c r="H36" t="s">
        <v>77</v>
      </c>
      <c r="I36">
        <v>4</v>
      </c>
      <c r="J36" t="s">
        <v>42</v>
      </c>
      <c r="K36" t="s">
        <v>19</v>
      </c>
      <c r="L36">
        <v>8</v>
      </c>
      <c r="M36">
        <v>139.19999999999999</v>
      </c>
      <c r="N36">
        <v>0</v>
      </c>
      <c r="O36" t="s">
        <v>47</v>
      </c>
      <c r="P36">
        <v>100</v>
      </c>
      <c r="Q36" t="b">
        <v>1</v>
      </c>
      <c r="R36">
        <v>120</v>
      </c>
      <c r="S36" t="s">
        <v>44</v>
      </c>
      <c r="T36" t="s">
        <v>48</v>
      </c>
      <c r="U36" t="s">
        <v>46</v>
      </c>
    </row>
    <row r="37" spans="1:21" x14ac:dyDescent="0.25">
      <c r="A37">
        <v>13</v>
      </c>
      <c r="B37" t="s">
        <v>74</v>
      </c>
      <c r="C37">
        <v>4</v>
      </c>
      <c r="D37" s="1">
        <v>43544</v>
      </c>
      <c r="E37" t="s">
        <v>75</v>
      </c>
      <c r="F37" t="s">
        <v>39</v>
      </c>
      <c r="G37" t="s">
        <v>76</v>
      </c>
      <c r="H37" t="s">
        <v>77</v>
      </c>
      <c r="I37">
        <v>4</v>
      </c>
      <c r="J37" t="s">
        <v>42</v>
      </c>
      <c r="K37" t="s">
        <v>31</v>
      </c>
      <c r="L37">
        <v>13</v>
      </c>
      <c r="M37">
        <v>103.24</v>
      </c>
      <c r="N37">
        <v>0</v>
      </c>
      <c r="O37" t="s">
        <v>88</v>
      </c>
      <c r="P37">
        <v>200</v>
      </c>
      <c r="Q37" t="b">
        <v>0</v>
      </c>
      <c r="R37">
        <v>89</v>
      </c>
      <c r="S37" t="s">
        <v>50</v>
      </c>
      <c r="T37" t="s">
        <v>89</v>
      </c>
      <c r="U37" t="s">
        <v>46</v>
      </c>
    </row>
    <row r="38" spans="1:21" x14ac:dyDescent="0.25">
      <c r="A38">
        <v>14</v>
      </c>
      <c r="B38" t="s">
        <v>53</v>
      </c>
      <c r="C38">
        <v>3</v>
      </c>
      <c r="D38" s="1">
        <v>43537</v>
      </c>
      <c r="E38" t="s">
        <v>38</v>
      </c>
      <c r="F38" t="s">
        <v>39</v>
      </c>
      <c r="G38" t="s">
        <v>68</v>
      </c>
      <c r="H38" t="s">
        <v>69</v>
      </c>
      <c r="I38">
        <v>3</v>
      </c>
      <c r="J38" t="s">
        <v>70</v>
      </c>
      <c r="K38" t="s">
        <v>22</v>
      </c>
      <c r="L38">
        <v>4</v>
      </c>
      <c r="M38">
        <v>382.8</v>
      </c>
      <c r="N38">
        <v>0</v>
      </c>
      <c r="O38" t="s">
        <v>57</v>
      </c>
      <c r="P38">
        <v>50</v>
      </c>
      <c r="Q38" t="b">
        <v>1</v>
      </c>
      <c r="R38">
        <v>330</v>
      </c>
      <c r="S38" t="s">
        <v>58</v>
      </c>
      <c r="T38" t="s">
        <v>59</v>
      </c>
      <c r="U38" t="s">
        <v>46</v>
      </c>
    </row>
    <row r="39" spans="1:21" x14ac:dyDescent="0.25">
      <c r="A39">
        <v>14</v>
      </c>
      <c r="B39" t="s">
        <v>53</v>
      </c>
      <c r="C39">
        <v>3</v>
      </c>
      <c r="D39" s="1">
        <v>43537</v>
      </c>
      <c r="E39" t="s">
        <v>38</v>
      </c>
      <c r="F39" t="s">
        <v>39</v>
      </c>
      <c r="G39" t="s">
        <v>68</v>
      </c>
      <c r="H39" t="s">
        <v>69</v>
      </c>
      <c r="I39">
        <v>3</v>
      </c>
      <c r="J39" t="s">
        <v>70</v>
      </c>
      <c r="K39" t="s">
        <v>20</v>
      </c>
      <c r="L39">
        <v>15</v>
      </c>
      <c r="M39">
        <v>44.08</v>
      </c>
      <c r="N39">
        <v>0.15</v>
      </c>
      <c r="O39" t="s">
        <v>49</v>
      </c>
      <c r="P39">
        <v>75</v>
      </c>
      <c r="Q39" t="b">
        <v>0</v>
      </c>
      <c r="R39">
        <v>38</v>
      </c>
      <c r="S39" t="s">
        <v>50</v>
      </c>
      <c r="T39" t="s">
        <v>45</v>
      </c>
      <c r="U39" t="s">
        <v>46</v>
      </c>
    </row>
    <row r="40" spans="1:21" x14ac:dyDescent="0.25">
      <c r="A40">
        <v>15</v>
      </c>
      <c r="B40" t="s">
        <v>37</v>
      </c>
      <c r="C40">
        <v>5</v>
      </c>
      <c r="D40" s="1">
        <v>43537</v>
      </c>
      <c r="E40" t="s">
        <v>66</v>
      </c>
      <c r="F40" t="s">
        <v>54</v>
      </c>
      <c r="G40" t="s">
        <v>78</v>
      </c>
      <c r="H40" t="s">
        <v>79</v>
      </c>
      <c r="I40">
        <v>5</v>
      </c>
      <c r="J40" t="s">
        <v>70</v>
      </c>
      <c r="K40" t="s">
        <v>18</v>
      </c>
      <c r="L40">
        <v>100</v>
      </c>
      <c r="M40">
        <v>33060</v>
      </c>
      <c r="N40">
        <v>0.03</v>
      </c>
      <c r="O40" t="s">
        <v>43</v>
      </c>
      <c r="P40">
        <v>5</v>
      </c>
      <c r="Q40" t="b">
        <v>1</v>
      </c>
      <c r="R40">
        <v>28500</v>
      </c>
      <c r="S40" t="s">
        <v>44</v>
      </c>
      <c r="T40" t="s">
        <v>45</v>
      </c>
      <c r="U40" t="s">
        <v>46</v>
      </c>
    </row>
    <row r="41" spans="1:21" x14ac:dyDescent="0.25">
      <c r="A41">
        <v>15</v>
      </c>
      <c r="B41" t="s">
        <v>37</v>
      </c>
      <c r="C41">
        <v>5</v>
      </c>
      <c r="D41" s="1">
        <v>43537</v>
      </c>
      <c r="E41" t="s">
        <v>66</v>
      </c>
      <c r="F41" t="s">
        <v>54</v>
      </c>
      <c r="G41" t="s">
        <v>78</v>
      </c>
      <c r="H41" t="s">
        <v>79</v>
      </c>
      <c r="I41">
        <v>5</v>
      </c>
      <c r="J41" t="s">
        <v>70</v>
      </c>
      <c r="K41" t="s">
        <v>22</v>
      </c>
      <c r="L41">
        <v>20</v>
      </c>
      <c r="M41">
        <v>382.8</v>
      </c>
      <c r="N41">
        <v>0.05</v>
      </c>
      <c r="O41" t="s">
        <v>57</v>
      </c>
      <c r="P41">
        <v>50</v>
      </c>
      <c r="Q41" t="b">
        <v>1</v>
      </c>
      <c r="R41">
        <v>330</v>
      </c>
      <c r="S41" t="s">
        <v>58</v>
      </c>
      <c r="T41" t="s">
        <v>59</v>
      </c>
      <c r="U41" t="s">
        <v>46</v>
      </c>
    </row>
    <row r="42" spans="1:21" x14ac:dyDescent="0.25">
      <c r="A42">
        <v>15</v>
      </c>
      <c r="B42" t="s">
        <v>37</v>
      </c>
      <c r="C42">
        <v>5</v>
      </c>
      <c r="D42" s="1">
        <v>43537</v>
      </c>
      <c r="E42" t="s">
        <v>66</v>
      </c>
      <c r="F42" t="s">
        <v>54</v>
      </c>
      <c r="G42" t="s">
        <v>78</v>
      </c>
      <c r="H42" t="s">
        <v>79</v>
      </c>
      <c r="I42">
        <v>5</v>
      </c>
      <c r="J42" t="s">
        <v>70</v>
      </c>
      <c r="K42" t="s">
        <v>26</v>
      </c>
      <c r="L42">
        <v>33</v>
      </c>
      <c r="M42">
        <v>220.4</v>
      </c>
      <c r="N42">
        <v>0.05</v>
      </c>
      <c r="O42" t="s">
        <v>71</v>
      </c>
      <c r="P42">
        <v>100</v>
      </c>
      <c r="Q42" t="b">
        <v>0</v>
      </c>
      <c r="R42">
        <v>190</v>
      </c>
      <c r="S42" t="s">
        <v>58</v>
      </c>
      <c r="T42" t="s">
        <v>61</v>
      </c>
      <c r="U42" t="s">
        <v>72</v>
      </c>
    </row>
    <row r="43" spans="1:21" x14ac:dyDescent="0.25">
      <c r="A43">
        <v>15</v>
      </c>
      <c r="B43" t="s">
        <v>37</v>
      </c>
      <c r="C43">
        <v>5</v>
      </c>
      <c r="D43" s="1">
        <v>43537</v>
      </c>
      <c r="E43" t="s">
        <v>66</v>
      </c>
      <c r="F43" t="s">
        <v>54</v>
      </c>
      <c r="G43" t="s">
        <v>78</v>
      </c>
      <c r="H43" t="s">
        <v>79</v>
      </c>
      <c r="I43">
        <v>5</v>
      </c>
      <c r="J43" t="s">
        <v>70</v>
      </c>
      <c r="K43" t="s">
        <v>32</v>
      </c>
      <c r="L43">
        <v>20</v>
      </c>
      <c r="M43">
        <v>174</v>
      </c>
      <c r="N43">
        <v>0.08</v>
      </c>
      <c r="O43" t="s">
        <v>92</v>
      </c>
      <c r="P43">
        <v>235</v>
      </c>
      <c r="Q43" t="b">
        <v>0</v>
      </c>
      <c r="R43">
        <v>150</v>
      </c>
      <c r="S43" t="s">
        <v>50</v>
      </c>
      <c r="T43" t="s">
        <v>52</v>
      </c>
      <c r="U43" t="s">
        <v>46</v>
      </c>
    </row>
    <row r="44" spans="1:21" x14ac:dyDescent="0.25">
      <c r="A44">
        <v>15</v>
      </c>
      <c r="B44" t="s">
        <v>37</v>
      </c>
      <c r="C44">
        <v>5</v>
      </c>
      <c r="D44" s="1">
        <v>43537</v>
      </c>
      <c r="E44" t="s">
        <v>66</v>
      </c>
      <c r="F44" t="s">
        <v>54</v>
      </c>
      <c r="G44" t="s">
        <v>78</v>
      </c>
      <c r="H44" t="s">
        <v>79</v>
      </c>
      <c r="I44">
        <v>5</v>
      </c>
      <c r="J44" t="s">
        <v>70</v>
      </c>
      <c r="K44" t="s">
        <v>33</v>
      </c>
      <c r="L44">
        <v>12</v>
      </c>
      <c r="M44">
        <v>406</v>
      </c>
      <c r="N44">
        <v>0.05</v>
      </c>
      <c r="O44" t="s">
        <v>95</v>
      </c>
      <c r="P44">
        <v>50</v>
      </c>
      <c r="Q44" t="b">
        <v>0</v>
      </c>
      <c r="R44">
        <v>350</v>
      </c>
      <c r="S44" t="s">
        <v>50</v>
      </c>
      <c r="T44" t="s">
        <v>64</v>
      </c>
      <c r="U44" t="s">
        <v>46</v>
      </c>
    </row>
    <row r="45" spans="1:21" x14ac:dyDescent="0.25">
      <c r="A45">
        <v>16</v>
      </c>
      <c r="B45" t="s">
        <v>37</v>
      </c>
      <c r="C45">
        <v>7</v>
      </c>
      <c r="D45" s="1">
        <v>43573</v>
      </c>
      <c r="E45" t="s">
        <v>66</v>
      </c>
      <c r="F45" t="s">
        <v>67</v>
      </c>
      <c r="G45" t="s">
        <v>86</v>
      </c>
      <c r="H45" t="s">
        <v>87</v>
      </c>
      <c r="I45">
        <v>20</v>
      </c>
      <c r="J45" t="s">
        <v>42</v>
      </c>
      <c r="K45" t="s">
        <v>18</v>
      </c>
      <c r="L45">
        <v>22</v>
      </c>
      <c r="M45">
        <v>33060</v>
      </c>
      <c r="N45">
        <v>0.05</v>
      </c>
      <c r="O45" t="s">
        <v>43</v>
      </c>
      <c r="P45">
        <v>5</v>
      </c>
      <c r="Q45" t="b">
        <v>1</v>
      </c>
      <c r="R45">
        <v>28500</v>
      </c>
      <c r="S45" t="s">
        <v>44</v>
      </c>
      <c r="T45" t="s">
        <v>45</v>
      </c>
      <c r="U45" t="s">
        <v>46</v>
      </c>
    </row>
    <row r="46" spans="1:21" x14ac:dyDescent="0.25">
      <c r="A46">
        <v>16</v>
      </c>
      <c r="B46" t="s">
        <v>37</v>
      </c>
      <c r="C46">
        <v>7</v>
      </c>
      <c r="D46" s="1">
        <v>43573</v>
      </c>
      <c r="E46" t="s">
        <v>66</v>
      </c>
      <c r="F46" t="s">
        <v>67</v>
      </c>
      <c r="G46" t="s">
        <v>86</v>
      </c>
      <c r="H46" t="s">
        <v>87</v>
      </c>
      <c r="I46">
        <v>20</v>
      </c>
      <c r="J46" t="s">
        <v>42</v>
      </c>
      <c r="K46" t="s">
        <v>30</v>
      </c>
      <c r="L46">
        <v>10</v>
      </c>
      <c r="M46">
        <v>40.6</v>
      </c>
      <c r="N46">
        <v>0.03</v>
      </c>
      <c r="O46" t="s">
        <v>85</v>
      </c>
      <c r="P46">
        <v>285</v>
      </c>
      <c r="Q46" t="b">
        <v>0</v>
      </c>
      <c r="R46">
        <v>35</v>
      </c>
      <c r="S46" t="s">
        <v>44</v>
      </c>
      <c r="T46" t="s">
        <v>64</v>
      </c>
      <c r="U46" t="s">
        <v>46</v>
      </c>
    </row>
    <row r="47" spans="1:21" x14ac:dyDescent="0.25">
      <c r="A47">
        <v>16</v>
      </c>
      <c r="B47" t="s">
        <v>37</v>
      </c>
      <c r="C47">
        <v>7</v>
      </c>
      <c r="D47" s="1">
        <v>43573</v>
      </c>
      <c r="E47" t="s">
        <v>66</v>
      </c>
      <c r="F47" t="s">
        <v>67</v>
      </c>
      <c r="G47" t="s">
        <v>86</v>
      </c>
      <c r="H47" t="s">
        <v>87</v>
      </c>
      <c r="I47">
        <v>20</v>
      </c>
      <c r="J47" t="s">
        <v>42</v>
      </c>
      <c r="K47" t="s">
        <v>28</v>
      </c>
      <c r="L47">
        <v>12</v>
      </c>
      <c r="M47">
        <v>522</v>
      </c>
      <c r="N47">
        <v>0.08</v>
      </c>
      <c r="O47" t="s">
        <v>80</v>
      </c>
      <c r="P47">
        <v>159</v>
      </c>
      <c r="Q47" t="b">
        <v>0</v>
      </c>
      <c r="R47">
        <v>450</v>
      </c>
      <c r="S47" t="s">
        <v>58</v>
      </c>
      <c r="T47" t="s">
        <v>52</v>
      </c>
      <c r="U47" t="s">
        <v>46</v>
      </c>
    </row>
    <row r="48" spans="1:21" x14ac:dyDescent="0.25">
      <c r="A48">
        <v>16</v>
      </c>
      <c r="B48" t="s">
        <v>37</v>
      </c>
      <c r="C48">
        <v>7</v>
      </c>
      <c r="D48" s="1">
        <v>43573</v>
      </c>
      <c r="E48" t="s">
        <v>66</v>
      </c>
      <c r="F48" t="s">
        <v>67</v>
      </c>
      <c r="G48" t="s">
        <v>86</v>
      </c>
      <c r="H48" t="s">
        <v>87</v>
      </c>
      <c r="I48">
        <v>20</v>
      </c>
      <c r="J48" t="s">
        <v>42</v>
      </c>
      <c r="K48" t="s">
        <v>20</v>
      </c>
      <c r="L48">
        <v>7</v>
      </c>
      <c r="M48">
        <v>44.08</v>
      </c>
      <c r="N48">
        <v>0.1</v>
      </c>
      <c r="O48" t="s">
        <v>49</v>
      </c>
      <c r="P48">
        <v>75</v>
      </c>
      <c r="Q48" t="b">
        <v>0</v>
      </c>
      <c r="R48">
        <v>38</v>
      </c>
      <c r="S48" t="s">
        <v>50</v>
      </c>
      <c r="T48" t="s">
        <v>45</v>
      </c>
      <c r="U48" t="s">
        <v>46</v>
      </c>
    </row>
    <row r="49" spans="1:21" x14ac:dyDescent="0.25">
      <c r="A49">
        <v>16</v>
      </c>
      <c r="B49" t="s">
        <v>37</v>
      </c>
      <c r="C49">
        <v>7</v>
      </c>
      <c r="D49" s="1">
        <v>43573</v>
      </c>
      <c r="E49" t="s">
        <v>66</v>
      </c>
      <c r="F49" t="s">
        <v>67</v>
      </c>
      <c r="G49" t="s">
        <v>86</v>
      </c>
      <c r="H49" t="s">
        <v>87</v>
      </c>
      <c r="I49">
        <v>20</v>
      </c>
      <c r="J49" t="s">
        <v>42</v>
      </c>
      <c r="K49" t="s">
        <v>25</v>
      </c>
      <c r="L49">
        <v>14</v>
      </c>
      <c r="M49">
        <v>116</v>
      </c>
      <c r="N49">
        <v>0.05</v>
      </c>
      <c r="O49" t="s">
        <v>65</v>
      </c>
      <c r="P49">
        <v>9</v>
      </c>
      <c r="Q49" t="b">
        <v>0</v>
      </c>
      <c r="R49">
        <v>100</v>
      </c>
      <c r="S49" t="s">
        <v>44</v>
      </c>
      <c r="T49" t="s">
        <v>52</v>
      </c>
      <c r="U49" t="s">
        <v>46</v>
      </c>
    </row>
    <row r="50" spans="1:21" x14ac:dyDescent="0.25">
      <c r="A50">
        <v>16</v>
      </c>
      <c r="B50" t="s">
        <v>37</v>
      </c>
      <c r="C50">
        <v>7</v>
      </c>
      <c r="D50" s="1">
        <v>43573</v>
      </c>
      <c r="E50" t="s">
        <v>66</v>
      </c>
      <c r="F50" t="s">
        <v>67</v>
      </c>
      <c r="G50" t="s">
        <v>86</v>
      </c>
      <c r="H50" t="s">
        <v>87</v>
      </c>
      <c r="I50">
        <v>20</v>
      </c>
      <c r="J50" t="s">
        <v>42</v>
      </c>
      <c r="K50" t="s">
        <v>31</v>
      </c>
      <c r="L50">
        <v>10</v>
      </c>
      <c r="M50">
        <v>103.24</v>
      </c>
      <c r="N50">
        <v>0.05</v>
      </c>
      <c r="O50" t="s">
        <v>88</v>
      </c>
      <c r="P50">
        <v>200</v>
      </c>
      <c r="Q50" t="b">
        <v>0</v>
      </c>
      <c r="R50">
        <v>89</v>
      </c>
      <c r="S50" t="s">
        <v>50</v>
      </c>
      <c r="T50" t="s">
        <v>89</v>
      </c>
      <c r="U50" t="s">
        <v>46</v>
      </c>
    </row>
    <row r="51" spans="1:21" x14ac:dyDescent="0.25">
      <c r="A51">
        <v>17</v>
      </c>
      <c r="B51" t="s">
        <v>37</v>
      </c>
      <c r="C51">
        <v>9</v>
      </c>
      <c r="D51" s="1">
        <v>43588</v>
      </c>
      <c r="E51" t="s">
        <v>81</v>
      </c>
      <c r="F51" t="s">
        <v>54</v>
      </c>
      <c r="G51" t="s">
        <v>93</v>
      </c>
      <c r="H51" t="s">
        <v>94</v>
      </c>
      <c r="I51">
        <v>40</v>
      </c>
      <c r="J51" t="s">
        <v>50</v>
      </c>
      <c r="K51" t="s">
        <v>18</v>
      </c>
      <c r="L51">
        <v>33</v>
      </c>
      <c r="M51">
        <v>33060</v>
      </c>
      <c r="N51">
        <v>0.06</v>
      </c>
      <c r="O51" t="s">
        <v>43</v>
      </c>
      <c r="P51">
        <v>5</v>
      </c>
      <c r="Q51" t="b">
        <v>1</v>
      </c>
      <c r="R51">
        <v>28500</v>
      </c>
      <c r="S51" t="s">
        <v>44</v>
      </c>
      <c r="T51" t="s">
        <v>45</v>
      </c>
      <c r="U51" t="s">
        <v>46</v>
      </c>
    </row>
    <row r="52" spans="1:21" x14ac:dyDescent="0.25">
      <c r="A52">
        <v>17</v>
      </c>
      <c r="B52" t="s">
        <v>37</v>
      </c>
      <c r="C52">
        <v>9</v>
      </c>
      <c r="D52" s="1">
        <v>43588</v>
      </c>
      <c r="E52" t="s">
        <v>81</v>
      </c>
      <c r="F52" t="s">
        <v>54</v>
      </c>
      <c r="G52" t="s">
        <v>93</v>
      </c>
      <c r="H52" t="s">
        <v>94</v>
      </c>
      <c r="I52">
        <v>40</v>
      </c>
      <c r="J52" t="s">
        <v>50</v>
      </c>
      <c r="K52" t="s">
        <v>34</v>
      </c>
      <c r="L52">
        <v>22</v>
      </c>
      <c r="M52">
        <v>580</v>
      </c>
      <c r="N52">
        <v>0.04</v>
      </c>
      <c r="O52" t="s">
        <v>98</v>
      </c>
      <c r="P52">
        <v>245</v>
      </c>
      <c r="Q52" t="b">
        <v>1</v>
      </c>
      <c r="R52">
        <v>500</v>
      </c>
      <c r="S52" t="s">
        <v>44</v>
      </c>
      <c r="T52" t="s">
        <v>99</v>
      </c>
      <c r="U52" t="s">
        <v>46</v>
      </c>
    </row>
    <row r="53" spans="1:21" x14ac:dyDescent="0.25">
      <c r="A53">
        <v>17</v>
      </c>
      <c r="B53" t="s">
        <v>37</v>
      </c>
      <c r="C53">
        <v>9</v>
      </c>
      <c r="D53" s="1">
        <v>43588</v>
      </c>
      <c r="E53" t="s">
        <v>81</v>
      </c>
      <c r="F53" t="s">
        <v>54</v>
      </c>
      <c r="G53" t="s">
        <v>93</v>
      </c>
      <c r="H53" t="s">
        <v>94</v>
      </c>
      <c r="I53">
        <v>40</v>
      </c>
      <c r="J53" t="s">
        <v>50</v>
      </c>
      <c r="K53" t="s">
        <v>27</v>
      </c>
      <c r="L53">
        <v>0</v>
      </c>
      <c r="M53">
        <v>58</v>
      </c>
      <c r="N53">
        <v>0.1</v>
      </c>
      <c r="O53" t="s">
        <v>73</v>
      </c>
      <c r="P53">
        <v>156</v>
      </c>
      <c r="Q53" t="b">
        <v>1</v>
      </c>
      <c r="R53">
        <v>50</v>
      </c>
      <c r="S53" t="s">
        <v>58</v>
      </c>
      <c r="T53" t="s">
        <v>64</v>
      </c>
      <c r="U53" t="s">
        <v>46</v>
      </c>
    </row>
    <row r="54" spans="1:21" x14ac:dyDescent="0.25">
      <c r="A54">
        <v>17</v>
      </c>
      <c r="B54" t="s">
        <v>37</v>
      </c>
      <c r="C54">
        <v>9</v>
      </c>
      <c r="D54" s="1">
        <v>43588</v>
      </c>
      <c r="E54" t="s">
        <v>81</v>
      </c>
      <c r="F54" t="s">
        <v>54</v>
      </c>
      <c r="G54" t="s">
        <v>93</v>
      </c>
      <c r="H54" t="s">
        <v>94</v>
      </c>
      <c r="I54">
        <v>40</v>
      </c>
      <c r="J54" t="s">
        <v>50</v>
      </c>
      <c r="K54" t="s">
        <v>24</v>
      </c>
      <c r="L54">
        <v>30</v>
      </c>
      <c r="M54">
        <v>104.4</v>
      </c>
      <c r="N54">
        <v>0</v>
      </c>
      <c r="O54" t="s">
        <v>63</v>
      </c>
      <c r="P54">
        <v>15</v>
      </c>
      <c r="Q54" t="b">
        <v>0</v>
      </c>
      <c r="R54">
        <v>90</v>
      </c>
      <c r="S54" t="s">
        <v>44</v>
      </c>
      <c r="T54" t="s">
        <v>64</v>
      </c>
      <c r="U54" t="s">
        <v>46</v>
      </c>
    </row>
    <row r="55" spans="1:21" x14ac:dyDescent="0.25">
      <c r="A55">
        <v>17</v>
      </c>
      <c r="B55" t="s">
        <v>37</v>
      </c>
      <c r="C55">
        <v>9</v>
      </c>
      <c r="D55" s="1">
        <v>43588</v>
      </c>
      <c r="E55" t="s">
        <v>81</v>
      </c>
      <c r="F55" t="s">
        <v>54</v>
      </c>
      <c r="G55" t="s">
        <v>93</v>
      </c>
      <c r="H55" t="s">
        <v>94</v>
      </c>
      <c r="I55">
        <v>40</v>
      </c>
      <c r="J55" t="s">
        <v>50</v>
      </c>
      <c r="K55" t="s">
        <v>35</v>
      </c>
      <c r="L55">
        <v>50</v>
      </c>
      <c r="M55">
        <v>683.24</v>
      </c>
      <c r="N55">
        <v>0</v>
      </c>
      <c r="O55" t="s">
        <v>100</v>
      </c>
      <c r="P55">
        <v>10</v>
      </c>
      <c r="Q55" t="b">
        <v>0</v>
      </c>
      <c r="R55">
        <v>589</v>
      </c>
      <c r="S55" t="s">
        <v>58</v>
      </c>
      <c r="T55" t="s">
        <v>99</v>
      </c>
      <c r="U55" t="s">
        <v>46</v>
      </c>
    </row>
    <row r="56" spans="1:21" x14ac:dyDescent="0.25">
      <c r="A56">
        <v>17</v>
      </c>
      <c r="B56" t="s">
        <v>37</v>
      </c>
      <c r="C56">
        <v>9</v>
      </c>
      <c r="D56" s="1">
        <v>43588</v>
      </c>
      <c r="E56" t="s">
        <v>81</v>
      </c>
      <c r="F56" t="s">
        <v>54</v>
      </c>
      <c r="G56" t="s">
        <v>93</v>
      </c>
      <c r="H56" t="s">
        <v>94</v>
      </c>
      <c r="I56">
        <v>40</v>
      </c>
      <c r="J56" t="s">
        <v>50</v>
      </c>
      <c r="K56" t="s">
        <v>36</v>
      </c>
      <c r="L56">
        <v>4</v>
      </c>
      <c r="M56">
        <v>371.2</v>
      </c>
      <c r="N56">
        <v>0</v>
      </c>
      <c r="O56" t="s">
        <v>101</v>
      </c>
      <c r="P56">
        <v>12</v>
      </c>
      <c r="Q56" t="b">
        <v>0</v>
      </c>
      <c r="R56">
        <v>320</v>
      </c>
      <c r="S56" t="s">
        <v>50</v>
      </c>
      <c r="T56" t="s">
        <v>64</v>
      </c>
      <c r="U56" t="s">
        <v>46</v>
      </c>
    </row>
    <row r="57" spans="1:21" x14ac:dyDescent="0.25">
      <c r="A57">
        <v>17</v>
      </c>
      <c r="B57" t="s">
        <v>37</v>
      </c>
      <c r="C57">
        <v>9</v>
      </c>
      <c r="D57" s="1">
        <v>43588</v>
      </c>
      <c r="E57" t="s">
        <v>81</v>
      </c>
      <c r="F57" t="s">
        <v>54</v>
      </c>
      <c r="G57" t="s">
        <v>93</v>
      </c>
      <c r="H57" t="s">
        <v>94</v>
      </c>
      <c r="I57">
        <v>40</v>
      </c>
      <c r="J57" t="s">
        <v>50</v>
      </c>
      <c r="K57" t="s">
        <v>33</v>
      </c>
      <c r="L57">
        <v>50</v>
      </c>
      <c r="M57">
        <v>406</v>
      </c>
      <c r="N57">
        <v>0.05</v>
      </c>
      <c r="O57" t="s">
        <v>95</v>
      </c>
      <c r="P57">
        <v>50</v>
      </c>
      <c r="Q57" t="b">
        <v>0</v>
      </c>
      <c r="R57">
        <v>350</v>
      </c>
      <c r="S57" t="s">
        <v>50</v>
      </c>
      <c r="T57" t="s">
        <v>64</v>
      </c>
      <c r="U57" t="s">
        <v>46</v>
      </c>
    </row>
    <row r="58" spans="1:21" x14ac:dyDescent="0.25">
      <c r="A58">
        <v>17</v>
      </c>
      <c r="B58" t="s">
        <v>37</v>
      </c>
      <c r="C58">
        <v>9</v>
      </c>
      <c r="D58" s="1">
        <v>43588</v>
      </c>
      <c r="E58" t="s">
        <v>81</v>
      </c>
      <c r="F58" t="s">
        <v>54</v>
      </c>
      <c r="G58" t="s">
        <v>93</v>
      </c>
      <c r="H58" t="s">
        <v>94</v>
      </c>
      <c r="I58">
        <v>40</v>
      </c>
      <c r="J58" t="s">
        <v>50</v>
      </c>
      <c r="K58" t="s">
        <v>31</v>
      </c>
      <c r="L58">
        <v>22</v>
      </c>
      <c r="M58">
        <v>103.24</v>
      </c>
      <c r="N58">
        <v>0.05</v>
      </c>
      <c r="O58" t="s">
        <v>88</v>
      </c>
      <c r="P58">
        <v>200</v>
      </c>
      <c r="Q58" t="b">
        <v>0</v>
      </c>
      <c r="R58">
        <v>89</v>
      </c>
      <c r="S58" t="s">
        <v>50</v>
      </c>
      <c r="T58" t="s">
        <v>89</v>
      </c>
      <c r="U58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67CB-3AB7-4A9E-A8A8-02DCFB2614CB}">
  <dimension ref="A1:I11"/>
  <sheetViews>
    <sheetView tabSelected="1" workbookViewId="0">
      <selection sqref="A1:I11"/>
    </sheetView>
  </sheetViews>
  <sheetFormatPr baseColWidth="10" defaultRowHeight="15" x14ac:dyDescent="0.25"/>
  <cols>
    <col min="3" max="3" width="15.28515625" customWidth="1"/>
    <col min="9" max="9" width="19.28515625" customWidth="1"/>
  </cols>
  <sheetData>
    <row r="1" spans="1:9" x14ac:dyDescent="0.25">
      <c r="A1" t="s">
        <v>2</v>
      </c>
      <c r="B1" t="s">
        <v>102</v>
      </c>
      <c r="C1" t="s">
        <v>6</v>
      </c>
      <c r="D1" t="s">
        <v>7</v>
      </c>
      <c r="E1" t="s">
        <v>8</v>
      </c>
      <c r="F1" t="s">
        <v>104</v>
      </c>
      <c r="G1" t="s">
        <v>105</v>
      </c>
      <c r="H1" t="s">
        <v>106</v>
      </c>
      <c r="I1" s="2" t="s">
        <v>107</v>
      </c>
    </row>
    <row r="2" spans="1:9" x14ac:dyDescent="0.25">
      <c r="A2">
        <v>1</v>
      </c>
      <c r="B2" t="s">
        <v>40</v>
      </c>
      <c r="C2" t="s">
        <v>41</v>
      </c>
      <c r="D2">
        <v>10</v>
      </c>
      <c r="E2" t="s">
        <v>42</v>
      </c>
      <c r="F2" t="str">
        <f>LEFT(C2,4)</f>
        <v>MGXL</v>
      </c>
      <c r="G2" t="str">
        <f>MID(C2,5,6)</f>
        <v>750312</v>
      </c>
      <c r="H2" t="str">
        <f>RIGHT(C2,3)</f>
        <v>A91</v>
      </c>
      <c r="I2" t="str">
        <f>CONCATENATE(F2,"-",G2,"-",H2)</f>
        <v>MGXL-750312-A91</v>
      </c>
    </row>
    <row r="3" spans="1:9" x14ac:dyDescent="0.25">
      <c r="A3">
        <v>2</v>
      </c>
      <c r="B3" t="s">
        <v>55</v>
      </c>
      <c r="C3" t="s">
        <v>56</v>
      </c>
      <c r="D3">
        <v>20</v>
      </c>
      <c r="E3" t="s">
        <v>50</v>
      </c>
      <c r="F3" t="str">
        <f t="shared" ref="F3:F11" si="0">LEFT(C3,4)</f>
        <v>CHLG</v>
      </c>
      <c r="G3" t="str">
        <f t="shared" ref="G3:G11" si="1">MID(C3,5,6)</f>
        <v>870312</v>
      </c>
      <c r="H3" t="str">
        <f t="shared" ref="H3:H11" si="2">RIGHT(C3,3)</f>
        <v>XE8</v>
      </c>
      <c r="I3" t="str">
        <f t="shared" ref="I3:I11" si="3">CONCATENATE(F3,"-",G3,"-",H3)</f>
        <v>CHLG-870312-XE8</v>
      </c>
    </row>
    <row r="4" spans="1:9" x14ac:dyDescent="0.25">
      <c r="A4">
        <v>3</v>
      </c>
      <c r="B4" t="s">
        <v>68</v>
      </c>
      <c r="C4" t="s">
        <v>69</v>
      </c>
      <c r="D4">
        <v>3</v>
      </c>
      <c r="E4" t="s">
        <v>70</v>
      </c>
      <c r="F4" t="str">
        <f t="shared" si="0"/>
        <v>FGTT</v>
      </c>
      <c r="G4" t="str">
        <f t="shared" si="1"/>
        <v>680411</v>
      </c>
      <c r="H4" t="str">
        <f t="shared" si="2"/>
        <v>5MY</v>
      </c>
      <c r="I4" t="str">
        <f t="shared" si="3"/>
        <v>FGTT-680411-5MY</v>
      </c>
    </row>
    <row r="5" spans="1:9" x14ac:dyDescent="0.25">
      <c r="A5">
        <v>4</v>
      </c>
      <c r="B5" t="s">
        <v>76</v>
      </c>
      <c r="C5" t="s">
        <v>77</v>
      </c>
      <c r="D5">
        <v>4</v>
      </c>
      <c r="E5" t="s">
        <v>42</v>
      </c>
      <c r="F5" t="str">
        <f t="shared" si="0"/>
        <v xml:space="preserve">GBN </v>
      </c>
      <c r="G5" t="str">
        <f t="shared" si="1"/>
        <v>901109</v>
      </c>
      <c r="H5" t="str">
        <f t="shared" si="2"/>
        <v>TY6</v>
      </c>
      <c r="I5" t="str">
        <f t="shared" si="3"/>
        <v>GBN -901109-TY6</v>
      </c>
    </row>
    <row r="6" spans="1:9" x14ac:dyDescent="0.25">
      <c r="A6">
        <v>5</v>
      </c>
      <c r="B6" t="s">
        <v>78</v>
      </c>
      <c r="C6" t="s">
        <v>79</v>
      </c>
      <c r="D6">
        <v>5</v>
      </c>
      <c r="E6" t="s">
        <v>70</v>
      </c>
      <c r="F6" t="str">
        <f t="shared" si="0"/>
        <v>GFDE</v>
      </c>
      <c r="G6" t="str">
        <f t="shared" si="1"/>
        <v>711104</v>
      </c>
      <c r="H6" t="str">
        <f t="shared" si="2"/>
        <v>E45</v>
      </c>
      <c r="I6" t="str">
        <f t="shared" si="3"/>
        <v>GFDE-711104-E45</v>
      </c>
    </row>
    <row r="7" spans="1:9" x14ac:dyDescent="0.25">
      <c r="A7">
        <v>6</v>
      </c>
      <c r="B7" t="s">
        <v>82</v>
      </c>
      <c r="C7" t="s">
        <v>83</v>
      </c>
      <c r="D7">
        <v>10</v>
      </c>
      <c r="E7" t="s">
        <v>42</v>
      </c>
      <c r="F7" t="str">
        <f t="shared" si="0"/>
        <v xml:space="preserve">TGY </v>
      </c>
      <c r="G7" t="str">
        <f t="shared" si="1"/>
        <v>880409</v>
      </c>
      <c r="H7" t="str">
        <f t="shared" si="2"/>
        <v>R34</v>
      </c>
      <c r="I7" t="str">
        <f t="shared" si="3"/>
        <v>TGY -880409-R34</v>
      </c>
    </row>
    <row r="8" spans="1:9" x14ac:dyDescent="0.25">
      <c r="A8">
        <v>7</v>
      </c>
      <c r="B8" t="s">
        <v>86</v>
      </c>
      <c r="C8" t="s">
        <v>87</v>
      </c>
      <c r="D8">
        <v>20</v>
      </c>
      <c r="E8" t="s">
        <v>42</v>
      </c>
      <c r="F8" t="str">
        <f t="shared" si="0"/>
        <v xml:space="preserve">RTE </v>
      </c>
      <c r="G8" t="str">
        <f t="shared" si="1"/>
        <v>991225</v>
      </c>
      <c r="H8" t="str">
        <f t="shared" si="2"/>
        <v>TR4</v>
      </c>
      <c r="I8" t="str">
        <f t="shared" si="3"/>
        <v>RTE -991225-TR4</v>
      </c>
    </row>
    <row r="9" spans="1:9" x14ac:dyDescent="0.25">
      <c r="A9">
        <v>8</v>
      </c>
      <c r="B9" t="s">
        <v>90</v>
      </c>
      <c r="C9" t="s">
        <v>91</v>
      </c>
      <c r="D9">
        <v>30</v>
      </c>
      <c r="E9" t="s">
        <v>42</v>
      </c>
      <c r="F9" t="str">
        <f t="shared" si="0"/>
        <v xml:space="preserve">CVS </v>
      </c>
      <c r="G9" t="str">
        <f t="shared" si="1"/>
        <v>17005R</v>
      </c>
      <c r="H9" t="str">
        <f t="shared" si="2"/>
        <v>R09</v>
      </c>
      <c r="I9" t="str">
        <f t="shared" si="3"/>
        <v>CVS -17005R-R09</v>
      </c>
    </row>
    <row r="10" spans="1:9" x14ac:dyDescent="0.25">
      <c r="A10">
        <v>9</v>
      </c>
      <c r="B10" t="s">
        <v>93</v>
      </c>
      <c r="C10" t="s">
        <v>94</v>
      </c>
      <c r="D10">
        <v>40</v>
      </c>
      <c r="E10" t="s">
        <v>50</v>
      </c>
      <c r="F10" t="str">
        <f t="shared" si="0"/>
        <v xml:space="preserve">CLT </v>
      </c>
      <c r="G10" t="str">
        <f t="shared" si="1"/>
        <v>820823</v>
      </c>
      <c r="H10" t="str">
        <f t="shared" si="2"/>
        <v>PLE</v>
      </c>
      <c r="I10" t="str">
        <f t="shared" si="3"/>
        <v>CLT -820823-PLE</v>
      </c>
    </row>
    <row r="11" spans="1:9" x14ac:dyDescent="0.25">
      <c r="A11">
        <v>10</v>
      </c>
      <c r="B11" t="s">
        <v>96</v>
      </c>
      <c r="C11" t="s">
        <v>97</v>
      </c>
      <c r="D11">
        <v>23</v>
      </c>
      <c r="E11" t="s">
        <v>42</v>
      </c>
      <c r="F11" t="str">
        <f t="shared" si="0"/>
        <v xml:space="preserve">CRM </v>
      </c>
      <c r="G11" t="str">
        <f t="shared" si="1"/>
        <v>830713</v>
      </c>
      <c r="H11" t="str">
        <f t="shared" si="2"/>
        <v>JSI</v>
      </c>
      <c r="I11" t="str">
        <f t="shared" si="3"/>
        <v>CRM -830713-JSI</v>
      </c>
    </row>
  </sheetData>
  <sortState ref="A2:E58">
    <sortCondition ref="A2:A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A939-157E-40FD-B4B9-0F9CC5541B8E}">
  <dimension ref="A1:G20"/>
  <sheetViews>
    <sheetView workbookViewId="0">
      <selection sqref="A1:G20"/>
    </sheetView>
  </sheetViews>
  <sheetFormatPr baseColWidth="10" defaultRowHeight="15" x14ac:dyDescent="0.25"/>
  <cols>
    <col min="4" max="4" width="13.85546875" bestFit="1" customWidth="1"/>
  </cols>
  <sheetData>
    <row r="1" spans="1:7" x14ac:dyDescent="0.25">
      <c r="A1" t="s">
        <v>9</v>
      </c>
      <c r="B1" t="s">
        <v>12</v>
      </c>
      <c r="C1" t="s">
        <v>13</v>
      </c>
      <c r="D1" t="s">
        <v>14</v>
      </c>
      <c r="E1" t="s">
        <v>11</v>
      </c>
      <c r="F1" t="s">
        <v>15</v>
      </c>
      <c r="G1" t="s">
        <v>17</v>
      </c>
    </row>
    <row r="2" spans="1:7" x14ac:dyDescent="0.25">
      <c r="A2" t="s">
        <v>18</v>
      </c>
      <c r="B2" t="s">
        <v>43</v>
      </c>
      <c r="C2">
        <v>5</v>
      </c>
      <c r="D2" t="b">
        <v>1</v>
      </c>
      <c r="E2">
        <v>28500</v>
      </c>
      <c r="F2" t="s">
        <v>44</v>
      </c>
      <c r="G2" t="s">
        <v>46</v>
      </c>
    </row>
    <row r="3" spans="1:7" x14ac:dyDescent="0.25">
      <c r="A3" t="s">
        <v>22</v>
      </c>
      <c r="B3" t="s">
        <v>57</v>
      </c>
      <c r="C3">
        <v>50</v>
      </c>
      <c r="D3" t="b">
        <v>1</v>
      </c>
      <c r="E3">
        <v>330</v>
      </c>
      <c r="F3" t="s">
        <v>58</v>
      </c>
      <c r="G3" t="s">
        <v>46</v>
      </c>
    </row>
    <row r="4" spans="1:7" x14ac:dyDescent="0.25">
      <c r="A4" t="s">
        <v>26</v>
      </c>
      <c r="B4" t="s">
        <v>71</v>
      </c>
      <c r="C4">
        <v>100</v>
      </c>
      <c r="D4" t="b">
        <v>0</v>
      </c>
      <c r="E4">
        <v>190</v>
      </c>
      <c r="F4" t="s">
        <v>58</v>
      </c>
      <c r="G4" t="s">
        <v>72</v>
      </c>
    </row>
    <row r="5" spans="1:7" x14ac:dyDescent="0.25">
      <c r="A5" t="s">
        <v>23</v>
      </c>
      <c r="B5" t="s">
        <v>60</v>
      </c>
      <c r="C5">
        <v>13</v>
      </c>
      <c r="D5" t="b">
        <v>0</v>
      </c>
      <c r="E5">
        <v>240</v>
      </c>
      <c r="F5" t="s">
        <v>50</v>
      </c>
      <c r="G5" t="s">
        <v>62</v>
      </c>
    </row>
    <row r="6" spans="1:7" x14ac:dyDescent="0.25">
      <c r="A6" t="s">
        <v>19</v>
      </c>
      <c r="B6" t="s">
        <v>47</v>
      </c>
      <c r="C6">
        <v>100</v>
      </c>
      <c r="D6" t="b">
        <v>1</v>
      </c>
      <c r="E6">
        <v>120</v>
      </c>
      <c r="F6" t="s">
        <v>44</v>
      </c>
      <c r="G6" t="s">
        <v>46</v>
      </c>
    </row>
    <row r="7" spans="1:7" x14ac:dyDescent="0.25">
      <c r="A7" t="s">
        <v>32</v>
      </c>
      <c r="B7" t="s">
        <v>92</v>
      </c>
      <c r="C7">
        <v>235</v>
      </c>
      <c r="D7" t="b">
        <v>0</v>
      </c>
      <c r="E7">
        <v>150</v>
      </c>
      <c r="F7" t="s">
        <v>50</v>
      </c>
      <c r="G7" t="s">
        <v>46</v>
      </c>
    </row>
    <row r="8" spans="1:7" x14ac:dyDescent="0.25">
      <c r="A8" t="s">
        <v>34</v>
      </c>
      <c r="B8" t="s">
        <v>98</v>
      </c>
      <c r="C8">
        <v>245</v>
      </c>
      <c r="D8" t="b">
        <v>1</v>
      </c>
      <c r="E8">
        <v>500</v>
      </c>
      <c r="F8" t="s">
        <v>44</v>
      </c>
      <c r="G8" t="s">
        <v>46</v>
      </c>
    </row>
    <row r="9" spans="1:7" x14ac:dyDescent="0.25">
      <c r="A9" t="s">
        <v>29</v>
      </c>
      <c r="B9" t="s">
        <v>84</v>
      </c>
      <c r="C9">
        <v>12</v>
      </c>
      <c r="D9" t="b">
        <v>1</v>
      </c>
      <c r="E9">
        <v>230</v>
      </c>
      <c r="F9" t="s">
        <v>58</v>
      </c>
      <c r="G9" t="s">
        <v>46</v>
      </c>
    </row>
    <row r="10" spans="1:7" x14ac:dyDescent="0.25">
      <c r="A10" t="s">
        <v>27</v>
      </c>
      <c r="B10" t="s">
        <v>73</v>
      </c>
      <c r="C10">
        <v>156</v>
      </c>
      <c r="D10" t="b">
        <v>1</v>
      </c>
      <c r="E10">
        <v>50</v>
      </c>
      <c r="F10" t="s">
        <v>58</v>
      </c>
      <c r="G10" t="s">
        <v>46</v>
      </c>
    </row>
    <row r="11" spans="1:7" x14ac:dyDescent="0.25">
      <c r="A11" t="s">
        <v>30</v>
      </c>
      <c r="B11" t="s">
        <v>85</v>
      </c>
      <c r="C11">
        <v>285</v>
      </c>
      <c r="D11" t="b">
        <v>0</v>
      </c>
      <c r="E11">
        <v>35</v>
      </c>
      <c r="F11" t="s">
        <v>44</v>
      </c>
      <c r="G11" t="s">
        <v>46</v>
      </c>
    </row>
    <row r="12" spans="1:7" x14ac:dyDescent="0.25">
      <c r="A12" t="s">
        <v>28</v>
      </c>
      <c r="B12" t="s">
        <v>80</v>
      </c>
      <c r="C12">
        <v>159</v>
      </c>
      <c r="D12" t="b">
        <v>0</v>
      </c>
      <c r="E12">
        <v>450</v>
      </c>
      <c r="F12" t="s">
        <v>58</v>
      </c>
      <c r="G12" t="s">
        <v>46</v>
      </c>
    </row>
    <row r="13" spans="1:7" x14ac:dyDescent="0.25">
      <c r="A13" t="s">
        <v>20</v>
      </c>
      <c r="B13" t="s">
        <v>49</v>
      </c>
      <c r="C13">
        <v>75</v>
      </c>
      <c r="D13" t="b">
        <v>0</v>
      </c>
      <c r="E13">
        <v>38</v>
      </c>
      <c r="F13" t="s">
        <v>50</v>
      </c>
      <c r="G13" t="s">
        <v>46</v>
      </c>
    </row>
    <row r="14" spans="1:7" x14ac:dyDescent="0.25">
      <c r="A14" t="s">
        <v>24</v>
      </c>
      <c r="B14" t="s">
        <v>63</v>
      </c>
      <c r="C14">
        <v>15</v>
      </c>
      <c r="D14" t="b">
        <v>0</v>
      </c>
      <c r="E14">
        <v>90</v>
      </c>
      <c r="F14" t="s">
        <v>44</v>
      </c>
      <c r="G14" t="s">
        <v>46</v>
      </c>
    </row>
    <row r="15" spans="1:7" x14ac:dyDescent="0.25">
      <c r="A15" t="s">
        <v>25</v>
      </c>
      <c r="B15" t="s">
        <v>65</v>
      </c>
      <c r="C15">
        <v>9</v>
      </c>
      <c r="D15" t="b">
        <v>0</v>
      </c>
      <c r="E15">
        <v>100</v>
      </c>
      <c r="F15" t="s">
        <v>44</v>
      </c>
      <c r="G15" t="s">
        <v>46</v>
      </c>
    </row>
    <row r="16" spans="1:7" x14ac:dyDescent="0.25">
      <c r="A16" t="s">
        <v>35</v>
      </c>
      <c r="B16" t="s">
        <v>100</v>
      </c>
      <c r="C16">
        <v>10</v>
      </c>
      <c r="D16" t="b">
        <v>0</v>
      </c>
      <c r="E16">
        <v>589</v>
      </c>
      <c r="F16" t="s">
        <v>58</v>
      </c>
      <c r="G16" t="s">
        <v>46</v>
      </c>
    </row>
    <row r="17" spans="1:7" x14ac:dyDescent="0.25">
      <c r="A17" t="s">
        <v>36</v>
      </c>
      <c r="B17" t="s">
        <v>101</v>
      </c>
      <c r="C17">
        <v>12</v>
      </c>
      <c r="D17" t="b">
        <v>0</v>
      </c>
      <c r="E17">
        <v>320</v>
      </c>
      <c r="F17" t="s">
        <v>50</v>
      </c>
      <c r="G17" t="s">
        <v>46</v>
      </c>
    </row>
    <row r="18" spans="1:7" x14ac:dyDescent="0.25">
      <c r="A18" t="s">
        <v>33</v>
      </c>
      <c r="B18" t="s">
        <v>95</v>
      </c>
      <c r="C18">
        <v>50</v>
      </c>
      <c r="D18" t="b">
        <v>0</v>
      </c>
      <c r="E18">
        <v>350</v>
      </c>
      <c r="F18" t="s">
        <v>50</v>
      </c>
      <c r="G18" t="s">
        <v>46</v>
      </c>
    </row>
    <row r="19" spans="1:7" x14ac:dyDescent="0.25">
      <c r="A19" t="s">
        <v>21</v>
      </c>
      <c r="B19" t="s">
        <v>51</v>
      </c>
      <c r="C19">
        <v>100</v>
      </c>
      <c r="D19" t="b">
        <v>0</v>
      </c>
      <c r="E19">
        <v>1600</v>
      </c>
      <c r="F19" t="s">
        <v>50</v>
      </c>
      <c r="G19" t="s">
        <v>46</v>
      </c>
    </row>
    <row r="20" spans="1:7" x14ac:dyDescent="0.25">
      <c r="A20" t="s">
        <v>31</v>
      </c>
      <c r="B20" t="s">
        <v>88</v>
      </c>
      <c r="C20">
        <v>200</v>
      </c>
      <c r="D20" t="b">
        <v>0</v>
      </c>
      <c r="E20">
        <v>89</v>
      </c>
      <c r="F20" t="s">
        <v>50</v>
      </c>
      <c r="G20" t="s">
        <v>46</v>
      </c>
    </row>
  </sheetData>
  <sortState ref="A2:G58">
    <sortCondition ref="A2:A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26CD-F06F-4605-B784-269555ECC538}">
  <dimension ref="A1:F58"/>
  <sheetViews>
    <sheetView workbookViewId="0">
      <selection sqref="A1:F18"/>
    </sheetView>
  </sheetViews>
  <sheetFormatPr baseColWidth="10" defaultRowHeight="15" x14ac:dyDescent="0.25"/>
  <cols>
    <col min="4" max="4" width="11.42578125" style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37</v>
      </c>
      <c r="C2">
        <v>1</v>
      </c>
      <c r="D2" s="1">
        <v>43473</v>
      </c>
      <c r="E2" t="s">
        <v>38</v>
      </c>
      <c r="F2" t="s">
        <v>39</v>
      </c>
    </row>
    <row r="3" spans="1:6" x14ac:dyDescent="0.25">
      <c r="A3">
        <v>2</v>
      </c>
      <c r="B3" t="s">
        <v>53</v>
      </c>
      <c r="C3">
        <v>2</v>
      </c>
      <c r="D3" s="1">
        <v>43490</v>
      </c>
      <c r="E3" t="s">
        <v>38</v>
      </c>
      <c r="F3" t="s">
        <v>54</v>
      </c>
    </row>
    <row r="4" spans="1:6" x14ac:dyDescent="0.25">
      <c r="A4">
        <v>3</v>
      </c>
      <c r="B4" t="s">
        <v>37</v>
      </c>
      <c r="C4">
        <v>3</v>
      </c>
      <c r="D4" s="1">
        <v>43494</v>
      </c>
      <c r="E4" t="s">
        <v>66</v>
      </c>
      <c r="F4" t="s">
        <v>67</v>
      </c>
    </row>
    <row r="5" spans="1:6" x14ac:dyDescent="0.25">
      <c r="A5">
        <v>4</v>
      </c>
      <c r="B5" t="s">
        <v>74</v>
      </c>
      <c r="C5">
        <v>4</v>
      </c>
      <c r="D5" s="1">
        <v>43554</v>
      </c>
      <c r="E5" t="s">
        <v>75</v>
      </c>
      <c r="F5" t="s">
        <v>54</v>
      </c>
    </row>
    <row r="6" spans="1:6" x14ac:dyDescent="0.25">
      <c r="A6">
        <v>5</v>
      </c>
      <c r="B6" t="s">
        <v>74</v>
      </c>
      <c r="C6">
        <v>5</v>
      </c>
      <c r="D6" s="1">
        <v>43566</v>
      </c>
      <c r="E6" t="s">
        <v>38</v>
      </c>
      <c r="F6" t="s">
        <v>54</v>
      </c>
    </row>
    <row r="7" spans="1:6" x14ac:dyDescent="0.25">
      <c r="A7">
        <v>6</v>
      </c>
      <c r="B7" t="s">
        <v>37</v>
      </c>
      <c r="C7">
        <v>6</v>
      </c>
      <c r="D7" s="1">
        <v>43468</v>
      </c>
      <c r="E7" t="s">
        <v>81</v>
      </c>
      <c r="F7" t="s">
        <v>39</v>
      </c>
    </row>
    <row r="8" spans="1:6" x14ac:dyDescent="0.25">
      <c r="A8">
        <v>7</v>
      </c>
      <c r="B8" t="s">
        <v>37</v>
      </c>
      <c r="C8">
        <v>7</v>
      </c>
      <c r="D8" s="1">
        <v>43544</v>
      </c>
      <c r="E8" t="s">
        <v>38</v>
      </c>
      <c r="F8" t="s">
        <v>54</v>
      </c>
    </row>
    <row r="9" spans="1:6" x14ac:dyDescent="0.25">
      <c r="A9">
        <v>8</v>
      </c>
      <c r="B9" t="s">
        <v>53</v>
      </c>
      <c r="C9">
        <v>8</v>
      </c>
      <c r="D9" s="1">
        <v>43558</v>
      </c>
      <c r="E9" t="s">
        <v>66</v>
      </c>
      <c r="F9" t="s">
        <v>67</v>
      </c>
    </row>
    <row r="10" spans="1:6" x14ac:dyDescent="0.25">
      <c r="A10">
        <v>9</v>
      </c>
      <c r="B10" t="s">
        <v>53</v>
      </c>
      <c r="C10">
        <v>9</v>
      </c>
      <c r="D10" s="1">
        <v>43492</v>
      </c>
      <c r="E10" t="s">
        <v>75</v>
      </c>
      <c r="F10" t="s">
        <v>39</v>
      </c>
    </row>
    <row r="11" spans="1:6" x14ac:dyDescent="0.25">
      <c r="A11">
        <v>10</v>
      </c>
      <c r="B11" t="s">
        <v>53</v>
      </c>
      <c r="C11">
        <v>10</v>
      </c>
      <c r="D11" s="1">
        <v>43566</v>
      </c>
      <c r="E11" t="s">
        <v>75</v>
      </c>
      <c r="F11" t="s">
        <v>39</v>
      </c>
    </row>
    <row r="12" spans="1:6" x14ac:dyDescent="0.25">
      <c r="A12">
        <v>11</v>
      </c>
      <c r="B12" t="s">
        <v>37</v>
      </c>
      <c r="C12">
        <v>1</v>
      </c>
      <c r="D12" s="1">
        <v>43537</v>
      </c>
      <c r="E12" t="s">
        <v>75</v>
      </c>
      <c r="F12" t="s">
        <v>67</v>
      </c>
    </row>
    <row r="13" spans="1:6" x14ac:dyDescent="0.25">
      <c r="A13">
        <v>12</v>
      </c>
      <c r="B13" t="s">
        <v>74</v>
      </c>
      <c r="C13">
        <v>2</v>
      </c>
      <c r="D13" s="1">
        <v>43536</v>
      </c>
      <c r="E13" t="s">
        <v>75</v>
      </c>
      <c r="F13" t="s">
        <v>39</v>
      </c>
    </row>
    <row r="14" spans="1:6" x14ac:dyDescent="0.25">
      <c r="A14">
        <v>13</v>
      </c>
      <c r="B14" t="s">
        <v>74</v>
      </c>
      <c r="C14">
        <v>4</v>
      </c>
      <c r="D14" s="1">
        <v>43544</v>
      </c>
      <c r="E14" t="s">
        <v>75</v>
      </c>
      <c r="F14" t="s">
        <v>39</v>
      </c>
    </row>
    <row r="15" spans="1:6" x14ac:dyDescent="0.25">
      <c r="A15">
        <v>14</v>
      </c>
      <c r="B15" t="s">
        <v>53</v>
      </c>
      <c r="C15">
        <v>3</v>
      </c>
      <c r="D15" s="1">
        <v>43537</v>
      </c>
      <c r="E15" t="s">
        <v>38</v>
      </c>
      <c r="F15" t="s">
        <v>39</v>
      </c>
    </row>
    <row r="16" spans="1:6" x14ac:dyDescent="0.25">
      <c r="A16">
        <v>15</v>
      </c>
      <c r="B16" t="s">
        <v>37</v>
      </c>
      <c r="C16">
        <v>5</v>
      </c>
      <c r="D16" s="1">
        <v>43537</v>
      </c>
      <c r="E16" t="s">
        <v>66</v>
      </c>
      <c r="F16" t="s">
        <v>54</v>
      </c>
    </row>
    <row r="17" spans="1:6" x14ac:dyDescent="0.25">
      <c r="A17">
        <v>16</v>
      </c>
      <c r="B17" t="s">
        <v>37</v>
      </c>
      <c r="C17">
        <v>7</v>
      </c>
      <c r="D17" s="1">
        <v>43573</v>
      </c>
      <c r="E17" t="s">
        <v>66</v>
      </c>
      <c r="F17" t="s">
        <v>67</v>
      </c>
    </row>
    <row r="18" spans="1:6" x14ac:dyDescent="0.25">
      <c r="A18">
        <v>17</v>
      </c>
      <c r="B18" t="s">
        <v>37</v>
      </c>
      <c r="C18">
        <v>9</v>
      </c>
      <c r="D18" s="1">
        <v>43588</v>
      </c>
      <c r="E18" t="s">
        <v>81</v>
      </c>
      <c r="F18" t="s">
        <v>54</v>
      </c>
    </row>
    <row r="19" spans="1:6" x14ac:dyDescent="0.25">
      <c r="D19"/>
    </row>
    <row r="20" spans="1:6" x14ac:dyDescent="0.25">
      <c r="D20"/>
    </row>
    <row r="21" spans="1:6" x14ac:dyDescent="0.25">
      <c r="D21"/>
    </row>
    <row r="22" spans="1:6" x14ac:dyDescent="0.25">
      <c r="D22"/>
    </row>
    <row r="23" spans="1:6" x14ac:dyDescent="0.25">
      <c r="D23"/>
    </row>
    <row r="24" spans="1:6" x14ac:dyDescent="0.25">
      <c r="D24"/>
    </row>
    <row r="25" spans="1:6" x14ac:dyDescent="0.25">
      <c r="D25"/>
    </row>
    <row r="26" spans="1:6" x14ac:dyDescent="0.25">
      <c r="D26"/>
    </row>
    <row r="27" spans="1:6" x14ac:dyDescent="0.25">
      <c r="D27"/>
    </row>
    <row r="28" spans="1:6" x14ac:dyDescent="0.25">
      <c r="D28"/>
    </row>
    <row r="29" spans="1:6" x14ac:dyDescent="0.25">
      <c r="D29"/>
    </row>
    <row r="30" spans="1:6" x14ac:dyDescent="0.25">
      <c r="D30"/>
    </row>
    <row r="31" spans="1:6" x14ac:dyDescent="0.25">
      <c r="D31"/>
    </row>
    <row r="32" spans="1:6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</sheetData>
  <sortState ref="A2:F58">
    <sortCondition ref="A2:A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AF3B-37ED-4897-8E31-024C7E70FC13}">
  <dimension ref="A1:E58"/>
  <sheetViews>
    <sheetView workbookViewId="0">
      <selection sqref="A1:E58"/>
    </sheetView>
  </sheetViews>
  <sheetFormatPr baseColWidth="10" defaultRowHeight="15" x14ac:dyDescent="0.25"/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103</v>
      </c>
    </row>
    <row r="2" spans="1:5" x14ac:dyDescent="0.25">
      <c r="A2">
        <v>1</v>
      </c>
      <c r="B2" t="s">
        <v>18</v>
      </c>
      <c r="C2">
        <v>3</v>
      </c>
      <c r="D2">
        <v>33060</v>
      </c>
      <c r="E2">
        <v>0.1</v>
      </c>
    </row>
    <row r="3" spans="1:5" x14ac:dyDescent="0.25">
      <c r="A3">
        <v>1</v>
      </c>
      <c r="B3" t="s">
        <v>19</v>
      </c>
      <c r="C3">
        <v>2</v>
      </c>
      <c r="D3">
        <v>139.19999999999999</v>
      </c>
      <c r="E3">
        <v>0.05</v>
      </c>
    </row>
    <row r="4" spans="1:5" x14ac:dyDescent="0.25">
      <c r="A4">
        <v>1</v>
      </c>
      <c r="B4" t="s">
        <v>20</v>
      </c>
      <c r="C4">
        <v>1</v>
      </c>
      <c r="D4">
        <v>44.08</v>
      </c>
      <c r="E4">
        <v>0.01</v>
      </c>
    </row>
    <row r="5" spans="1:5" x14ac:dyDescent="0.25">
      <c r="A5">
        <v>1</v>
      </c>
      <c r="B5" t="s">
        <v>21</v>
      </c>
      <c r="C5">
        <v>4</v>
      </c>
      <c r="D5">
        <v>1856</v>
      </c>
      <c r="E5">
        <v>0.05</v>
      </c>
    </row>
    <row r="6" spans="1:5" x14ac:dyDescent="0.25">
      <c r="A6">
        <v>2</v>
      </c>
      <c r="B6" t="s">
        <v>22</v>
      </c>
      <c r="C6">
        <v>2</v>
      </c>
      <c r="D6">
        <v>382.8</v>
      </c>
      <c r="E6">
        <v>0.03</v>
      </c>
    </row>
    <row r="7" spans="1:5" x14ac:dyDescent="0.25">
      <c r="A7">
        <v>2</v>
      </c>
      <c r="B7" t="s">
        <v>23</v>
      </c>
      <c r="C7">
        <v>3</v>
      </c>
      <c r="D7">
        <v>278.39999999999998</v>
      </c>
      <c r="E7">
        <v>0.03</v>
      </c>
    </row>
    <row r="8" spans="1:5" x14ac:dyDescent="0.25">
      <c r="A8">
        <v>2</v>
      </c>
      <c r="B8" t="s">
        <v>24</v>
      </c>
      <c r="C8">
        <v>11</v>
      </c>
      <c r="D8">
        <v>104.4</v>
      </c>
      <c r="E8">
        <v>0.25</v>
      </c>
    </row>
    <row r="9" spans="1:5" x14ac:dyDescent="0.25">
      <c r="A9">
        <v>2</v>
      </c>
      <c r="B9" t="s">
        <v>25</v>
      </c>
      <c r="C9">
        <v>2</v>
      </c>
      <c r="D9">
        <v>116</v>
      </c>
      <c r="E9">
        <v>0.12</v>
      </c>
    </row>
    <row r="10" spans="1:5" x14ac:dyDescent="0.25">
      <c r="A10">
        <v>3</v>
      </c>
      <c r="B10" t="s">
        <v>22</v>
      </c>
      <c r="C10">
        <v>5</v>
      </c>
      <c r="D10">
        <v>382.8</v>
      </c>
      <c r="E10">
        <v>0.08</v>
      </c>
    </row>
    <row r="11" spans="1:5" x14ac:dyDescent="0.25">
      <c r="A11">
        <v>3</v>
      </c>
      <c r="B11" t="s">
        <v>26</v>
      </c>
      <c r="C11">
        <v>9</v>
      </c>
      <c r="D11">
        <v>220.4</v>
      </c>
      <c r="E11">
        <v>0.05</v>
      </c>
    </row>
    <row r="12" spans="1:5" x14ac:dyDescent="0.25">
      <c r="A12">
        <v>3</v>
      </c>
      <c r="B12" t="s">
        <v>27</v>
      </c>
      <c r="C12">
        <v>2</v>
      </c>
      <c r="D12">
        <v>58</v>
      </c>
      <c r="E12">
        <v>0.03</v>
      </c>
    </row>
    <row r="13" spans="1:5" x14ac:dyDescent="0.25">
      <c r="A13">
        <v>3</v>
      </c>
      <c r="B13" t="s">
        <v>25</v>
      </c>
      <c r="C13">
        <v>14</v>
      </c>
      <c r="D13">
        <v>116</v>
      </c>
      <c r="E13">
        <v>0.05</v>
      </c>
    </row>
    <row r="14" spans="1:5" x14ac:dyDescent="0.25">
      <c r="A14">
        <v>4</v>
      </c>
      <c r="B14" t="s">
        <v>20</v>
      </c>
      <c r="C14">
        <v>6</v>
      </c>
      <c r="D14">
        <v>44.08</v>
      </c>
      <c r="E14">
        <v>0</v>
      </c>
    </row>
    <row r="15" spans="1:5" x14ac:dyDescent="0.25">
      <c r="A15">
        <v>4</v>
      </c>
      <c r="B15" t="s">
        <v>24</v>
      </c>
      <c r="C15">
        <v>12</v>
      </c>
      <c r="D15">
        <v>104.4</v>
      </c>
      <c r="E15">
        <v>0</v>
      </c>
    </row>
    <row r="16" spans="1:5" x14ac:dyDescent="0.25">
      <c r="A16">
        <v>5</v>
      </c>
      <c r="B16" t="s">
        <v>28</v>
      </c>
      <c r="C16">
        <v>56</v>
      </c>
      <c r="D16">
        <v>522</v>
      </c>
      <c r="E16">
        <v>0</v>
      </c>
    </row>
    <row r="17" spans="1:5" x14ac:dyDescent="0.25">
      <c r="A17">
        <v>5</v>
      </c>
      <c r="B17" t="s">
        <v>20</v>
      </c>
      <c r="C17">
        <v>22</v>
      </c>
      <c r="D17">
        <v>44.08</v>
      </c>
      <c r="E17">
        <v>0.1</v>
      </c>
    </row>
    <row r="18" spans="1:5" x14ac:dyDescent="0.25">
      <c r="A18">
        <v>6</v>
      </c>
      <c r="B18" t="s">
        <v>19</v>
      </c>
      <c r="C18">
        <v>24</v>
      </c>
      <c r="D18">
        <v>139.19999999999999</v>
      </c>
      <c r="E18">
        <v>0</v>
      </c>
    </row>
    <row r="19" spans="1:5" x14ac:dyDescent="0.25">
      <c r="A19">
        <v>6</v>
      </c>
      <c r="B19" t="s">
        <v>29</v>
      </c>
      <c r="C19">
        <v>32</v>
      </c>
      <c r="D19">
        <v>266.8</v>
      </c>
      <c r="E19">
        <v>0</v>
      </c>
    </row>
    <row r="20" spans="1:5" x14ac:dyDescent="0.25">
      <c r="A20">
        <v>6</v>
      </c>
      <c r="B20" t="s">
        <v>30</v>
      </c>
      <c r="C20">
        <v>6</v>
      </c>
      <c r="D20">
        <v>40.6</v>
      </c>
      <c r="E20">
        <v>0</v>
      </c>
    </row>
    <row r="21" spans="1:5" x14ac:dyDescent="0.25">
      <c r="A21">
        <v>6</v>
      </c>
      <c r="B21" t="s">
        <v>28</v>
      </c>
      <c r="C21">
        <v>12</v>
      </c>
      <c r="D21">
        <v>522</v>
      </c>
      <c r="E21">
        <v>0</v>
      </c>
    </row>
    <row r="22" spans="1:5" x14ac:dyDescent="0.25">
      <c r="A22">
        <v>7</v>
      </c>
      <c r="B22" t="s">
        <v>29</v>
      </c>
      <c r="C22">
        <v>2</v>
      </c>
      <c r="D22">
        <v>266.8</v>
      </c>
      <c r="E22">
        <v>0.1</v>
      </c>
    </row>
    <row r="23" spans="1:5" x14ac:dyDescent="0.25">
      <c r="A23">
        <v>7</v>
      </c>
      <c r="B23" t="s">
        <v>20</v>
      </c>
      <c r="C23">
        <v>7</v>
      </c>
      <c r="D23">
        <v>44.08</v>
      </c>
      <c r="E23">
        <v>0.15</v>
      </c>
    </row>
    <row r="24" spans="1:5" x14ac:dyDescent="0.25">
      <c r="A24">
        <v>7</v>
      </c>
      <c r="B24" t="s">
        <v>31</v>
      </c>
      <c r="C24">
        <v>9</v>
      </c>
      <c r="D24">
        <v>103.24</v>
      </c>
      <c r="E24">
        <v>0.15</v>
      </c>
    </row>
    <row r="25" spans="1:5" x14ac:dyDescent="0.25">
      <c r="A25">
        <v>8</v>
      </c>
      <c r="B25" t="s">
        <v>26</v>
      </c>
      <c r="C25">
        <v>45</v>
      </c>
      <c r="D25">
        <v>220.4</v>
      </c>
      <c r="E25">
        <v>0.1</v>
      </c>
    </row>
    <row r="26" spans="1:5" x14ac:dyDescent="0.25">
      <c r="A26">
        <v>8</v>
      </c>
      <c r="B26" t="s">
        <v>32</v>
      </c>
      <c r="C26">
        <v>21</v>
      </c>
      <c r="D26">
        <v>174</v>
      </c>
      <c r="E26">
        <v>0.1</v>
      </c>
    </row>
    <row r="27" spans="1:5" x14ac:dyDescent="0.25">
      <c r="A27">
        <v>9</v>
      </c>
      <c r="B27" t="s">
        <v>33</v>
      </c>
      <c r="C27">
        <v>16</v>
      </c>
      <c r="D27">
        <v>406</v>
      </c>
      <c r="E27">
        <v>0.1</v>
      </c>
    </row>
    <row r="28" spans="1:5" x14ac:dyDescent="0.25">
      <c r="A28">
        <v>9</v>
      </c>
      <c r="B28" t="s">
        <v>21</v>
      </c>
      <c r="C28">
        <v>8</v>
      </c>
      <c r="D28">
        <v>1856</v>
      </c>
      <c r="E28">
        <v>0</v>
      </c>
    </row>
    <row r="29" spans="1:5" x14ac:dyDescent="0.25">
      <c r="A29">
        <v>10</v>
      </c>
      <c r="B29" t="s">
        <v>28</v>
      </c>
      <c r="C29">
        <v>12</v>
      </c>
      <c r="D29">
        <v>522</v>
      </c>
      <c r="E29">
        <v>0</v>
      </c>
    </row>
    <row r="30" spans="1:5" x14ac:dyDescent="0.25">
      <c r="A30">
        <v>10</v>
      </c>
      <c r="B30" t="s">
        <v>20</v>
      </c>
      <c r="C30">
        <v>15</v>
      </c>
      <c r="D30">
        <v>44.08</v>
      </c>
      <c r="E30">
        <v>0</v>
      </c>
    </row>
    <row r="31" spans="1:5" x14ac:dyDescent="0.25">
      <c r="A31">
        <v>11</v>
      </c>
      <c r="B31" t="s">
        <v>27</v>
      </c>
      <c r="C31">
        <v>11</v>
      </c>
      <c r="D31">
        <v>58</v>
      </c>
      <c r="E31">
        <v>0.03</v>
      </c>
    </row>
    <row r="32" spans="1:5" x14ac:dyDescent="0.25">
      <c r="A32">
        <v>11</v>
      </c>
      <c r="B32" t="s">
        <v>21</v>
      </c>
      <c r="C32">
        <v>10</v>
      </c>
      <c r="D32">
        <v>1856</v>
      </c>
      <c r="E32">
        <v>0.03</v>
      </c>
    </row>
    <row r="33" spans="1:5" x14ac:dyDescent="0.25">
      <c r="A33">
        <v>12</v>
      </c>
      <c r="B33" t="s">
        <v>34</v>
      </c>
      <c r="C33">
        <v>7</v>
      </c>
      <c r="D33">
        <v>580</v>
      </c>
      <c r="E33">
        <v>0.03</v>
      </c>
    </row>
    <row r="34" spans="1:5" x14ac:dyDescent="0.25">
      <c r="A34">
        <v>12</v>
      </c>
      <c r="B34" t="s">
        <v>28</v>
      </c>
      <c r="C34">
        <v>9</v>
      </c>
      <c r="D34">
        <v>522</v>
      </c>
      <c r="E34">
        <v>0</v>
      </c>
    </row>
    <row r="35" spans="1:5" x14ac:dyDescent="0.25">
      <c r="A35">
        <v>12</v>
      </c>
      <c r="B35" t="s">
        <v>20</v>
      </c>
      <c r="C35">
        <v>4</v>
      </c>
      <c r="D35">
        <v>44.08</v>
      </c>
      <c r="E35">
        <v>0</v>
      </c>
    </row>
    <row r="36" spans="1:5" x14ac:dyDescent="0.25">
      <c r="A36">
        <v>13</v>
      </c>
      <c r="B36" t="s">
        <v>19</v>
      </c>
      <c r="C36">
        <v>8</v>
      </c>
      <c r="D36">
        <v>139.19999999999999</v>
      </c>
      <c r="E36">
        <v>0</v>
      </c>
    </row>
    <row r="37" spans="1:5" x14ac:dyDescent="0.25">
      <c r="A37">
        <v>13</v>
      </c>
      <c r="B37" t="s">
        <v>31</v>
      </c>
      <c r="C37">
        <v>13</v>
      </c>
      <c r="D37">
        <v>103.24</v>
      </c>
      <c r="E37">
        <v>0</v>
      </c>
    </row>
    <row r="38" spans="1:5" x14ac:dyDescent="0.25">
      <c r="A38">
        <v>14</v>
      </c>
      <c r="B38" t="s">
        <v>22</v>
      </c>
      <c r="C38">
        <v>4</v>
      </c>
      <c r="D38">
        <v>382.8</v>
      </c>
      <c r="E38">
        <v>0</v>
      </c>
    </row>
    <row r="39" spans="1:5" x14ac:dyDescent="0.25">
      <c r="A39">
        <v>14</v>
      </c>
      <c r="B39" t="s">
        <v>20</v>
      </c>
      <c r="C39">
        <v>15</v>
      </c>
      <c r="D39">
        <v>44.08</v>
      </c>
      <c r="E39">
        <v>0.15</v>
      </c>
    </row>
    <row r="40" spans="1:5" x14ac:dyDescent="0.25">
      <c r="A40">
        <v>15</v>
      </c>
      <c r="B40" t="s">
        <v>18</v>
      </c>
      <c r="C40">
        <v>100</v>
      </c>
      <c r="D40">
        <v>33060</v>
      </c>
      <c r="E40">
        <v>0.03</v>
      </c>
    </row>
    <row r="41" spans="1:5" x14ac:dyDescent="0.25">
      <c r="A41">
        <v>15</v>
      </c>
      <c r="B41" t="s">
        <v>22</v>
      </c>
      <c r="C41">
        <v>20</v>
      </c>
      <c r="D41">
        <v>382.8</v>
      </c>
      <c r="E41">
        <v>0.05</v>
      </c>
    </row>
    <row r="42" spans="1:5" x14ac:dyDescent="0.25">
      <c r="A42">
        <v>15</v>
      </c>
      <c r="B42" t="s">
        <v>26</v>
      </c>
      <c r="C42">
        <v>33</v>
      </c>
      <c r="D42">
        <v>220.4</v>
      </c>
      <c r="E42">
        <v>0.05</v>
      </c>
    </row>
    <row r="43" spans="1:5" x14ac:dyDescent="0.25">
      <c r="A43">
        <v>15</v>
      </c>
      <c r="B43" t="s">
        <v>32</v>
      </c>
      <c r="C43">
        <v>20</v>
      </c>
      <c r="D43">
        <v>174</v>
      </c>
      <c r="E43">
        <v>0.08</v>
      </c>
    </row>
    <row r="44" spans="1:5" x14ac:dyDescent="0.25">
      <c r="A44">
        <v>15</v>
      </c>
      <c r="B44" t="s">
        <v>33</v>
      </c>
      <c r="C44">
        <v>12</v>
      </c>
      <c r="D44">
        <v>406</v>
      </c>
      <c r="E44">
        <v>0.05</v>
      </c>
    </row>
    <row r="45" spans="1:5" x14ac:dyDescent="0.25">
      <c r="A45">
        <v>16</v>
      </c>
      <c r="B45" t="s">
        <v>18</v>
      </c>
      <c r="C45">
        <v>22</v>
      </c>
      <c r="D45">
        <v>33060</v>
      </c>
      <c r="E45">
        <v>0.05</v>
      </c>
    </row>
    <row r="46" spans="1:5" x14ac:dyDescent="0.25">
      <c r="A46">
        <v>16</v>
      </c>
      <c r="B46" t="s">
        <v>30</v>
      </c>
      <c r="C46">
        <v>10</v>
      </c>
      <c r="D46">
        <v>40.6</v>
      </c>
      <c r="E46">
        <v>0.03</v>
      </c>
    </row>
    <row r="47" spans="1:5" x14ac:dyDescent="0.25">
      <c r="A47">
        <v>16</v>
      </c>
      <c r="B47" t="s">
        <v>28</v>
      </c>
      <c r="C47">
        <v>12</v>
      </c>
      <c r="D47">
        <v>522</v>
      </c>
      <c r="E47">
        <v>0.08</v>
      </c>
    </row>
    <row r="48" spans="1:5" x14ac:dyDescent="0.25">
      <c r="A48">
        <v>16</v>
      </c>
      <c r="B48" t="s">
        <v>20</v>
      </c>
      <c r="C48">
        <v>7</v>
      </c>
      <c r="D48">
        <v>44.08</v>
      </c>
      <c r="E48">
        <v>0.1</v>
      </c>
    </row>
    <row r="49" spans="1:5" x14ac:dyDescent="0.25">
      <c r="A49">
        <v>16</v>
      </c>
      <c r="B49" t="s">
        <v>25</v>
      </c>
      <c r="C49">
        <v>14</v>
      </c>
      <c r="D49">
        <v>116</v>
      </c>
      <c r="E49">
        <v>0.05</v>
      </c>
    </row>
    <row r="50" spans="1:5" x14ac:dyDescent="0.25">
      <c r="A50">
        <v>16</v>
      </c>
      <c r="B50" t="s">
        <v>31</v>
      </c>
      <c r="C50">
        <v>10</v>
      </c>
      <c r="D50">
        <v>103.24</v>
      </c>
      <c r="E50">
        <v>0.05</v>
      </c>
    </row>
    <row r="51" spans="1:5" x14ac:dyDescent="0.25">
      <c r="A51">
        <v>17</v>
      </c>
      <c r="B51" t="s">
        <v>18</v>
      </c>
      <c r="C51">
        <v>33</v>
      </c>
      <c r="D51">
        <v>33060</v>
      </c>
      <c r="E51">
        <v>0.06</v>
      </c>
    </row>
    <row r="52" spans="1:5" x14ac:dyDescent="0.25">
      <c r="A52">
        <v>17</v>
      </c>
      <c r="B52" t="s">
        <v>34</v>
      </c>
      <c r="C52">
        <v>22</v>
      </c>
      <c r="D52">
        <v>580</v>
      </c>
      <c r="E52">
        <v>0.04</v>
      </c>
    </row>
    <row r="53" spans="1:5" x14ac:dyDescent="0.25">
      <c r="A53">
        <v>17</v>
      </c>
      <c r="B53" t="s">
        <v>27</v>
      </c>
      <c r="C53">
        <v>0</v>
      </c>
      <c r="D53">
        <v>58</v>
      </c>
      <c r="E53">
        <v>0.1</v>
      </c>
    </row>
    <row r="54" spans="1:5" x14ac:dyDescent="0.25">
      <c r="A54">
        <v>17</v>
      </c>
      <c r="B54" t="s">
        <v>24</v>
      </c>
      <c r="C54">
        <v>30</v>
      </c>
      <c r="D54">
        <v>104.4</v>
      </c>
      <c r="E54">
        <v>0</v>
      </c>
    </row>
    <row r="55" spans="1:5" x14ac:dyDescent="0.25">
      <c r="A55">
        <v>17</v>
      </c>
      <c r="B55" t="s">
        <v>35</v>
      </c>
      <c r="C55">
        <v>50</v>
      </c>
      <c r="D55">
        <v>683.24</v>
      </c>
      <c r="E55">
        <v>0</v>
      </c>
    </row>
    <row r="56" spans="1:5" x14ac:dyDescent="0.25">
      <c r="A56">
        <v>17</v>
      </c>
      <c r="B56" t="s">
        <v>36</v>
      </c>
      <c r="C56">
        <v>4</v>
      </c>
      <c r="D56">
        <v>371.2</v>
      </c>
      <c r="E56">
        <v>0</v>
      </c>
    </row>
    <row r="57" spans="1:5" x14ac:dyDescent="0.25">
      <c r="A57">
        <v>17</v>
      </c>
      <c r="B57" t="s">
        <v>33</v>
      </c>
      <c r="C57">
        <v>50</v>
      </c>
      <c r="D57">
        <v>406</v>
      </c>
      <c r="E57">
        <v>0.05</v>
      </c>
    </row>
    <row r="58" spans="1:5" x14ac:dyDescent="0.25">
      <c r="A58">
        <v>17</v>
      </c>
      <c r="B58" t="s">
        <v>31</v>
      </c>
      <c r="C58">
        <v>22</v>
      </c>
      <c r="D58">
        <v>103.24</v>
      </c>
      <c r="E58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datos completos</vt:lpstr>
      <vt:lpstr>Clientes</vt:lpstr>
      <vt:lpstr>Productos</vt:lpstr>
      <vt:lpstr>Facturas</vt:lpstr>
      <vt:lpstr>Facturas_Productos</vt:lpstr>
      <vt:lpstr>Clientes</vt:lpstr>
      <vt:lpstr>Facturas</vt:lpstr>
      <vt:lpstr>FacturasProductos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</dc:creator>
  <cp:lastModifiedBy>Lizethe Pérez Fuertes</cp:lastModifiedBy>
  <dcterms:created xsi:type="dcterms:W3CDTF">2019-07-12T00:43:39Z</dcterms:created>
  <dcterms:modified xsi:type="dcterms:W3CDTF">2019-12-01T17:32:14Z</dcterms:modified>
</cp:coreProperties>
</file>