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WAN\"/>
    </mc:Choice>
  </mc:AlternateContent>
  <xr:revisionPtr revIDLastSave="0" documentId="13_ncr:1_{81A8124B-B6BB-4C5B-AE7A-D03AC575CB20}" xr6:coauthVersionLast="47" xr6:coauthVersionMax="47" xr10:uidLastSave="{00000000-0000-0000-0000-000000000000}"/>
  <bookViews>
    <workbookView xWindow="28680" yWindow="-120" windowWidth="29040" windowHeight="15840" activeTab="1" xr2:uid="{85581F8A-1D8C-4874-8F74-82FACFEFF46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2" l="1"/>
  <c r="J24" i="2"/>
  <c r="J15" i="2"/>
  <c r="M6" i="2" s="1"/>
  <c r="J14" i="2"/>
  <c r="M5" i="2" s="1"/>
  <c r="J12" i="2"/>
  <c r="J16" i="2" s="1"/>
  <c r="M4" i="2"/>
  <c r="J3" i="2"/>
  <c r="M3" i="2" s="1"/>
  <c r="M8" i="1"/>
  <c r="M6" i="1"/>
  <c r="M5" i="1"/>
  <c r="M4" i="1"/>
  <c r="M3" i="1"/>
  <c r="J6" i="1"/>
  <c r="J33" i="1"/>
  <c r="J24" i="1"/>
  <c r="J14" i="1"/>
  <c r="J16" i="1"/>
  <c r="J12" i="1"/>
  <c r="J15" i="1"/>
  <c r="J3" i="1"/>
  <c r="M8" i="2" l="1"/>
  <c r="J6" i="2"/>
</calcChain>
</file>

<file path=xl/sharedStrings.xml><?xml version="1.0" encoding="utf-8"?>
<sst xmlns="http://schemas.openxmlformats.org/spreadsheetml/2006/main" count="405" uniqueCount="30">
  <si>
    <t>3:00 - 4:00</t>
  </si>
  <si>
    <t>4:00 - 5:00</t>
  </si>
  <si>
    <t>5:00 - 5:30</t>
  </si>
  <si>
    <t>5:30 - 6:00</t>
  </si>
  <si>
    <t>6:00 - 7:00</t>
  </si>
  <si>
    <t>7:00 - 8:00</t>
  </si>
  <si>
    <t>LUNES</t>
  </si>
  <si>
    <t>MARTES</t>
  </si>
  <si>
    <t>MIÉRCOLES</t>
  </si>
  <si>
    <t>JUEVES</t>
  </si>
  <si>
    <t>VIERNES</t>
  </si>
  <si>
    <t>MODULO 1</t>
  </si>
  <si>
    <t>MODULO 3</t>
  </si>
  <si>
    <t>5:00 - 6:00</t>
  </si>
  <si>
    <t>SEMANA 1</t>
  </si>
  <si>
    <t>SEMANA 2</t>
  </si>
  <si>
    <t>SEMANA 3</t>
  </si>
  <si>
    <t>SEMANA 4</t>
  </si>
  <si>
    <t>SEMANA 5</t>
  </si>
  <si>
    <t>Módulo 1</t>
  </si>
  <si>
    <t>Módulo 3</t>
  </si>
  <si>
    <t>MODULO 2</t>
  </si>
  <si>
    <t>RETO</t>
  </si>
  <si>
    <t>Módulo 2</t>
  </si>
  <si>
    <t>Reto</t>
  </si>
  <si>
    <t>EVALUACIÓN</t>
  </si>
  <si>
    <t>ASSESSMENT</t>
  </si>
  <si>
    <t>Assessment</t>
  </si>
  <si>
    <t>RETO / RETROALIMENTACIÓN</t>
  </si>
  <si>
    <t>ASUETO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</si>
</sst>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/>
    <xf numFmtId="0" fontId="1" fillId="3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5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46F2-9B65-4253-AF1A-423FCC9AE5F3}">
  <dimension ref="A1:M44"/>
  <sheetViews>
    <sheetView workbookViewId="0">
      <selection activeCell="G42" sqref="G42"/>
    </sheetView>
  </sheetViews>
  <sheetFormatPr baseColWidth="10" defaultRowHeight="14.5" x14ac:dyDescent="0.35"/>
  <cols>
    <col min="3" max="3" width="12.81640625" customWidth="1"/>
    <col min="4" max="4" width="14.08984375" customWidth="1"/>
    <col min="6" max="6" width="4.6328125" customWidth="1"/>
    <col min="7" max="7" width="27.36328125" customWidth="1"/>
  </cols>
  <sheetData>
    <row r="1" spans="1:13" x14ac:dyDescent="0.35">
      <c r="A1" s="2" t="s">
        <v>14</v>
      </c>
    </row>
    <row r="2" spans="1:13" x14ac:dyDescent="0.35">
      <c r="B2" s="2" t="s">
        <v>6</v>
      </c>
      <c r="C2" s="2" t="s">
        <v>7</v>
      </c>
      <c r="D2" s="2" t="s">
        <v>8</v>
      </c>
      <c r="E2" s="2" t="s">
        <v>9</v>
      </c>
      <c r="F2" s="2"/>
      <c r="G2" s="2" t="s">
        <v>10</v>
      </c>
    </row>
    <row r="3" spans="1:13" x14ac:dyDescent="0.35">
      <c r="A3" t="s">
        <v>0</v>
      </c>
      <c r="B3" t="s">
        <v>11</v>
      </c>
      <c r="C3" t="s">
        <v>12</v>
      </c>
      <c r="D3" t="s">
        <v>12</v>
      </c>
      <c r="E3" t="s">
        <v>11</v>
      </c>
      <c r="G3" t="s">
        <v>22</v>
      </c>
      <c r="H3" t="s">
        <v>0</v>
      </c>
      <c r="I3" t="s">
        <v>19</v>
      </c>
      <c r="J3">
        <f>2.5*4+2</f>
        <v>12</v>
      </c>
      <c r="L3" t="s">
        <v>19</v>
      </c>
      <c r="M3">
        <f>J3+J12</f>
        <v>17.5</v>
      </c>
    </row>
    <row r="4" spans="1:13" x14ac:dyDescent="0.35">
      <c r="A4" t="s">
        <v>1</v>
      </c>
      <c r="B4" t="s">
        <v>11</v>
      </c>
      <c r="C4" t="s">
        <v>12</v>
      </c>
      <c r="D4" t="s">
        <v>12</v>
      </c>
      <c r="E4" t="s">
        <v>11</v>
      </c>
      <c r="G4" t="s">
        <v>22</v>
      </c>
      <c r="H4" t="s">
        <v>1</v>
      </c>
      <c r="I4" t="s">
        <v>20</v>
      </c>
      <c r="J4">
        <v>10</v>
      </c>
      <c r="L4" t="s">
        <v>23</v>
      </c>
      <c r="M4">
        <f>J13+J21+J30</f>
        <v>20</v>
      </c>
    </row>
    <row r="5" spans="1:13" x14ac:dyDescent="0.35">
      <c r="A5" t="s">
        <v>2</v>
      </c>
      <c r="B5" t="s">
        <v>11</v>
      </c>
      <c r="C5" t="s">
        <v>12</v>
      </c>
      <c r="D5" t="s">
        <v>12</v>
      </c>
      <c r="E5" t="s">
        <v>11</v>
      </c>
      <c r="G5" t="s">
        <v>11</v>
      </c>
      <c r="H5" t="s">
        <v>13</v>
      </c>
      <c r="I5" t="s">
        <v>24</v>
      </c>
      <c r="J5">
        <v>2</v>
      </c>
      <c r="L5" t="s">
        <v>20</v>
      </c>
      <c r="M5">
        <f>J4+J14+J22+J31</f>
        <v>29.5</v>
      </c>
    </row>
    <row r="6" spans="1:13" x14ac:dyDescent="0.35">
      <c r="A6" t="s">
        <v>3</v>
      </c>
      <c r="B6" t="s">
        <v>12</v>
      </c>
      <c r="C6" t="s">
        <v>11</v>
      </c>
      <c r="D6" t="s">
        <v>11</v>
      </c>
      <c r="E6" t="s">
        <v>12</v>
      </c>
      <c r="G6" t="s">
        <v>11</v>
      </c>
      <c r="H6" t="s">
        <v>4</v>
      </c>
      <c r="J6">
        <f>SUM(J2:J5)</f>
        <v>24</v>
      </c>
      <c r="L6" t="s">
        <v>24</v>
      </c>
      <c r="M6">
        <f>J5+J15+J23+J32+J39</f>
        <v>43</v>
      </c>
    </row>
    <row r="7" spans="1:13" x14ac:dyDescent="0.35">
      <c r="A7" t="s">
        <v>4</v>
      </c>
      <c r="B7" t="s">
        <v>12</v>
      </c>
      <c r="C7" t="s">
        <v>11</v>
      </c>
      <c r="D7" t="s">
        <v>11</v>
      </c>
      <c r="E7" t="s">
        <v>12</v>
      </c>
      <c r="L7" t="s">
        <v>27</v>
      </c>
      <c r="M7">
        <v>10</v>
      </c>
    </row>
    <row r="8" spans="1:13" x14ac:dyDescent="0.35">
      <c r="A8" t="s">
        <v>5</v>
      </c>
      <c r="B8" t="s">
        <v>12</v>
      </c>
      <c r="C8" t="s">
        <v>11</v>
      </c>
      <c r="D8" t="s">
        <v>11</v>
      </c>
      <c r="E8" t="s">
        <v>12</v>
      </c>
      <c r="M8">
        <f>SUM(M3:M7)</f>
        <v>120</v>
      </c>
    </row>
    <row r="10" spans="1:13" x14ac:dyDescent="0.35">
      <c r="A10" s="2" t="s">
        <v>15</v>
      </c>
    </row>
    <row r="11" spans="1:13" x14ac:dyDescent="0.35">
      <c r="B11" s="2" t="s">
        <v>6</v>
      </c>
      <c r="C11" s="2" t="s">
        <v>7</v>
      </c>
      <c r="D11" s="2" t="s">
        <v>8</v>
      </c>
      <c r="E11" s="2" t="s">
        <v>9</v>
      </c>
      <c r="F11" s="2"/>
      <c r="G11" s="2" t="s">
        <v>10</v>
      </c>
    </row>
    <row r="12" spans="1:13" x14ac:dyDescent="0.35">
      <c r="A12" t="s">
        <v>0</v>
      </c>
      <c r="B12" t="s">
        <v>11</v>
      </c>
      <c r="C12" t="s">
        <v>12</v>
      </c>
      <c r="D12" t="s">
        <v>22</v>
      </c>
      <c r="E12" t="s">
        <v>21</v>
      </c>
      <c r="G12" t="s">
        <v>22</v>
      </c>
      <c r="H12" t="s">
        <v>0</v>
      </c>
      <c r="I12" t="s">
        <v>19</v>
      </c>
      <c r="J12">
        <f>3+2.5</f>
        <v>5.5</v>
      </c>
    </row>
    <row r="13" spans="1:13" x14ac:dyDescent="0.35">
      <c r="A13" t="s">
        <v>1</v>
      </c>
      <c r="B13" t="s">
        <v>11</v>
      </c>
      <c r="C13" t="s">
        <v>12</v>
      </c>
      <c r="D13" t="s">
        <v>22</v>
      </c>
      <c r="E13" t="s">
        <v>21</v>
      </c>
      <c r="G13" t="s">
        <v>22</v>
      </c>
      <c r="H13" t="s">
        <v>1</v>
      </c>
      <c r="I13" s="1" t="s">
        <v>23</v>
      </c>
      <c r="J13" s="1">
        <v>3</v>
      </c>
    </row>
    <row r="14" spans="1:13" x14ac:dyDescent="0.35">
      <c r="A14" t="s">
        <v>2</v>
      </c>
      <c r="B14" t="s">
        <v>11</v>
      </c>
      <c r="C14" t="s">
        <v>12</v>
      </c>
      <c r="D14" t="s">
        <v>22</v>
      </c>
      <c r="E14" t="s">
        <v>21</v>
      </c>
      <c r="G14" t="s">
        <v>28</v>
      </c>
      <c r="H14" t="s">
        <v>13</v>
      </c>
      <c r="I14" t="s">
        <v>20</v>
      </c>
      <c r="J14">
        <f>2+2.5+2</f>
        <v>6.5</v>
      </c>
    </row>
    <row r="15" spans="1:13" x14ac:dyDescent="0.35">
      <c r="A15" t="s">
        <v>3</v>
      </c>
      <c r="B15" t="s">
        <v>11</v>
      </c>
      <c r="C15" t="s">
        <v>11</v>
      </c>
      <c r="D15" t="s">
        <v>22</v>
      </c>
      <c r="E15" t="s">
        <v>21</v>
      </c>
      <c r="G15" t="s">
        <v>28</v>
      </c>
      <c r="H15" t="s">
        <v>4</v>
      </c>
      <c r="I15" t="s">
        <v>24</v>
      </c>
      <c r="J15">
        <f>5+4</f>
        <v>9</v>
      </c>
    </row>
    <row r="16" spans="1:13" x14ac:dyDescent="0.35">
      <c r="A16" t="s">
        <v>4</v>
      </c>
      <c r="B16" t="s">
        <v>12</v>
      </c>
      <c r="C16" t="s">
        <v>11</v>
      </c>
      <c r="D16" t="s">
        <v>22</v>
      </c>
      <c r="E16" t="s">
        <v>12</v>
      </c>
      <c r="J16">
        <f>SUM(J12:J15)</f>
        <v>24</v>
      </c>
    </row>
    <row r="17" spans="1:10" x14ac:dyDescent="0.35">
      <c r="A17" t="s">
        <v>5</v>
      </c>
      <c r="B17" t="s">
        <v>12</v>
      </c>
      <c r="C17" t="s">
        <v>11</v>
      </c>
      <c r="D17" t="s">
        <v>22</v>
      </c>
      <c r="E17" t="s">
        <v>12</v>
      </c>
    </row>
    <row r="19" spans="1:10" x14ac:dyDescent="0.35">
      <c r="A19" s="2" t="s">
        <v>16</v>
      </c>
    </row>
    <row r="20" spans="1:10" x14ac:dyDescent="0.35">
      <c r="B20" s="2" t="s">
        <v>6</v>
      </c>
      <c r="C20" s="2" t="s">
        <v>7</v>
      </c>
      <c r="D20" s="2" t="s">
        <v>8</v>
      </c>
      <c r="E20" s="2" t="s">
        <v>9</v>
      </c>
      <c r="F20" s="2"/>
      <c r="G20" s="2" t="s">
        <v>10</v>
      </c>
    </row>
    <row r="21" spans="1:10" x14ac:dyDescent="0.35">
      <c r="A21" t="s">
        <v>0</v>
      </c>
      <c r="B21" t="s">
        <v>21</v>
      </c>
      <c r="C21" t="s">
        <v>12</v>
      </c>
      <c r="D21" t="s">
        <v>22</v>
      </c>
      <c r="E21" t="s">
        <v>21</v>
      </c>
      <c r="G21" t="s">
        <v>22</v>
      </c>
      <c r="H21" t="s">
        <v>0</v>
      </c>
      <c r="I21" s="1" t="s">
        <v>23</v>
      </c>
      <c r="J21" s="1">
        <v>8.5</v>
      </c>
    </row>
    <row r="22" spans="1:10" x14ac:dyDescent="0.35">
      <c r="A22" t="s">
        <v>1</v>
      </c>
      <c r="B22" t="s">
        <v>21</v>
      </c>
      <c r="C22" t="s">
        <v>12</v>
      </c>
      <c r="D22" t="s">
        <v>22</v>
      </c>
      <c r="E22" t="s">
        <v>21</v>
      </c>
      <c r="G22" t="s">
        <v>22</v>
      </c>
      <c r="H22" t="s">
        <v>1</v>
      </c>
      <c r="I22" t="s">
        <v>20</v>
      </c>
      <c r="J22">
        <v>6.5</v>
      </c>
    </row>
    <row r="23" spans="1:10" x14ac:dyDescent="0.35">
      <c r="A23" t="s">
        <v>2</v>
      </c>
      <c r="B23" t="s">
        <v>21</v>
      </c>
      <c r="C23" t="s">
        <v>12</v>
      </c>
      <c r="D23" t="s">
        <v>22</v>
      </c>
      <c r="E23" t="s">
        <v>21</v>
      </c>
      <c r="G23" t="s">
        <v>28</v>
      </c>
      <c r="H23" t="s">
        <v>13</v>
      </c>
      <c r="I23" t="s">
        <v>24</v>
      </c>
      <c r="J23">
        <v>9</v>
      </c>
    </row>
    <row r="24" spans="1:10" x14ac:dyDescent="0.35">
      <c r="A24" t="s">
        <v>3</v>
      </c>
      <c r="B24" t="s">
        <v>21</v>
      </c>
      <c r="C24" t="s">
        <v>21</v>
      </c>
      <c r="D24" t="s">
        <v>22</v>
      </c>
      <c r="E24" t="s">
        <v>21</v>
      </c>
      <c r="G24" t="s">
        <v>28</v>
      </c>
      <c r="H24" t="s">
        <v>4</v>
      </c>
      <c r="J24">
        <f>SUM(J21:J23)</f>
        <v>24</v>
      </c>
    </row>
    <row r="25" spans="1:10" x14ac:dyDescent="0.35">
      <c r="A25" t="s">
        <v>4</v>
      </c>
      <c r="B25" t="s">
        <v>12</v>
      </c>
      <c r="C25" t="s">
        <v>21</v>
      </c>
      <c r="D25" t="s">
        <v>22</v>
      </c>
      <c r="E25" t="s">
        <v>12</v>
      </c>
    </row>
    <row r="26" spans="1:10" x14ac:dyDescent="0.35">
      <c r="A26" t="s">
        <v>5</v>
      </c>
      <c r="B26" t="s">
        <v>12</v>
      </c>
      <c r="C26" t="s">
        <v>21</v>
      </c>
      <c r="D26" t="s">
        <v>22</v>
      </c>
      <c r="E26" t="s">
        <v>12</v>
      </c>
    </row>
    <row r="28" spans="1:10" x14ac:dyDescent="0.35">
      <c r="A28" s="2" t="s">
        <v>17</v>
      </c>
    </row>
    <row r="29" spans="1:10" x14ac:dyDescent="0.35">
      <c r="B29" s="2" t="s">
        <v>6</v>
      </c>
      <c r="C29" s="2" t="s">
        <v>7</v>
      </c>
      <c r="D29" s="2" t="s">
        <v>8</v>
      </c>
      <c r="E29" s="2" t="s">
        <v>9</v>
      </c>
      <c r="F29" s="2"/>
      <c r="G29" s="2" t="s">
        <v>10</v>
      </c>
    </row>
    <row r="30" spans="1:10" x14ac:dyDescent="0.35">
      <c r="A30" t="s">
        <v>0</v>
      </c>
      <c r="B30" t="s">
        <v>21</v>
      </c>
      <c r="C30" t="s">
        <v>12</v>
      </c>
      <c r="D30" t="s">
        <v>22</v>
      </c>
      <c r="E30" t="s">
        <v>21</v>
      </c>
      <c r="G30" t="s">
        <v>22</v>
      </c>
      <c r="H30" t="s">
        <v>0</v>
      </c>
      <c r="I30" s="1" t="s">
        <v>23</v>
      </c>
      <c r="J30" s="1">
        <v>8.5</v>
      </c>
    </row>
    <row r="31" spans="1:10" x14ac:dyDescent="0.35">
      <c r="A31" t="s">
        <v>1</v>
      </c>
      <c r="B31" t="s">
        <v>21</v>
      </c>
      <c r="C31" t="s">
        <v>12</v>
      </c>
      <c r="D31" t="s">
        <v>22</v>
      </c>
      <c r="E31" t="s">
        <v>21</v>
      </c>
      <c r="G31" t="s">
        <v>22</v>
      </c>
      <c r="H31" t="s">
        <v>1</v>
      </c>
      <c r="I31" t="s">
        <v>20</v>
      </c>
      <c r="J31">
        <v>6.5</v>
      </c>
    </row>
    <row r="32" spans="1:10" x14ac:dyDescent="0.35">
      <c r="A32" t="s">
        <v>2</v>
      </c>
      <c r="B32" t="s">
        <v>21</v>
      </c>
      <c r="C32" t="s">
        <v>12</v>
      </c>
      <c r="D32" t="s">
        <v>22</v>
      </c>
      <c r="E32" t="s">
        <v>21</v>
      </c>
      <c r="G32" t="s">
        <v>28</v>
      </c>
      <c r="H32" t="s">
        <v>13</v>
      </c>
      <c r="I32" t="s">
        <v>24</v>
      </c>
      <c r="J32">
        <v>9</v>
      </c>
    </row>
    <row r="33" spans="1:10" x14ac:dyDescent="0.35">
      <c r="A33" t="s">
        <v>3</v>
      </c>
      <c r="B33" t="s">
        <v>21</v>
      </c>
      <c r="C33" t="s">
        <v>21</v>
      </c>
      <c r="D33" t="s">
        <v>22</v>
      </c>
      <c r="E33" t="s">
        <v>21</v>
      </c>
      <c r="G33" t="s">
        <v>28</v>
      </c>
      <c r="H33" t="s">
        <v>4</v>
      </c>
      <c r="J33">
        <f>SUM(J30:J32)</f>
        <v>24</v>
      </c>
    </row>
    <row r="34" spans="1:10" x14ac:dyDescent="0.35">
      <c r="A34" t="s">
        <v>4</v>
      </c>
      <c r="B34" t="s">
        <v>12</v>
      </c>
      <c r="C34" t="s">
        <v>21</v>
      </c>
      <c r="D34" t="s">
        <v>22</v>
      </c>
      <c r="E34" t="s">
        <v>12</v>
      </c>
    </row>
    <row r="35" spans="1:10" x14ac:dyDescent="0.35">
      <c r="A35" t="s">
        <v>5</v>
      </c>
      <c r="B35" t="s">
        <v>12</v>
      </c>
      <c r="C35" t="s">
        <v>21</v>
      </c>
      <c r="D35" t="s">
        <v>22</v>
      </c>
      <c r="E35" t="s">
        <v>12</v>
      </c>
    </row>
    <row r="37" spans="1:10" x14ac:dyDescent="0.35">
      <c r="A37" s="2" t="s">
        <v>18</v>
      </c>
    </row>
    <row r="38" spans="1:10" x14ac:dyDescent="0.35">
      <c r="B38" s="2" t="s">
        <v>6</v>
      </c>
      <c r="C38" s="2" t="s">
        <v>7</v>
      </c>
      <c r="D38" s="2" t="s">
        <v>8</v>
      </c>
      <c r="E38" s="2" t="s">
        <v>9</v>
      </c>
      <c r="F38" s="2"/>
      <c r="G38" s="2" t="s">
        <v>10</v>
      </c>
    </row>
    <row r="39" spans="1:10" x14ac:dyDescent="0.35">
      <c r="A39" t="s">
        <v>0</v>
      </c>
      <c r="B39" t="s">
        <v>22</v>
      </c>
      <c r="C39" t="s">
        <v>22</v>
      </c>
      <c r="D39" t="s">
        <v>26</v>
      </c>
      <c r="E39" t="s">
        <v>26</v>
      </c>
      <c r="G39" t="s">
        <v>25</v>
      </c>
      <c r="H39" t="s">
        <v>0</v>
      </c>
      <c r="I39" t="s">
        <v>24</v>
      </c>
      <c r="J39">
        <v>14</v>
      </c>
    </row>
    <row r="40" spans="1:10" x14ac:dyDescent="0.35">
      <c r="A40" t="s">
        <v>1</v>
      </c>
      <c r="B40" t="s">
        <v>22</v>
      </c>
      <c r="C40" t="s">
        <v>22</v>
      </c>
      <c r="D40" t="s">
        <v>26</v>
      </c>
      <c r="E40" t="s">
        <v>26</v>
      </c>
      <c r="G40" t="s">
        <v>25</v>
      </c>
      <c r="H40" t="s">
        <v>1</v>
      </c>
      <c r="I40" t="s">
        <v>27</v>
      </c>
      <c r="J40">
        <v>10</v>
      </c>
    </row>
    <row r="41" spans="1:10" x14ac:dyDescent="0.35">
      <c r="A41" t="s">
        <v>2</v>
      </c>
      <c r="B41" t="s">
        <v>22</v>
      </c>
      <c r="C41" t="s">
        <v>22</v>
      </c>
      <c r="D41" t="s">
        <v>26</v>
      </c>
      <c r="E41" t="s">
        <v>26</v>
      </c>
      <c r="G41" t="s">
        <v>25</v>
      </c>
      <c r="H41" t="s">
        <v>13</v>
      </c>
      <c r="J41">
        <v>24</v>
      </c>
    </row>
    <row r="42" spans="1:10" x14ac:dyDescent="0.35">
      <c r="A42" t="s">
        <v>3</v>
      </c>
      <c r="B42" t="s">
        <v>22</v>
      </c>
      <c r="C42" t="s">
        <v>22</v>
      </c>
      <c r="D42" t="s">
        <v>26</v>
      </c>
      <c r="E42" t="s">
        <v>26</v>
      </c>
      <c r="G42" t="s">
        <v>25</v>
      </c>
      <c r="H42" t="s">
        <v>4</v>
      </c>
    </row>
    <row r="43" spans="1:10" x14ac:dyDescent="0.35">
      <c r="A43" t="s">
        <v>4</v>
      </c>
      <c r="B43" t="s">
        <v>22</v>
      </c>
      <c r="C43" t="s">
        <v>22</v>
      </c>
      <c r="D43" t="s">
        <v>26</v>
      </c>
      <c r="E43" t="s">
        <v>26</v>
      </c>
    </row>
    <row r="44" spans="1:10" x14ac:dyDescent="0.35">
      <c r="A44" t="s">
        <v>5</v>
      </c>
      <c r="B44" t="s">
        <v>22</v>
      </c>
      <c r="C44" t="s">
        <v>22</v>
      </c>
      <c r="D44" t="s">
        <v>26</v>
      </c>
      <c r="E4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D6EA-CDDC-4E42-9516-C7608D533FE2}">
  <dimension ref="A1:M44"/>
  <sheetViews>
    <sheetView showGridLines="0" tabSelected="1" topLeftCell="A14" zoomScale="124" zoomScaleNormal="124" workbookViewId="0">
      <selection activeCell="N37" sqref="N37"/>
    </sheetView>
  </sheetViews>
  <sheetFormatPr baseColWidth="10" defaultRowHeight="14.5" x14ac:dyDescent="0.35"/>
  <cols>
    <col min="2" max="2" width="10.90625" style="4"/>
    <col min="3" max="3" width="12.81640625" style="4" customWidth="1"/>
    <col min="4" max="4" width="14.08984375" style="4" customWidth="1"/>
    <col min="5" max="5" width="13.26953125" style="4" customWidth="1"/>
    <col min="6" max="6" width="25.26953125" style="4" customWidth="1"/>
    <col min="7" max="7" width="27.36328125" customWidth="1"/>
  </cols>
  <sheetData>
    <row r="1" spans="1:13" x14ac:dyDescent="0.35">
      <c r="A1" s="2" t="s">
        <v>14</v>
      </c>
    </row>
    <row r="2" spans="1:13" x14ac:dyDescent="0.35">
      <c r="A2" s="3"/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2"/>
    </row>
    <row r="3" spans="1:13" x14ac:dyDescent="0.35">
      <c r="A3" s="10" t="s">
        <v>0</v>
      </c>
      <c r="B3" s="17" t="s">
        <v>12</v>
      </c>
      <c r="C3" s="17" t="s">
        <v>12</v>
      </c>
      <c r="D3" s="18" t="s">
        <v>11</v>
      </c>
      <c r="E3" s="17" t="s">
        <v>12</v>
      </c>
      <c r="F3" s="19" t="s">
        <v>22</v>
      </c>
      <c r="H3" t="s">
        <v>0</v>
      </c>
      <c r="I3" t="s">
        <v>19</v>
      </c>
      <c r="J3">
        <f>2.5*4+2</f>
        <v>12</v>
      </c>
      <c r="L3" t="s">
        <v>19</v>
      </c>
      <c r="M3">
        <f>J3+J12</f>
        <v>17.5</v>
      </c>
    </row>
    <row r="4" spans="1:13" x14ac:dyDescent="0.35">
      <c r="A4" s="10" t="s">
        <v>1</v>
      </c>
      <c r="B4" s="20"/>
      <c r="C4" s="20"/>
      <c r="D4" s="20"/>
      <c r="E4" s="20"/>
      <c r="F4" s="20"/>
      <c r="H4" t="s">
        <v>1</v>
      </c>
      <c r="I4" t="s">
        <v>20</v>
      </c>
      <c r="J4">
        <v>10</v>
      </c>
      <c r="L4" t="s">
        <v>23</v>
      </c>
      <c r="M4">
        <f>J13+J21+J30</f>
        <v>20</v>
      </c>
    </row>
    <row r="5" spans="1:13" x14ac:dyDescent="0.35">
      <c r="A5" s="10" t="s">
        <v>2</v>
      </c>
      <c r="B5" s="20"/>
      <c r="C5" s="20"/>
      <c r="D5" s="20"/>
      <c r="E5" s="20"/>
      <c r="F5" s="18" t="s">
        <v>11</v>
      </c>
      <c r="H5" t="s">
        <v>13</v>
      </c>
      <c r="I5" t="s">
        <v>24</v>
      </c>
      <c r="J5">
        <v>2</v>
      </c>
      <c r="L5" t="s">
        <v>20</v>
      </c>
      <c r="M5">
        <f>J4+J14+J22+J31</f>
        <v>29.5</v>
      </c>
    </row>
    <row r="6" spans="1:13" x14ac:dyDescent="0.35">
      <c r="A6" s="10" t="s">
        <v>3</v>
      </c>
      <c r="B6" s="18" t="s">
        <v>11</v>
      </c>
      <c r="C6" s="18" t="s">
        <v>11</v>
      </c>
      <c r="D6" s="17" t="s">
        <v>12</v>
      </c>
      <c r="E6" s="18" t="s">
        <v>11</v>
      </c>
      <c r="F6" s="20"/>
      <c r="H6" t="s">
        <v>4</v>
      </c>
      <c r="J6">
        <f>SUM(J2:J5)</f>
        <v>24</v>
      </c>
      <c r="L6" t="s">
        <v>24</v>
      </c>
      <c r="M6">
        <f>J5+J15+J23+J32+J39</f>
        <v>43</v>
      </c>
    </row>
    <row r="7" spans="1:13" x14ac:dyDescent="0.35">
      <c r="A7" s="10" t="s">
        <v>4</v>
      </c>
      <c r="B7" s="20"/>
      <c r="C7" s="20"/>
      <c r="D7" s="20"/>
      <c r="E7" s="20"/>
      <c r="F7" s="13"/>
      <c r="L7" t="s">
        <v>27</v>
      </c>
      <c r="M7">
        <v>10</v>
      </c>
    </row>
    <row r="8" spans="1:13" x14ac:dyDescent="0.35">
      <c r="A8" s="10" t="s">
        <v>5</v>
      </c>
      <c r="B8" s="20"/>
      <c r="C8" s="20"/>
      <c r="D8" s="20"/>
      <c r="E8" s="20"/>
      <c r="F8" s="13"/>
      <c r="M8">
        <f>SUM(M3:M7)</f>
        <v>120</v>
      </c>
    </row>
    <row r="10" spans="1:13" x14ac:dyDescent="0.35">
      <c r="A10" s="2" t="s">
        <v>15</v>
      </c>
    </row>
    <row r="11" spans="1:13" x14ac:dyDescent="0.35">
      <c r="A11" s="3"/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2"/>
    </row>
    <row r="12" spans="1:13" x14ac:dyDescent="0.35">
      <c r="A12" s="10" t="s">
        <v>0</v>
      </c>
      <c r="B12" s="14" t="s">
        <v>12</v>
      </c>
      <c r="C12" s="7" t="s">
        <v>12</v>
      </c>
      <c r="D12" s="12" t="s">
        <v>22</v>
      </c>
      <c r="E12" s="14" t="s">
        <v>12</v>
      </c>
      <c r="F12" s="12" t="s">
        <v>22</v>
      </c>
      <c r="H12" t="s">
        <v>0</v>
      </c>
      <c r="I12" t="s">
        <v>19</v>
      </c>
      <c r="J12">
        <f>3+2.5</f>
        <v>5.5</v>
      </c>
    </row>
    <row r="13" spans="1:13" x14ac:dyDescent="0.35">
      <c r="A13" s="10" t="s">
        <v>1</v>
      </c>
      <c r="B13" s="15"/>
      <c r="C13" s="8"/>
      <c r="D13" s="8"/>
      <c r="E13" s="15"/>
      <c r="F13" s="9"/>
      <c r="H13" t="s">
        <v>1</v>
      </c>
      <c r="I13" s="1" t="s">
        <v>23</v>
      </c>
      <c r="J13" s="1">
        <v>3</v>
      </c>
    </row>
    <row r="14" spans="1:13" x14ac:dyDescent="0.35">
      <c r="A14" s="10" t="s">
        <v>2</v>
      </c>
      <c r="B14" s="11" t="s">
        <v>11</v>
      </c>
      <c r="C14" s="9"/>
      <c r="D14" s="8"/>
      <c r="E14" s="16" t="s">
        <v>21</v>
      </c>
      <c r="F14" s="12" t="s">
        <v>28</v>
      </c>
      <c r="H14" t="s">
        <v>13</v>
      </c>
      <c r="I14" t="s">
        <v>20</v>
      </c>
      <c r="J14">
        <f>2+2.5+2</f>
        <v>6.5</v>
      </c>
    </row>
    <row r="15" spans="1:13" x14ac:dyDescent="0.35">
      <c r="A15" s="10" t="s">
        <v>3</v>
      </c>
      <c r="B15" s="8"/>
      <c r="C15" s="11" t="s">
        <v>11</v>
      </c>
      <c r="D15" s="8"/>
      <c r="E15" s="8"/>
      <c r="F15" s="9"/>
      <c r="H15" t="s">
        <v>4</v>
      </c>
      <c r="I15" t="s">
        <v>24</v>
      </c>
      <c r="J15">
        <f>5+4</f>
        <v>9</v>
      </c>
    </row>
    <row r="16" spans="1:13" x14ac:dyDescent="0.35">
      <c r="A16" s="10" t="s">
        <v>4</v>
      </c>
      <c r="B16" s="8"/>
      <c r="C16" s="8"/>
      <c r="D16" s="8"/>
      <c r="E16" s="8"/>
      <c r="F16" s="13"/>
      <c r="J16">
        <f>SUM(J12:J15)</f>
        <v>24</v>
      </c>
    </row>
    <row r="17" spans="1:10" x14ac:dyDescent="0.35">
      <c r="A17" s="10" t="s">
        <v>5</v>
      </c>
      <c r="B17" s="9"/>
      <c r="C17" s="9"/>
      <c r="D17" s="9"/>
      <c r="E17" s="9"/>
      <c r="F17" s="13"/>
    </row>
    <row r="19" spans="1:10" x14ac:dyDescent="0.35">
      <c r="A19" s="2" t="s">
        <v>16</v>
      </c>
    </row>
    <row r="20" spans="1:10" x14ac:dyDescent="0.35">
      <c r="A20" s="3"/>
      <c r="B20" s="5" t="s">
        <v>6</v>
      </c>
      <c r="C20" s="5" t="s">
        <v>7</v>
      </c>
      <c r="D20" s="5" t="s">
        <v>8</v>
      </c>
      <c r="E20" s="5" t="s">
        <v>9</v>
      </c>
      <c r="F20" s="5" t="s">
        <v>10</v>
      </c>
      <c r="G20" s="2"/>
    </row>
    <row r="21" spans="1:10" x14ac:dyDescent="0.35">
      <c r="A21" s="10" t="s">
        <v>0</v>
      </c>
      <c r="B21" s="14" t="s">
        <v>12</v>
      </c>
      <c r="C21" s="7" t="s">
        <v>12</v>
      </c>
      <c r="D21" s="12" t="s">
        <v>22</v>
      </c>
      <c r="E21" s="14" t="s">
        <v>12</v>
      </c>
      <c r="F21" s="12" t="s">
        <v>22</v>
      </c>
      <c r="H21" t="s">
        <v>0</v>
      </c>
      <c r="I21" s="1" t="s">
        <v>23</v>
      </c>
      <c r="J21" s="1">
        <v>8.5</v>
      </c>
    </row>
    <row r="22" spans="1:10" x14ac:dyDescent="0.35">
      <c r="A22" s="10" t="s">
        <v>1</v>
      </c>
      <c r="B22" s="15"/>
      <c r="C22" s="8"/>
      <c r="D22" s="8"/>
      <c r="E22" s="15"/>
      <c r="F22" s="9"/>
      <c r="H22" t="s">
        <v>1</v>
      </c>
      <c r="I22" t="s">
        <v>20</v>
      </c>
      <c r="J22">
        <v>6.5</v>
      </c>
    </row>
    <row r="23" spans="1:10" x14ac:dyDescent="0.35">
      <c r="A23" s="10" t="s">
        <v>2</v>
      </c>
      <c r="B23" s="16" t="s">
        <v>21</v>
      </c>
      <c r="C23" s="9"/>
      <c r="D23" s="8"/>
      <c r="E23" s="16" t="s">
        <v>21</v>
      </c>
      <c r="F23" s="12" t="s">
        <v>28</v>
      </c>
      <c r="H23" t="s">
        <v>13</v>
      </c>
      <c r="I23" t="s">
        <v>24</v>
      </c>
      <c r="J23">
        <v>9</v>
      </c>
    </row>
    <row r="24" spans="1:10" x14ac:dyDescent="0.35">
      <c r="A24" s="10" t="s">
        <v>3</v>
      </c>
      <c r="B24" s="8"/>
      <c r="C24" s="16" t="s">
        <v>21</v>
      </c>
      <c r="D24" s="8"/>
      <c r="E24" s="8"/>
      <c r="F24" s="9"/>
      <c r="H24" t="s">
        <v>4</v>
      </c>
      <c r="J24">
        <f>SUM(J21:J23)</f>
        <v>24</v>
      </c>
    </row>
    <row r="25" spans="1:10" x14ac:dyDescent="0.35">
      <c r="A25" s="10" t="s">
        <v>4</v>
      </c>
      <c r="B25" s="8"/>
      <c r="C25" s="8"/>
      <c r="D25" s="8"/>
      <c r="E25" s="8"/>
      <c r="F25" s="13"/>
    </row>
    <row r="26" spans="1:10" x14ac:dyDescent="0.35">
      <c r="A26" s="10" t="s">
        <v>5</v>
      </c>
      <c r="B26" s="9"/>
      <c r="C26" s="9"/>
      <c r="D26" s="9"/>
      <c r="E26" s="9"/>
      <c r="F26" s="13"/>
    </row>
    <row r="28" spans="1:10" x14ac:dyDescent="0.35">
      <c r="A28" s="2" t="s">
        <v>17</v>
      </c>
    </row>
    <row r="29" spans="1:10" x14ac:dyDescent="0.35">
      <c r="A29" s="3"/>
      <c r="B29" s="5" t="s">
        <v>6</v>
      </c>
      <c r="C29" s="5" t="s">
        <v>7</v>
      </c>
      <c r="D29" s="5" t="s">
        <v>8</v>
      </c>
      <c r="E29" s="5" t="s">
        <v>9</v>
      </c>
      <c r="F29" s="5" t="s">
        <v>10</v>
      </c>
      <c r="G29" s="2"/>
    </row>
    <row r="30" spans="1:10" x14ac:dyDescent="0.35">
      <c r="A30" s="10" t="s">
        <v>0</v>
      </c>
      <c r="B30" s="14" t="s">
        <v>12</v>
      </c>
      <c r="C30" s="7" t="s">
        <v>12</v>
      </c>
      <c r="D30" s="12" t="s">
        <v>22</v>
      </c>
      <c r="E30" s="14" t="s">
        <v>12</v>
      </c>
      <c r="F30" s="12" t="s">
        <v>22</v>
      </c>
      <c r="H30" t="s">
        <v>0</v>
      </c>
      <c r="I30" s="1" t="s">
        <v>23</v>
      </c>
      <c r="J30" s="1">
        <v>8.5</v>
      </c>
    </row>
    <row r="31" spans="1:10" x14ac:dyDescent="0.35">
      <c r="A31" s="10" t="s">
        <v>1</v>
      </c>
      <c r="B31" s="15"/>
      <c r="C31" s="8"/>
      <c r="D31" s="8"/>
      <c r="E31" s="15"/>
      <c r="F31" s="9"/>
      <c r="H31" t="s">
        <v>1</v>
      </c>
      <c r="I31" t="s">
        <v>20</v>
      </c>
      <c r="J31">
        <v>6.5</v>
      </c>
    </row>
    <row r="32" spans="1:10" x14ac:dyDescent="0.35">
      <c r="A32" s="10" t="s">
        <v>2</v>
      </c>
      <c r="B32" s="16" t="s">
        <v>21</v>
      </c>
      <c r="C32" s="9"/>
      <c r="D32" s="8"/>
      <c r="E32" s="16" t="s">
        <v>21</v>
      </c>
      <c r="F32" s="12" t="s">
        <v>28</v>
      </c>
      <c r="H32" t="s">
        <v>13</v>
      </c>
      <c r="I32" t="s">
        <v>24</v>
      </c>
      <c r="J32">
        <v>9</v>
      </c>
    </row>
    <row r="33" spans="1:10" x14ac:dyDescent="0.35">
      <c r="A33" s="10" t="s">
        <v>3</v>
      </c>
      <c r="B33" s="8"/>
      <c r="C33" s="16" t="s">
        <v>21</v>
      </c>
      <c r="D33" s="8"/>
      <c r="E33" s="8"/>
      <c r="F33" s="9"/>
      <c r="H33" t="s">
        <v>4</v>
      </c>
      <c r="J33">
        <f>SUM(J30:J32)</f>
        <v>24</v>
      </c>
    </row>
    <row r="34" spans="1:10" x14ac:dyDescent="0.35">
      <c r="A34" s="10" t="s">
        <v>4</v>
      </c>
      <c r="B34" s="8"/>
      <c r="C34" s="8"/>
      <c r="D34" s="8"/>
      <c r="E34" s="8"/>
      <c r="F34" s="13"/>
    </row>
    <row r="35" spans="1:10" x14ac:dyDescent="0.35">
      <c r="A35" s="10" t="s">
        <v>5</v>
      </c>
      <c r="B35" s="9"/>
      <c r="C35" s="9"/>
      <c r="D35" s="9"/>
      <c r="E35" s="9"/>
      <c r="F35" s="13"/>
    </row>
    <row r="37" spans="1:10" x14ac:dyDescent="0.35">
      <c r="A37" s="2" t="s">
        <v>18</v>
      </c>
    </row>
    <row r="38" spans="1:10" x14ac:dyDescent="0.35">
      <c r="A38" s="3"/>
      <c r="B38" s="5" t="s">
        <v>6</v>
      </c>
      <c r="C38" s="5" t="s">
        <v>7</v>
      </c>
      <c r="D38" s="5" t="s">
        <v>8</v>
      </c>
      <c r="E38" s="5" t="s">
        <v>9</v>
      </c>
      <c r="F38" s="5" t="s">
        <v>10</v>
      </c>
      <c r="G38" s="2"/>
    </row>
    <row r="39" spans="1:10" x14ac:dyDescent="0.35">
      <c r="A39" s="3" t="s">
        <v>0</v>
      </c>
      <c r="B39" s="6" t="s">
        <v>29</v>
      </c>
      <c r="C39" s="6" t="s">
        <v>22</v>
      </c>
      <c r="D39" s="6" t="s">
        <v>22</v>
      </c>
      <c r="E39" s="6" t="s">
        <v>26</v>
      </c>
      <c r="F39" s="6" t="s">
        <v>25</v>
      </c>
      <c r="H39" t="s">
        <v>0</v>
      </c>
      <c r="I39" t="s">
        <v>24</v>
      </c>
      <c r="J39">
        <v>14</v>
      </c>
    </row>
    <row r="40" spans="1:10" x14ac:dyDescent="0.35">
      <c r="A40" s="3" t="s">
        <v>1</v>
      </c>
      <c r="B40" s="6" t="s">
        <v>29</v>
      </c>
      <c r="C40" s="6" t="s">
        <v>22</v>
      </c>
      <c r="D40" s="6" t="s">
        <v>22</v>
      </c>
      <c r="E40" s="6" t="s">
        <v>26</v>
      </c>
      <c r="F40" s="6" t="s">
        <v>25</v>
      </c>
      <c r="H40" t="s">
        <v>1</v>
      </c>
      <c r="I40" t="s">
        <v>27</v>
      </c>
      <c r="J40">
        <v>10</v>
      </c>
    </row>
    <row r="41" spans="1:10" x14ac:dyDescent="0.35">
      <c r="A41" s="3" t="s">
        <v>2</v>
      </c>
      <c r="B41" s="6" t="s">
        <v>29</v>
      </c>
      <c r="C41" s="6" t="s">
        <v>22</v>
      </c>
      <c r="D41" s="6" t="s">
        <v>22</v>
      </c>
      <c r="E41" s="6" t="s">
        <v>26</v>
      </c>
      <c r="F41" s="6" t="s">
        <v>25</v>
      </c>
      <c r="H41" t="s">
        <v>13</v>
      </c>
      <c r="J41">
        <v>24</v>
      </c>
    </row>
    <row r="42" spans="1:10" x14ac:dyDescent="0.35">
      <c r="A42" s="3" t="s">
        <v>3</v>
      </c>
      <c r="B42" s="6" t="s">
        <v>29</v>
      </c>
      <c r="C42" s="6" t="s">
        <v>22</v>
      </c>
      <c r="D42" s="6" t="s">
        <v>22</v>
      </c>
      <c r="E42" s="6" t="s">
        <v>26</v>
      </c>
      <c r="F42" s="6" t="s">
        <v>25</v>
      </c>
      <c r="H42" t="s">
        <v>4</v>
      </c>
    </row>
    <row r="43" spans="1:10" x14ac:dyDescent="0.35">
      <c r="A43" s="3" t="s">
        <v>4</v>
      </c>
      <c r="B43" s="6" t="s">
        <v>29</v>
      </c>
      <c r="C43" s="6" t="s">
        <v>22</v>
      </c>
      <c r="D43" s="6" t="s">
        <v>22</v>
      </c>
      <c r="E43" s="6" t="s">
        <v>26</v>
      </c>
      <c r="F43" s="6"/>
    </row>
    <row r="44" spans="1:10" x14ac:dyDescent="0.35">
      <c r="A44" s="3" t="s">
        <v>5</v>
      </c>
      <c r="B44" s="6" t="s">
        <v>29</v>
      </c>
      <c r="C44" s="6" t="s">
        <v>22</v>
      </c>
      <c r="D44" s="6" t="s">
        <v>22</v>
      </c>
      <c r="E44" s="6" t="s">
        <v>26</v>
      </c>
      <c r="F44" s="6"/>
    </row>
  </sheetData>
  <mergeCells count="41">
    <mergeCell ref="F30:F31"/>
    <mergeCell ref="F32:F33"/>
    <mergeCell ref="F34:F35"/>
    <mergeCell ref="F23:F24"/>
    <mergeCell ref="F16:F17"/>
    <mergeCell ref="F25:F26"/>
    <mergeCell ref="B30:B31"/>
    <mergeCell ref="B32:B35"/>
    <mergeCell ref="C30:C32"/>
    <mergeCell ref="C33:C35"/>
    <mergeCell ref="D30:D35"/>
    <mergeCell ref="E30:E31"/>
    <mergeCell ref="E32:E35"/>
    <mergeCell ref="F12:F13"/>
    <mergeCell ref="F14:F15"/>
    <mergeCell ref="B21:B22"/>
    <mergeCell ref="C21:C23"/>
    <mergeCell ref="B23:B26"/>
    <mergeCell ref="C24:C26"/>
    <mergeCell ref="D21:D26"/>
    <mergeCell ref="E21:E22"/>
    <mergeCell ref="E23:E26"/>
    <mergeCell ref="F21:F22"/>
    <mergeCell ref="F3:F4"/>
    <mergeCell ref="F5:F6"/>
    <mergeCell ref="F7:F8"/>
    <mergeCell ref="C12:C14"/>
    <mergeCell ref="B12:B13"/>
    <mergeCell ref="B14:B17"/>
    <mergeCell ref="C15:C17"/>
    <mergeCell ref="D12:D17"/>
    <mergeCell ref="E12:E13"/>
    <mergeCell ref="E14:E17"/>
    <mergeCell ref="B3:B5"/>
    <mergeCell ref="C3:C5"/>
    <mergeCell ref="E3:E5"/>
    <mergeCell ref="D3:D5"/>
    <mergeCell ref="B6:B8"/>
    <mergeCell ref="C6:C8"/>
    <mergeCell ref="E6:E8"/>
    <mergeCell ref="D6:D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cp:lastPrinted>2023-03-21T23:42:38Z</cp:lastPrinted>
  <dcterms:created xsi:type="dcterms:W3CDTF">2023-01-30T17:32:57Z</dcterms:created>
  <dcterms:modified xsi:type="dcterms:W3CDTF">2023-03-22T00:11:47Z</dcterms:modified>
</cp:coreProperties>
</file>