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2.3两幅人脸图像比对接口" sheetId="3" r:id="rId1"/>
  </sheets>
  <definedNames>
    <definedName name="_xlnm._FilterDatabase" localSheetId="0" hidden="1">'2.3两幅人脸图像比对接口'!$A$1:$K$18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<sst xmlns="http://schemas.openxmlformats.org/spreadsheetml/2006/main" count="108" uniqueCount="57">
  <si>
    <t>序号</t>
  </si>
  <si>
    <t>一级模块</t>
  </si>
  <si>
    <t>二级模块</t>
  </si>
  <si>
    <t>优先级</t>
  </si>
  <si>
    <t>用例标题</t>
  </si>
  <si>
    <t>前置条件</t>
  </si>
  <si>
    <t>测试步骤</t>
  </si>
  <si>
    <t>预期结果</t>
  </si>
  <si>
    <t>实际返回值</t>
  </si>
  <si>
    <t>用例状态</t>
  </si>
  <si>
    <t>备注</t>
  </si>
  <si>
    <t>两幅人脸图像比对接口：http://ip:port/verify/atom/bio-face/engine/two-photos-verify
功能测试包括以下内容：
01_正常功能验证：正常入参及响应报文、日志落库
02_图像_大小测试：人脸图像大小为10K\30K\50K
03_图像_格式测试：JPEG、BMP、PNG、JPEG2000、及不同格式组合测试
04_图像_背景测试：纯色背景、复杂背景
05_图像_少数民族：少数民族
06_图像_多张人脸：3张人脸、5张人脸检测到最大
07_图像_水平旋转：人脸水平转动角25度、40度
08_图像_俯仰角：人脸俯仰角15度、30度
09_图像_倾斜角：人脸倾斜角25度、40度
10_图像_亮度：亮度值30、150、230
11_图像_脸部遮挡：口罩、眼罩、遮挡值0.21测试
12_图像_瞳距：瞳距30、150、255
13_图像_模糊度：模糊度0.2、0.5、0.8
14_图像_照片旋转：照片旋转90度、180度
15_图像_无人脸：白纸无人脸、动物图案
16_图像_BASE格式：配置文件非bas64码过滤关闭，不支持人像数据（头部、中间、尾部，分别插入空格、换行）
17_图像_BASE格式：配置文件非bas64码过滤开时，支持人像数据（头部、中间、尾部，分别插入空格、换行）
18_图像_两幅图像不一致：photoData1和photoData2的非同一人、疑似人像
19_图像_参数测试：bizSerialNo最大长度；photoData1、photoData2最小长度验证</t>
  </si>
  <si>
    <t>2.3两幅人脸图像比对接口</t>
  </si>
  <si>
    <t>01_正常功能验证</t>
  </si>
  <si>
    <t>P1</t>
  </si>
  <si>
    <t>正向_人脸比对引擎接口测试，errCode返回000</t>
  </si>
  <si>
    <t>1、填写参数，
bizSerialNo:32位,
photoData1：5K人脸图像，
photoData2：20K人脸图像，
2、发起请求，查看返回的errCode
3、查看T_NEW_FACE_ENGINE_LOG表记录是否正确
4、查看接口应答数据是否同接口文档一致</t>
  </si>
  <si>
    <t>2、errCode为000，photoAuthResult为0，
3、T_NEW_FACE_ENGINE_LOG表记录应符合《算法引擎技术要求-V0.5.docx》附录B的要求4、接口应答数据是否同接口文档一致
4、接口响应同技术要求一致</t>
  </si>
  <si>
    <t>02_图像_大小测试</t>
  </si>
  <si>
    <t>P2</t>
  </si>
  <si>
    <t>正向_人脸比对引擎特征模板长度测试-10K字节人脸图像</t>
  </si>
  <si>
    <t>1、填写参数，
bizSerialNo:18位,
photoData1：10K人脸图像，格式JPEG，
photoData2：10K人脸图像，格式JPEG，
2、发起请求，查看返回的errCode</t>
  </si>
  <si>
    <t>2、errCode为000，photoAuthResult为0</t>
  </si>
  <si>
    <t>正向_人脸比对引擎特征模板长度测试-30K字节人脸图像</t>
  </si>
  <si>
    <t>1、填写参数，
bizSerialNo:18位,
photoData1：30K人脸图像，格式为BMP，
photoData2：30K人脸图像，格式为BMP，
2、发起请求，查看返回的errCode</t>
  </si>
  <si>
    <t>正向_人脸比对引擎特征模板长度测试-50K字节人脸图像</t>
  </si>
  <si>
    <t>1、填写参数，
bizSerialNo:18位,
photoData1：50K人脸图像，图像为JPEG，
photoData2：50K人脸图像，图像为JPEG，
2、发起请求，查看返回的errCode</t>
  </si>
  <si>
    <t>03_图像_格式测试</t>
  </si>
  <si>
    <t>正向_人脸比对引擎图像格式测试-JPEG格式图像</t>
  </si>
  <si>
    <t>1、填写参数，
bizSerialNo:18位,
photoData1：JPEG格式图像，
photoData2：JPEG格式图像，
2、发起请求，查看返回的errCode</t>
  </si>
  <si>
    <t>正向_人脸比对引擎图像格式测试-BMP格式图像</t>
  </si>
  <si>
    <t>1、填写参数，
bizSerialNo:18位,
photoData1：BMP格式图像，
photoData2：BMP格式图像，
2、发起请求，查看返回的errCode</t>
  </si>
  <si>
    <t>正向_人脸比对引擎图像格式测试-PNG格式图像</t>
  </si>
  <si>
    <t>1、填写参数，
bizSerialNo:18位,
photoData1：PNG格式图像，
photoData2：PNG格式图像，
2、发起请求，查看返回的errCode</t>
  </si>
  <si>
    <t>正向_人脸比对引擎图像格式测试-JPEG2000格式图像</t>
  </si>
  <si>
    <t>1、填写参数，
bizSerialNo:18位,
photoData1：JPEG2000格式图像，
photoData2：JPEG2000格式图像，
2、发起请求，查看返回的errCod</t>
  </si>
  <si>
    <t>P3</t>
  </si>
  <si>
    <t>正向_人脸比对引擎图像格式测试-JPEG格式图像+BMP格式图像_组合测试</t>
  </si>
  <si>
    <t>1、填写参数，
bizSerialNo:18位,
photoData1：JPEG格式图像，
photoData2：BMP格式图像，
2、发起请求，查看返回的errCode</t>
  </si>
  <si>
    <t>正向_人脸比对引擎图像格式测试-JPEG格式图像+PNG格式图像_组合测试</t>
  </si>
  <si>
    <t>1、填写参数，
bizSerialNo:18位,
photoData1：JPEG格式图像，
photoData2：PNG格式图像，
2、发起请求，查看返回的errCode</t>
  </si>
  <si>
    <t>正向_人脸比对引擎图像格式测试-JPEG格式图像+JPEG2000格式图像_组合测试</t>
  </si>
  <si>
    <t>1、填写参数，
bizSerialNo:18位,
photoData1：JPEG格式图像，
photoData2：JPEG2000格式图像，
2、发起请求，查看返回的errCode</t>
  </si>
  <si>
    <t>正向_人脸比对引擎图像格式测试-BMP格式图像+PNG格式图像_组合测试</t>
  </si>
  <si>
    <t>1、填写参数，
bizSerialNo:18位,
photoData1：BMP格式图像，
photoData2：PNG格式图像，
2、发起请求，查看返回的errCode</t>
  </si>
  <si>
    <t>正向_人脸比对引擎图像格式测试-BMP格式图像+JPEG2000格式图像_组合测试</t>
  </si>
  <si>
    <t>1、填写参数，
bizSerialNo:18位,
photoData1：JBMP格式图像像，
photoData2：JPEG2000格式图像，
2、发起请求，查看返回的errCode</t>
  </si>
  <si>
    <t>正向_人脸比对引擎图像格式测试-PNG格式图像+JPEG2000格式图像_组合测试</t>
  </si>
  <si>
    <t>1、填写参数，
bizSerialNo:18位,
photoData1：PNG格式图像，
photoData2：JPEG2000格式图像，
2、发起请求，查看返回的errCode</t>
  </si>
  <si>
    <t>反向_人脸比对引擎图像格式测试-对无法兼容的图像格式需正确提示，不应导致服务异常</t>
  </si>
  <si>
    <t>1、填写参数，
bizSerialNo:18位,
photoData1：ps图像格式，
photoData2：正常证件照，
2、发起请求，查看返回的errCode</t>
  </si>
  <si>
    <t>2、errCode为003，图像格式不支持，不返回系统异常，photoAuthResult为-1</t>
  </si>
  <si>
    <t>15_图像_日志汇聚超时</t>
  </si>
  <si>
    <t>反向_人脸比对引擎接口测试，日志汇聚系统服务异常</t>
  </si>
  <si>
    <t>1、填写参数，
bizSerialNo:32位,
photoData1：20K正常证件照，
photoData2：20K正常证件照，
2、发起请求，查看返回的errCode</t>
  </si>
  <si>
    <t>2、errCode为026，数据库连接失败 ，photoAuthResult为-1</t>
  </si>
  <si>
    <t>2、返回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</si>
</sst>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trike/>
      <sz val="12"/>
      <color theme="1"/>
      <name val="微软雅黑"/>
      <charset val="134"/>
    </font>
    <font>
      <sz val="11"/>
      <color rgb="FF000000"/>
      <name val="微软雅黑"/>
      <charset val="134"/>
    </font>
    <font>
      <sz val="8"/>
      <color rgb="FF000000"/>
      <name val="微软雅黑"/>
      <charset val="134"/>
    </font>
    <font>
      <sz val="10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trike/>
      <sz val="10"/>
      <color rgb="FF000000"/>
      <name val="微软雅黑"/>
      <charset val="134"/>
    </font>
    <font>
      <strike/>
      <sz val="10"/>
      <color theme="1"/>
      <name val="微软雅黑"/>
      <charset val="134"/>
    </font>
    <font>
      <strike/>
      <sz val="10"/>
      <color rgb="FFFF0000"/>
      <name val="微软雅黑"/>
      <charset val="134"/>
    </font>
    <font>
      <b/>
      <sz val="8"/>
      <color rgb="FF00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6" borderId="12" applyNumberFormat="0" applyAlignment="0" applyProtection="0">
      <alignment vertical="center"/>
    </xf>
    <xf numFmtId="0" fontId="26" fillId="6" borderId="11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>
      <alignment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center" vertical="top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justify" vertical="center"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10" fillId="0" borderId="3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justify" vertical="center" wrapText="1"/>
    </xf>
    <xf numFmtId="0" fontId="12" fillId="0" borderId="4" xfId="0" applyFont="1" applyBorder="1">
      <alignment vertical="center"/>
    </xf>
    <xf numFmtId="0" fontId="11" fillId="0" borderId="4" xfId="0" applyFont="1" applyFill="1" applyBorder="1" applyAlignment="1" applyProtection="1">
      <alignment horizontal="left" vertical="center" wrapText="1"/>
    </xf>
    <xf numFmtId="0" fontId="13" fillId="0" borderId="4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left" vertical="top" wrapText="1"/>
    </xf>
    <xf numFmtId="0" fontId="8" fillId="3" borderId="5" xfId="0" applyFont="1" applyFill="1" applyBorder="1" applyAlignment="1" applyProtection="1">
      <alignment horizontal="center" vertical="top" wrapText="1"/>
    </xf>
    <xf numFmtId="0" fontId="8" fillId="3" borderId="6" xfId="0" applyFont="1" applyFill="1" applyBorder="1" applyAlignment="1" applyProtection="1">
      <alignment horizontal="left" vertical="top" wrapText="1"/>
    </xf>
    <xf numFmtId="0" fontId="4" fillId="0" borderId="4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vertical="center" wrapText="1"/>
    </xf>
    <xf numFmtId="0" fontId="10" fillId="0" borderId="4" xfId="0" applyFont="1" applyFill="1" applyBorder="1" applyAlignment="1" applyProtection="1">
      <alignment vertical="center" wrapText="1"/>
    </xf>
    <xf numFmtId="0" fontId="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0B928"/>
        </patternFill>
      </fill>
    </dxf>
  </dxfs>
  <tableStyles count="0" defaultTableStyle="TableStyleMedium2" defaultPivotStyle="PivotStyleLight16"/>
  <colors>
    <mruColors>
      <color rgb="00F0B9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8"/>
  <sheetViews>
    <sheetView tabSelected="1" workbookViewId="0">
      <pane ySplit="1" topLeftCell="A2" activePane="bottomLeft" state="frozen"/>
      <selection/>
      <selection pane="bottomLeft" activeCell="E30" sqref="E30"/>
    </sheetView>
  </sheetViews>
  <sheetFormatPr defaultColWidth="15.5" defaultRowHeight="17.25"/>
  <cols>
    <col min="1" max="1" width="7.375" style="1" customWidth="1"/>
    <col min="2" max="2" width="14.25" style="1" customWidth="1"/>
    <col min="3" max="3" width="15.5" style="4" customWidth="1"/>
    <col min="4" max="4" width="9.5" style="5" customWidth="1"/>
    <col min="5" max="5" width="46.5" style="4" customWidth="1"/>
    <col min="6" max="6" width="25.75" style="5" customWidth="1"/>
    <col min="7" max="7" width="41.25" style="6" customWidth="1"/>
    <col min="8" max="8" width="47.5" style="7" customWidth="1"/>
    <col min="9" max="9" width="38.625" style="8" customWidth="1"/>
    <col min="10" max="10" width="15.5" style="5" customWidth="1"/>
    <col min="11" max="11" width="26.125" style="9" customWidth="1"/>
    <col min="12" max="16384" width="15.5" style="1" customWidth="1"/>
  </cols>
  <sheetData>
    <row r="1" s="1" customFormat="1" ht="18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0" t="s">
        <v>9</v>
      </c>
      <c r="K1" s="27" t="s">
        <v>10</v>
      </c>
    </row>
    <row r="2" s="1" customFormat="1" ht="346" customHeight="1" outlineLevel="1" spans="1:11">
      <c r="A2" s="12" t="s">
        <v>11</v>
      </c>
      <c r="B2" s="13"/>
      <c r="C2" s="13"/>
      <c r="D2" s="14"/>
      <c r="E2" s="13"/>
      <c r="F2" s="13"/>
      <c r="G2" s="13"/>
      <c r="H2" s="13"/>
      <c r="I2" s="28"/>
      <c r="J2" s="29"/>
      <c r="K2" s="30"/>
    </row>
    <row r="3" s="2" customFormat="1" ht="120" customHeight="1" spans="1:11">
      <c r="A3" s="15">
        <f>ROW()-2</f>
        <v>1</v>
      </c>
      <c r="B3" s="15" t="s">
        <v>12</v>
      </c>
      <c r="C3" s="15" t="s">
        <v>13</v>
      </c>
      <c r="D3" s="15" t="s">
        <v>14</v>
      </c>
      <c r="E3" s="16" t="s">
        <v>15</v>
      </c>
      <c r="F3" s="17"/>
      <c r="G3" s="17" t="s">
        <v>16</v>
      </c>
      <c r="H3" s="18" t="s">
        <v>17</v>
      </c>
      <c r="I3" s="31"/>
      <c r="J3" s="32"/>
      <c r="K3" s="33"/>
    </row>
    <row r="4" s="2" customFormat="1" ht="120" customHeight="1" spans="1:11">
      <c r="A4" s="15">
        <f t="shared" ref="A4:A16" si="0">ROW()-2</f>
        <v>2</v>
      </c>
      <c r="B4" s="15" t="s">
        <v>12</v>
      </c>
      <c r="C4" s="15" t="s">
        <v>18</v>
      </c>
      <c r="D4" s="15" t="s">
        <v>19</v>
      </c>
      <c r="E4" s="16" t="s">
        <v>20</v>
      </c>
      <c r="F4" s="17"/>
      <c r="G4" s="17" t="s">
        <v>21</v>
      </c>
      <c r="H4" s="18" t="s">
        <v>22</v>
      </c>
      <c r="I4" s="31"/>
      <c r="J4" s="32"/>
      <c r="K4" s="33"/>
    </row>
    <row r="5" s="2" customFormat="1" ht="120" customHeight="1" spans="1:11">
      <c r="A5" s="15">
        <f t="shared" si="0"/>
        <v>3</v>
      </c>
      <c r="B5" s="15" t="s">
        <v>12</v>
      </c>
      <c r="C5" s="15" t="s">
        <v>18</v>
      </c>
      <c r="D5" s="15" t="s">
        <v>19</v>
      </c>
      <c r="E5" s="16" t="s">
        <v>23</v>
      </c>
      <c r="F5" s="17"/>
      <c r="G5" s="17" t="s">
        <v>24</v>
      </c>
      <c r="H5" s="18" t="s">
        <v>22</v>
      </c>
      <c r="I5" s="31"/>
      <c r="J5" s="32"/>
      <c r="K5" s="33"/>
    </row>
    <row r="6" s="2" customFormat="1" ht="120" customHeight="1" spans="1:11">
      <c r="A6" s="15">
        <f t="shared" si="0"/>
        <v>4</v>
      </c>
      <c r="B6" s="15" t="s">
        <v>12</v>
      </c>
      <c r="C6" s="15" t="s">
        <v>18</v>
      </c>
      <c r="D6" s="15" t="s">
        <v>19</v>
      </c>
      <c r="E6" s="16" t="s">
        <v>25</v>
      </c>
      <c r="F6" s="17"/>
      <c r="G6" s="17" t="s">
        <v>26</v>
      </c>
      <c r="H6" s="18" t="s">
        <v>22</v>
      </c>
      <c r="I6" s="31"/>
      <c r="J6" s="32"/>
      <c r="K6" s="33"/>
    </row>
    <row r="7" s="2" customFormat="1" ht="120" customHeight="1" spans="1:11">
      <c r="A7" s="15">
        <f t="shared" si="0"/>
        <v>5</v>
      </c>
      <c r="B7" s="15" t="s">
        <v>12</v>
      </c>
      <c r="C7" s="15" t="s">
        <v>27</v>
      </c>
      <c r="D7" s="15" t="s">
        <v>19</v>
      </c>
      <c r="E7" s="16" t="s">
        <v>28</v>
      </c>
      <c r="F7" s="17"/>
      <c r="G7" s="17" t="s">
        <v>29</v>
      </c>
      <c r="H7" s="18" t="s">
        <v>22</v>
      </c>
      <c r="I7" s="31"/>
      <c r="J7" s="32"/>
      <c r="K7" s="33"/>
    </row>
    <row r="8" s="2" customFormat="1" ht="120" customHeight="1" spans="1:11">
      <c r="A8" s="15">
        <f t="shared" si="0"/>
        <v>6</v>
      </c>
      <c r="B8" s="15" t="s">
        <v>12</v>
      </c>
      <c r="C8" s="15" t="s">
        <v>27</v>
      </c>
      <c r="D8" s="15" t="s">
        <v>19</v>
      </c>
      <c r="E8" s="16" t="s">
        <v>30</v>
      </c>
      <c r="F8" s="17"/>
      <c r="G8" s="17" t="s">
        <v>31</v>
      </c>
      <c r="H8" s="18" t="s">
        <v>22</v>
      </c>
      <c r="I8" s="31"/>
      <c r="J8" s="32"/>
      <c r="K8" s="33"/>
    </row>
    <row r="9" s="2" customFormat="1" ht="120" customHeight="1" spans="1:11">
      <c r="A9" s="15">
        <f t="shared" si="0"/>
        <v>7</v>
      </c>
      <c r="B9" s="15" t="s">
        <v>12</v>
      </c>
      <c r="C9" s="15" t="s">
        <v>27</v>
      </c>
      <c r="D9" s="15" t="s">
        <v>19</v>
      </c>
      <c r="E9" s="16" t="s">
        <v>32</v>
      </c>
      <c r="F9" s="17"/>
      <c r="G9" s="17" t="s">
        <v>33</v>
      </c>
      <c r="H9" s="18" t="s">
        <v>22</v>
      </c>
      <c r="I9" s="31"/>
      <c r="J9" s="32"/>
      <c r="K9" s="33"/>
    </row>
    <row r="10" s="2" customFormat="1" ht="120" customHeight="1" spans="1:11">
      <c r="A10" s="15">
        <f t="shared" si="0"/>
        <v>8</v>
      </c>
      <c r="B10" s="15" t="s">
        <v>12</v>
      </c>
      <c r="C10" s="15" t="s">
        <v>27</v>
      </c>
      <c r="D10" s="15" t="s">
        <v>19</v>
      </c>
      <c r="E10" s="16" t="s">
        <v>34</v>
      </c>
      <c r="F10" s="17"/>
      <c r="G10" s="17" t="s">
        <v>35</v>
      </c>
      <c r="H10" s="18" t="s">
        <v>22</v>
      </c>
      <c r="I10" s="31"/>
      <c r="J10" s="32"/>
      <c r="K10" s="33"/>
    </row>
    <row r="11" s="2" customFormat="1" ht="120" customHeight="1" spans="1:11">
      <c r="A11" s="15">
        <f t="shared" si="0"/>
        <v>9</v>
      </c>
      <c r="B11" s="15" t="s">
        <v>12</v>
      </c>
      <c r="C11" s="15" t="s">
        <v>27</v>
      </c>
      <c r="D11" s="15" t="s">
        <v>36</v>
      </c>
      <c r="E11" s="16" t="s">
        <v>37</v>
      </c>
      <c r="F11" s="17"/>
      <c r="G11" s="17" t="s">
        <v>38</v>
      </c>
      <c r="H11" s="18" t="s">
        <v>22</v>
      </c>
      <c r="I11" s="31"/>
      <c r="J11" s="32"/>
      <c r="K11" s="34"/>
    </row>
    <row r="12" s="2" customFormat="1" ht="120" customHeight="1" spans="1:11">
      <c r="A12" s="15">
        <f t="shared" si="0"/>
        <v>10</v>
      </c>
      <c r="B12" s="15" t="s">
        <v>12</v>
      </c>
      <c r="C12" s="15" t="s">
        <v>27</v>
      </c>
      <c r="D12" s="15" t="s">
        <v>36</v>
      </c>
      <c r="E12" s="16" t="s">
        <v>39</v>
      </c>
      <c r="F12" s="17"/>
      <c r="G12" s="17" t="s">
        <v>40</v>
      </c>
      <c r="H12" s="18" t="s">
        <v>22</v>
      </c>
      <c r="I12" s="31"/>
      <c r="J12" s="32"/>
      <c r="K12" s="34"/>
    </row>
    <row r="13" s="2" customFormat="1" ht="120" customHeight="1" spans="1:11">
      <c r="A13" s="15">
        <f t="shared" si="0"/>
        <v>11</v>
      </c>
      <c r="B13" s="15" t="s">
        <v>12</v>
      </c>
      <c r="C13" s="15" t="s">
        <v>27</v>
      </c>
      <c r="D13" s="15" t="s">
        <v>36</v>
      </c>
      <c r="E13" s="16" t="s">
        <v>41</v>
      </c>
      <c r="F13" s="17"/>
      <c r="G13" s="17" t="s">
        <v>42</v>
      </c>
      <c r="H13" s="18" t="s">
        <v>22</v>
      </c>
      <c r="I13" s="31"/>
      <c r="J13" s="32"/>
      <c r="K13" s="34"/>
    </row>
    <row r="14" s="2" customFormat="1" ht="120" customHeight="1" spans="1:11">
      <c r="A14" s="15">
        <f t="shared" si="0"/>
        <v>12</v>
      </c>
      <c r="B14" s="15" t="s">
        <v>12</v>
      </c>
      <c r="C14" s="15" t="s">
        <v>27</v>
      </c>
      <c r="D14" s="15" t="s">
        <v>36</v>
      </c>
      <c r="E14" s="16" t="s">
        <v>43</v>
      </c>
      <c r="F14" s="17"/>
      <c r="G14" s="17" t="s">
        <v>44</v>
      </c>
      <c r="H14" s="18" t="s">
        <v>22</v>
      </c>
      <c r="I14" s="31"/>
      <c r="J14" s="32"/>
      <c r="K14" s="34"/>
    </row>
    <row r="15" s="2" customFormat="1" ht="120" customHeight="1" spans="1:11">
      <c r="A15" s="15">
        <f t="shared" si="0"/>
        <v>13</v>
      </c>
      <c r="B15" s="15" t="s">
        <v>12</v>
      </c>
      <c r="C15" s="15" t="s">
        <v>27</v>
      </c>
      <c r="D15" s="15" t="s">
        <v>36</v>
      </c>
      <c r="E15" s="16" t="s">
        <v>45</v>
      </c>
      <c r="F15" s="17"/>
      <c r="G15" s="17" t="s">
        <v>46</v>
      </c>
      <c r="H15" s="18" t="s">
        <v>22</v>
      </c>
      <c r="I15" s="31"/>
      <c r="J15" s="32"/>
      <c r="K15" s="34"/>
    </row>
    <row r="16" s="2" customFormat="1" ht="120" customHeight="1" spans="1:11">
      <c r="A16" s="15">
        <f t="shared" si="0"/>
        <v>14</v>
      </c>
      <c r="B16" s="15" t="s">
        <v>12</v>
      </c>
      <c r="C16" s="15" t="s">
        <v>27</v>
      </c>
      <c r="D16" s="15" t="s">
        <v>36</v>
      </c>
      <c r="E16" s="16" t="s">
        <v>47</v>
      </c>
      <c r="F16" s="17"/>
      <c r="G16" s="17" t="s">
        <v>48</v>
      </c>
      <c r="H16" s="18" t="s">
        <v>22</v>
      </c>
      <c r="I16" s="31"/>
      <c r="J16" s="32"/>
      <c r="K16" s="34"/>
    </row>
    <row r="17" s="2" customFormat="1" ht="120" customHeight="1" spans="1:11">
      <c r="A17" s="15">
        <f>ROW()-2</f>
        <v>15</v>
      </c>
      <c r="B17" s="15" t="s">
        <v>12</v>
      </c>
      <c r="C17" s="15" t="s">
        <v>27</v>
      </c>
      <c r="D17" s="15" t="s">
        <v>19</v>
      </c>
      <c r="E17" s="16" t="s">
        <v>49</v>
      </c>
      <c r="F17" s="17"/>
      <c r="G17" s="17" t="s">
        <v>50</v>
      </c>
      <c r="H17" s="19" t="s">
        <v>51</v>
      </c>
      <c r="I17" s="31"/>
      <c r="J17" s="32"/>
      <c r="K17" s="33"/>
    </row>
    <row r="18" s="3" customFormat="1" ht="82.5" hidden="1" spans="1:11">
      <c r="A18" s="20">
        <f>ROW()-2</f>
        <v>16</v>
      </c>
      <c r="B18" s="21" t="s">
        <v>12</v>
      </c>
      <c r="C18" s="21" t="s">
        <v>52</v>
      </c>
      <c r="D18" s="22"/>
      <c r="E18" s="23" t="s">
        <v>53</v>
      </c>
      <c r="F18" s="24"/>
      <c r="G18" s="25" t="s">
        <v>54</v>
      </c>
      <c r="H18" s="26" t="s">
        <v>55</v>
      </c>
      <c r="I18" s="31" t="s">
        <v>56</v>
      </c>
      <c r="J18" s="35"/>
      <c r="K18" s="36"/>
    </row>
  </sheetData>
  <autoFilter ref="A1:K18">
    <extLst/>
  </autoFilter>
  <mergeCells count="1">
    <mergeCell ref="A2:K2"/>
  </mergeCells>
  <conditionalFormatting sqref="J11">
    <cfRule type="cellIs" dxfId="0" priority="3" operator="equal">
      <formula>"通过"</formula>
    </cfRule>
    <cfRule type="cellIs" dxfId="1" priority="2" operator="equal">
      <formula>"不通过"</formula>
    </cfRule>
    <cfRule type="cellIs" dxfId="2" priority="1" operator="equal">
      <formula>"挂起"</formula>
    </cfRule>
  </conditionalFormatting>
  <conditionalFormatting sqref="J12:J16">
    <cfRule type="cellIs" dxfId="2" priority="4" operator="equal">
      <formula>"挂起"</formula>
    </cfRule>
    <cfRule type="cellIs" dxfId="1" priority="5" operator="equal">
      <formula>"不通过"</formula>
    </cfRule>
    <cfRule type="cellIs" dxfId="0" priority="6" operator="equal">
      <formula>"通过"</formula>
    </cfRule>
  </conditionalFormatting>
  <conditionalFormatting sqref="J1:J10 J17:J1048576">
    <cfRule type="cellIs" dxfId="2" priority="7" operator="equal">
      <formula>"挂起"</formula>
    </cfRule>
    <cfRule type="cellIs" dxfId="1" priority="8" operator="equal">
      <formula>"不通过"</formula>
    </cfRule>
    <cfRule type="cellIs" dxfId="0" priority="9" operator="equal">
      <formula>"通过"</formula>
    </cfRule>
  </conditionalFormatting>
  <dataValidations count="2">
    <dataValidation type="list" allowBlank="1" showInputMessage="1" showErrorMessage="1" sqref="D5 D6 D7 D8 D9 D10 D11 D12 D13 D14 D15 D16 D17 D1:D4 D18:D1048576">
      <formula1>"P1,P2,P3"</formula1>
    </dataValidation>
    <dataValidation type="list" allowBlank="1" showInputMessage="1" showErrorMessage="1" sqref="J5 J6 J7 J8 J9 J10 J11 J12 J13 J14 J15 J16 J17 J1:J4 J18:J1048576">
      <formula1>"通过,不通过,挂起"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2.3两幅人脸图像比对接口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泡盐水</cp:lastModifiedBy>
  <dcterms:created xsi:type="dcterms:W3CDTF">2006-09-16T00:00:00Z</dcterms:created>
  <dcterms:modified xsi:type="dcterms:W3CDTF">2024-05-27T02:18:38Z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E76D1224846E4AB6BEA0B71C14F6D863_12</vt:lpwstr>
  </property>
  <property fmtid="{D5CDD505-2E9C-101B-9397-08002B2CF9AE}" pid="3" name="KSOProductBuildVer">
    <vt:lpwstr>2052-12.1.0.16929</vt:lpwstr>
  </property>
</Properties>
</file>