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D:\zhbli\notes\备忘\"/>
    </mc:Choice>
  </mc:AlternateContent>
  <xr:revisionPtr revIDLastSave="0" documentId="13_ncr:1_{4D2A7C73-F5BC-4C67-A585-56F373F94DF5}" xr6:coauthVersionLast="47" xr6:coauthVersionMax="47" xr10:uidLastSave="{00000000-0000-0000-0000-000000000000}"/>
  <bookViews>
    <workbookView xWindow="-103" yWindow="-103" windowWidth="22149" windowHeight="13200" activeTab="3" xr2:uid="{00000000-000D-0000-FFFF-FFFF00000000}"/>
  </bookViews>
  <sheets>
    <sheet name="工资" sheetId="1" r:id="rId1"/>
    <sheet name="工行" sheetId="4" r:id="rId2"/>
    <sheet name="微信零钱" sheetId="5" r:id="rId3"/>
    <sheet name="202404" sheetId="7" r:id="rId4"/>
    <sheet name="工行存单" sheetId="6" r:id="rId5"/>
  </sheets>
  <definedNames>
    <definedName name="_xlnm._FilterDatabase" localSheetId="3" hidden="1">'202404'!$A$1:$E$45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16" i="1"/>
  <c r="C15" i="1"/>
  <c r="C8" i="1"/>
  <c r="D15" i="1"/>
  <c r="D8" i="1"/>
  <c r="D16" i="1" s="1"/>
</calcChain>
</file>

<file path=xl/sharedStrings.xml><?xml version="1.0" encoding="utf-8"?>
<sst xmlns="http://schemas.openxmlformats.org/spreadsheetml/2006/main" count="192" uniqueCount="56">
  <si>
    <t>岗位工资</t>
    <phoneticPr fontId="1" type="noConversion"/>
  </si>
  <si>
    <t>岗位绩效工资</t>
    <phoneticPr fontId="1" type="noConversion"/>
  </si>
  <si>
    <t>通信绩效</t>
    <phoneticPr fontId="1" type="noConversion"/>
  </si>
  <si>
    <t>93工改保留补贴</t>
    <phoneticPr fontId="1" type="noConversion"/>
  </si>
  <si>
    <t>房租补贴</t>
    <phoneticPr fontId="1" type="noConversion"/>
  </si>
  <si>
    <t>物业补贴</t>
    <phoneticPr fontId="1" type="noConversion"/>
  </si>
  <si>
    <t>应发</t>
    <phoneticPr fontId="1" type="noConversion"/>
  </si>
  <si>
    <t>应发合计</t>
    <phoneticPr fontId="1" type="noConversion"/>
  </si>
  <si>
    <t>扣缺勤</t>
    <phoneticPr fontId="1" type="noConversion"/>
  </si>
  <si>
    <t>扣养老保险</t>
    <phoneticPr fontId="1" type="noConversion"/>
  </si>
  <si>
    <t>扣职业年金</t>
    <phoneticPr fontId="1" type="noConversion"/>
  </si>
  <si>
    <t>扣公积金</t>
    <phoneticPr fontId="1" type="noConversion"/>
  </si>
  <si>
    <t>扣房费</t>
    <phoneticPr fontId="1" type="noConversion"/>
  </si>
  <si>
    <t>扣个人所得税</t>
    <phoneticPr fontId="1" type="noConversion"/>
  </si>
  <si>
    <t>支出</t>
    <phoneticPr fontId="1" type="noConversion"/>
  </si>
  <si>
    <t>支出合计</t>
    <phoneticPr fontId="1" type="noConversion"/>
  </si>
  <si>
    <t>实发金额</t>
    <phoneticPr fontId="1" type="noConversion"/>
  </si>
  <si>
    <t>余额</t>
    <phoneticPr fontId="1" type="noConversion"/>
  </si>
  <si>
    <t>交易日期</t>
  </si>
  <si>
    <t>收入/支出金额</t>
  </si>
  <si>
    <t>项目</t>
    <phoneticPr fontId="1" type="noConversion"/>
  </si>
  <si>
    <t>工资</t>
    <phoneticPr fontId="1" type="noConversion"/>
  </si>
  <si>
    <t>给妈妈</t>
    <phoneticPr fontId="1" type="noConversion"/>
  </si>
  <si>
    <t>流转支出</t>
    <phoneticPr fontId="1" type="noConversion"/>
  </si>
  <si>
    <t>流转收入</t>
    <phoneticPr fontId="1" type="noConversion"/>
  </si>
  <si>
    <t>转账</t>
    <phoneticPr fontId="1" type="noConversion"/>
  </si>
  <si>
    <t>具体</t>
    <phoneticPr fontId="1" type="noConversion"/>
  </si>
  <si>
    <t>羽毛球</t>
    <phoneticPr fontId="1" type="noConversion"/>
  </si>
  <si>
    <t>消费</t>
    <phoneticPr fontId="1" type="noConversion"/>
  </si>
  <si>
    <t>打车</t>
    <phoneticPr fontId="1" type="noConversion"/>
  </si>
  <si>
    <t>提现至工行卡</t>
    <phoneticPr fontId="1" type="noConversion"/>
  </si>
  <si>
    <t>提现手续费</t>
    <phoneticPr fontId="1" type="noConversion"/>
  </si>
  <si>
    <t>王作广午饭</t>
    <phoneticPr fontId="1" type="noConversion"/>
  </si>
  <si>
    <t>工行</t>
    <phoneticPr fontId="1" type="noConversion"/>
  </si>
  <si>
    <t>微信</t>
    <phoneticPr fontId="1" type="noConversion"/>
  </si>
  <si>
    <t>账户</t>
    <phoneticPr fontId="1" type="noConversion"/>
  </si>
  <si>
    <t>大姐还钱</t>
    <phoneticPr fontId="1" type="noConversion"/>
  </si>
  <si>
    <t>存单</t>
    <phoneticPr fontId="1" type="noConversion"/>
  </si>
  <si>
    <t>洗衣液</t>
    <phoneticPr fontId="1" type="noConversion"/>
  </si>
  <si>
    <t>qq音乐会员</t>
    <phoneticPr fontId="1" type="noConversion"/>
  </si>
  <si>
    <t>小米云服务会员</t>
    <phoneticPr fontId="1" type="noConversion"/>
  </si>
  <si>
    <t>买水果</t>
    <phoneticPr fontId="1" type="noConversion"/>
  </si>
  <si>
    <t>羽毛球20240403</t>
    <phoneticPr fontId="1" type="noConversion"/>
  </si>
  <si>
    <t>打车20240403</t>
    <phoneticPr fontId="1" type="noConversion"/>
  </si>
  <si>
    <t>共享单车</t>
    <phoneticPr fontId="1" type="noConversion"/>
  </si>
  <si>
    <t>openai密钥</t>
    <phoneticPr fontId="1" type="noConversion"/>
  </si>
  <si>
    <t>吉野家晚饭</t>
    <phoneticPr fontId="1" type="noConversion"/>
  </si>
  <si>
    <t>体检费</t>
    <phoneticPr fontId="1" type="noConversion"/>
  </si>
  <si>
    <t>回家车票</t>
    <phoneticPr fontId="1" type="noConversion"/>
  </si>
  <si>
    <t>青鹏软膏</t>
    <phoneticPr fontId="1" type="noConversion"/>
  </si>
  <si>
    <t>小米温度计</t>
    <phoneticPr fontId="1" type="noConversion"/>
  </si>
  <si>
    <t>世界股份公司史</t>
    <phoneticPr fontId="1" type="noConversion"/>
  </si>
  <si>
    <t>外甥生日礼物钢笔</t>
    <phoneticPr fontId="1" type="noConversion"/>
  </si>
  <si>
    <t>无印良品20240405</t>
    <phoneticPr fontId="1" type="noConversion"/>
  </si>
  <si>
    <t>烤肉20240406</t>
    <phoneticPr fontId="1" type="noConversion"/>
  </si>
  <si>
    <t>王作广午饭20240413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</si>
</sst>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yyyy&quot;年&quot;m&quot;月&quot;d&quot;日&quot;;@"/>
    <numFmt numFmtId="178" formatCode="\+0.00;\-0.00"/>
    <numFmt numFmtId="179" formatCode="\+#,##0.00;\-#,##0.00"/>
    <numFmt numFmtId="180" formatCode="#,##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76" fontId="3" fillId="0" borderId="0" xfId="0" applyNumberFormat="1" applyFont="1"/>
    <xf numFmtId="176" fontId="4" fillId="0" borderId="0" xfId="0" applyNumberFormat="1" applyFont="1"/>
    <xf numFmtId="177" fontId="0" fillId="0" borderId="0" xfId="0" applyNumberFormat="1"/>
    <xf numFmtId="14" fontId="0" fillId="0" borderId="0" xfId="0" applyNumberFormat="1"/>
    <xf numFmtId="177" fontId="7" fillId="0" borderId="0" xfId="1" applyNumberFormat="1" applyFont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77" fontId="6" fillId="0" borderId="0" xfId="1" applyNumberFormat="1" applyFont="1" applyAlignment="1">
      <alignment horizontal="center" vertical="center" wrapText="1"/>
    </xf>
    <xf numFmtId="178" fontId="6" fillId="0" borderId="0" xfId="1" applyNumberFormat="1" applyFont="1" applyAlignment="1">
      <alignment horizontal="center" vertical="center" shrinkToFit="1"/>
    </xf>
    <xf numFmtId="176" fontId="8" fillId="0" borderId="0" xfId="0" applyNumberFormat="1" applyFont="1" applyAlignment="1">
      <alignment horizontal="center" vertical="center"/>
    </xf>
    <xf numFmtId="2" fontId="6" fillId="0" borderId="0" xfId="1" applyNumberFormat="1" applyFont="1" applyAlignment="1">
      <alignment horizontal="center" vertical="center" shrinkToFit="1"/>
    </xf>
    <xf numFmtId="179" fontId="6" fillId="0" borderId="0" xfId="1" applyNumberFormat="1" applyFont="1" applyAlignment="1">
      <alignment horizontal="center" vertical="center" shrinkToFit="1"/>
    </xf>
    <xf numFmtId="4" fontId="6" fillId="0" borderId="0" xfId="1" applyNumberFormat="1" applyFont="1" applyAlignment="1">
      <alignment horizontal="center" vertical="center" shrinkToFit="1"/>
    </xf>
    <xf numFmtId="18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57" fontId="0" fillId="0" borderId="0" xfId="0" applyNumberFormat="1"/>
  </cellXfs>
  <cellStyles count="2">
    <cellStyle name="常规" xfId="0" builtinId="0"/>
    <cellStyle name="常规 2" xfId="1" xr:uid="{FEA3AB64-EF58-4EF3-8E07-E25FC3D907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workbookViewId="0">
      <selection activeCell="G13" sqref="G13"/>
    </sheetView>
  </sheetViews>
  <sheetFormatPr defaultRowHeight="14.15" x14ac:dyDescent="0.35"/>
  <cols>
    <col min="2" max="3" width="14.85546875" customWidth="1"/>
  </cols>
  <sheetData>
    <row r="1" spans="1:20" x14ac:dyDescent="0.35">
      <c r="C1">
        <v>202403</v>
      </c>
      <c r="D1" s="2">
        <v>202404</v>
      </c>
      <c r="E1" s="2">
        <v>202405</v>
      </c>
    </row>
    <row r="2" spans="1:20" x14ac:dyDescent="0.35">
      <c r="A2" s="18" t="s">
        <v>6</v>
      </c>
      <c r="B2" t="s">
        <v>0</v>
      </c>
      <c r="C2" s="1">
        <v>2620</v>
      </c>
      <c r="D2" s="1">
        <v>2620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5">
      <c r="A3" s="18"/>
      <c r="B3" t="s">
        <v>1</v>
      </c>
      <c r="C3" s="1">
        <v>8800</v>
      </c>
      <c r="D3" s="1">
        <v>8800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5">
      <c r="A4" s="18"/>
      <c r="B4" t="s">
        <v>2</v>
      </c>
      <c r="C4" s="1">
        <v>200</v>
      </c>
      <c r="D4" s="1">
        <v>200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5">
      <c r="A5" s="18"/>
      <c r="B5" t="s">
        <v>3</v>
      </c>
      <c r="C5" s="1">
        <v>45</v>
      </c>
      <c r="D5" s="1">
        <v>45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35">
      <c r="A6" s="18"/>
      <c r="B6" t="s">
        <v>4</v>
      </c>
      <c r="C6" s="1">
        <v>80</v>
      </c>
      <c r="D6" s="1">
        <v>80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5">
      <c r="A7" s="18"/>
      <c r="B7" t="s">
        <v>5</v>
      </c>
      <c r="C7" s="1">
        <v>180</v>
      </c>
      <c r="D7" s="1">
        <v>180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35">
      <c r="A8" s="18"/>
      <c r="B8" s="3" t="s">
        <v>7</v>
      </c>
      <c r="C8" s="4">
        <f>SUM(C2:C7)</f>
        <v>11925</v>
      </c>
      <c r="D8" s="4">
        <f>SUM(D2:D7)</f>
        <v>11925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5">
      <c r="A9" s="18" t="s">
        <v>14</v>
      </c>
      <c r="B9" t="s">
        <v>8</v>
      </c>
      <c r="C9" s="1">
        <v>1034.48</v>
      </c>
      <c r="D9" s="1">
        <v>827.59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5">
      <c r="A10" s="18"/>
      <c r="B10" t="s">
        <v>9</v>
      </c>
      <c r="C10" s="1">
        <v>714</v>
      </c>
      <c r="D10" s="1">
        <v>714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35">
      <c r="A11" s="18"/>
      <c r="B11" t="s">
        <v>10</v>
      </c>
      <c r="C11" s="1">
        <v>357</v>
      </c>
      <c r="D11" s="1">
        <v>357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18"/>
      <c r="B12" t="s">
        <v>11</v>
      </c>
      <c r="C12" s="1">
        <v>1102</v>
      </c>
      <c r="D12" s="1">
        <v>1102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5">
      <c r="A13" s="18"/>
      <c r="B13" t="s">
        <v>12</v>
      </c>
      <c r="C13" s="1">
        <v>100</v>
      </c>
      <c r="D13" s="1">
        <v>100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5">
      <c r="A14" s="18"/>
      <c r="B14" t="s">
        <v>13</v>
      </c>
      <c r="C14">
        <v>64.13</v>
      </c>
      <c r="D14" s="1">
        <v>70.33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5">
      <c r="A15" s="18"/>
      <c r="B15" s="3" t="s">
        <v>15</v>
      </c>
      <c r="C15" s="4">
        <f>SUM(C9:C14)</f>
        <v>3371.61</v>
      </c>
      <c r="D15" s="4">
        <f>SUM(D9:D14)</f>
        <v>3170.92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5">
      <c r="A16" s="19" t="s">
        <v>16</v>
      </c>
      <c r="B16" s="19"/>
      <c r="C16" s="5">
        <f>C8-C15</f>
        <v>8553.39</v>
      </c>
      <c r="D16" s="5">
        <f>D8-D15</f>
        <v>8754.08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4:20" x14ac:dyDescent="0.3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4:20" x14ac:dyDescent="0.3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4:20" x14ac:dyDescent="0.35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4:20" x14ac:dyDescent="0.35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4:20" x14ac:dyDescent="0.35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4:20" x14ac:dyDescent="0.35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4:20" x14ac:dyDescent="0.35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4:20" x14ac:dyDescent="0.35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4:20" x14ac:dyDescent="0.35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4:20" x14ac:dyDescent="0.35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4:20" x14ac:dyDescent="0.3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4:20" x14ac:dyDescent="0.3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4:20" x14ac:dyDescent="0.3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4:20" x14ac:dyDescent="0.3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4:20" x14ac:dyDescent="0.3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4:20" x14ac:dyDescent="0.3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3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3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</sheetData>
  <mergeCells count="3">
    <mergeCell ref="A2:A8"/>
    <mergeCell ref="A9:A15"/>
    <mergeCell ref="A16:B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9568-74D3-474C-9293-54B80770A9AD}">
  <dimension ref="A1:C483"/>
  <sheetViews>
    <sheetView topLeftCell="A459" workbookViewId="0">
      <selection activeCell="A481" sqref="A481:B483"/>
    </sheetView>
  </sheetViews>
  <sheetFormatPr defaultRowHeight="14.15" x14ac:dyDescent="0.35"/>
  <cols>
    <col min="1" max="1" width="19.78515625" style="6" customWidth="1"/>
    <col min="3" max="3" width="14.85546875" customWidth="1"/>
  </cols>
  <sheetData>
    <row r="1" spans="1:3" ht="24.9" x14ac:dyDescent="0.35">
      <c r="A1" s="8" t="s">
        <v>18</v>
      </c>
      <c r="B1" s="9" t="s">
        <v>19</v>
      </c>
      <c r="C1" s="10" t="s">
        <v>17</v>
      </c>
    </row>
    <row r="2" spans="1:3" x14ac:dyDescent="0.35">
      <c r="A2" s="11">
        <v>44997</v>
      </c>
      <c r="B2" s="12">
        <v>0</v>
      </c>
      <c r="C2" s="10">
        <v>0</v>
      </c>
    </row>
    <row r="3" spans="1:3" x14ac:dyDescent="0.35">
      <c r="A3" s="11">
        <v>44997</v>
      </c>
      <c r="B3" s="12">
        <v>20</v>
      </c>
      <c r="C3" s="13">
        <f>C2+B3</f>
        <v>20</v>
      </c>
    </row>
    <row r="4" spans="1:3" x14ac:dyDescent="0.35">
      <c r="A4" s="11">
        <v>44997</v>
      </c>
      <c r="B4" s="14">
        <v>-20</v>
      </c>
      <c r="C4" s="13">
        <f>C3+B4</f>
        <v>0</v>
      </c>
    </row>
    <row r="5" spans="1:3" x14ac:dyDescent="0.35">
      <c r="A5" s="8">
        <v>45014</v>
      </c>
      <c r="B5" s="12">
        <v>800</v>
      </c>
      <c r="C5" s="13">
        <f t="shared" ref="C5:C68" si="0">C4+B5</f>
        <v>800</v>
      </c>
    </row>
    <row r="6" spans="1:3" x14ac:dyDescent="0.35">
      <c r="A6" s="11">
        <v>45019</v>
      </c>
      <c r="B6" s="15">
        <v>11934.95</v>
      </c>
      <c r="C6" s="13">
        <f t="shared" si="0"/>
        <v>12734.95</v>
      </c>
    </row>
    <row r="7" spans="1:3" x14ac:dyDescent="0.35">
      <c r="A7" s="11">
        <v>45043</v>
      </c>
      <c r="B7" s="15">
        <v>14764.77</v>
      </c>
      <c r="C7" s="13">
        <f t="shared" si="0"/>
        <v>27499.72</v>
      </c>
    </row>
    <row r="8" spans="1:3" x14ac:dyDescent="0.35">
      <c r="A8" s="11">
        <v>45073</v>
      </c>
      <c r="B8" s="15">
        <v>3201.48</v>
      </c>
      <c r="C8" s="13">
        <f t="shared" si="0"/>
        <v>30701.200000000001</v>
      </c>
    </row>
    <row r="9" spans="1:3" x14ac:dyDescent="0.35">
      <c r="A9" s="11">
        <v>45074</v>
      </c>
      <c r="B9" s="14">
        <v>-30</v>
      </c>
      <c r="C9" s="13">
        <f t="shared" si="0"/>
        <v>30671.200000000001</v>
      </c>
    </row>
    <row r="10" spans="1:3" x14ac:dyDescent="0.35">
      <c r="A10" s="11">
        <v>45074</v>
      </c>
      <c r="B10" s="14">
        <v>-10</v>
      </c>
      <c r="C10" s="13">
        <f t="shared" si="0"/>
        <v>30661.200000000001</v>
      </c>
    </row>
    <row r="11" spans="1:3" x14ac:dyDescent="0.35">
      <c r="A11" s="11">
        <v>45075</v>
      </c>
      <c r="B11" s="14">
        <v>-64.900000000000006</v>
      </c>
      <c r="C11" s="13">
        <f t="shared" si="0"/>
        <v>30596.3</v>
      </c>
    </row>
    <row r="12" spans="1:3" x14ac:dyDescent="0.35">
      <c r="A12" s="11">
        <v>45076</v>
      </c>
      <c r="B12" s="14">
        <v>-8</v>
      </c>
      <c r="C12" s="13">
        <f t="shared" si="0"/>
        <v>30588.3</v>
      </c>
    </row>
    <row r="13" spans="1:3" x14ac:dyDescent="0.35">
      <c r="A13" s="11">
        <v>45080</v>
      </c>
      <c r="B13" s="14">
        <v>-10</v>
      </c>
      <c r="C13" s="13">
        <f t="shared" si="0"/>
        <v>30578.3</v>
      </c>
    </row>
    <row r="14" spans="1:3" x14ac:dyDescent="0.35">
      <c r="A14" s="11">
        <v>45080</v>
      </c>
      <c r="B14" s="14">
        <v>-3</v>
      </c>
      <c r="C14" s="13">
        <f t="shared" si="0"/>
        <v>30575.3</v>
      </c>
    </row>
    <row r="15" spans="1:3" x14ac:dyDescent="0.35">
      <c r="A15" s="11">
        <v>45080</v>
      </c>
      <c r="B15" s="14">
        <v>-37.5</v>
      </c>
      <c r="C15" s="13">
        <f t="shared" si="0"/>
        <v>30537.8</v>
      </c>
    </row>
    <row r="16" spans="1:3" x14ac:dyDescent="0.35">
      <c r="A16" s="11">
        <v>45081</v>
      </c>
      <c r="B16" s="14">
        <v>-3</v>
      </c>
      <c r="C16" s="13">
        <f t="shared" si="0"/>
        <v>30534.799999999999</v>
      </c>
    </row>
    <row r="17" spans="1:3" x14ac:dyDescent="0.35">
      <c r="A17" s="11">
        <v>45082</v>
      </c>
      <c r="B17" s="15">
        <v>6954.04</v>
      </c>
      <c r="C17" s="13">
        <f t="shared" si="0"/>
        <v>37488.839999999997</v>
      </c>
    </row>
    <row r="18" spans="1:3" x14ac:dyDescent="0.35">
      <c r="A18" s="11">
        <v>45082</v>
      </c>
      <c r="B18" s="14">
        <v>-100</v>
      </c>
      <c r="C18" s="13">
        <f t="shared" si="0"/>
        <v>37388.839999999997</v>
      </c>
    </row>
    <row r="19" spans="1:3" x14ac:dyDescent="0.35">
      <c r="A19" s="11">
        <v>45082</v>
      </c>
      <c r="B19" s="16">
        <v>-2002</v>
      </c>
      <c r="C19" s="13">
        <f t="shared" si="0"/>
        <v>35386.839999999997</v>
      </c>
    </row>
    <row r="20" spans="1:3" x14ac:dyDescent="0.35">
      <c r="A20" s="11">
        <v>45082</v>
      </c>
      <c r="B20" s="14">
        <v>-18</v>
      </c>
      <c r="C20" s="13">
        <f t="shared" si="0"/>
        <v>35368.839999999997</v>
      </c>
    </row>
    <row r="21" spans="1:3" x14ac:dyDescent="0.35">
      <c r="A21" s="11">
        <v>45084</v>
      </c>
      <c r="B21" s="14">
        <v>-260</v>
      </c>
      <c r="C21" s="13">
        <f t="shared" si="0"/>
        <v>35108.839999999997</v>
      </c>
    </row>
    <row r="22" spans="1:3" x14ac:dyDescent="0.35">
      <c r="A22" s="11">
        <v>45087</v>
      </c>
      <c r="B22" s="14">
        <v>-6</v>
      </c>
      <c r="C22" s="13">
        <f t="shared" si="0"/>
        <v>35102.839999999997</v>
      </c>
    </row>
    <row r="23" spans="1:3" x14ac:dyDescent="0.35">
      <c r="A23" s="11">
        <v>45087</v>
      </c>
      <c r="B23" s="14">
        <v>-56.5</v>
      </c>
      <c r="C23" s="13">
        <f t="shared" si="0"/>
        <v>35046.339999999997</v>
      </c>
    </row>
    <row r="24" spans="1:3" x14ac:dyDescent="0.35">
      <c r="A24" s="11">
        <v>45087</v>
      </c>
      <c r="B24" s="12">
        <v>260</v>
      </c>
      <c r="C24" s="13">
        <f t="shared" si="0"/>
        <v>35306.339999999997</v>
      </c>
    </row>
    <row r="25" spans="1:3" x14ac:dyDescent="0.35">
      <c r="A25" s="11">
        <v>45088</v>
      </c>
      <c r="B25" s="14">
        <v>-303</v>
      </c>
      <c r="C25" s="13">
        <f t="shared" si="0"/>
        <v>35003.339999999997</v>
      </c>
    </row>
    <row r="26" spans="1:3" x14ac:dyDescent="0.35">
      <c r="A26" s="11">
        <v>45089</v>
      </c>
      <c r="B26" s="14">
        <v>-269.8</v>
      </c>
      <c r="C26" s="13">
        <f t="shared" si="0"/>
        <v>34733.539999999994</v>
      </c>
    </row>
    <row r="27" spans="1:3" x14ac:dyDescent="0.35">
      <c r="A27" s="11">
        <v>45089</v>
      </c>
      <c r="B27" s="14">
        <v>-59.34</v>
      </c>
      <c r="C27" s="13">
        <f t="shared" si="0"/>
        <v>34674.199999999997</v>
      </c>
    </row>
    <row r="28" spans="1:3" x14ac:dyDescent="0.35">
      <c r="A28" s="11">
        <v>45090</v>
      </c>
      <c r="B28" s="14">
        <v>-3.5</v>
      </c>
      <c r="C28" s="13">
        <f t="shared" si="0"/>
        <v>34670.699999999997</v>
      </c>
    </row>
    <row r="29" spans="1:3" x14ac:dyDescent="0.35">
      <c r="A29" s="11">
        <v>45090</v>
      </c>
      <c r="B29" s="14">
        <v>-3.5</v>
      </c>
      <c r="C29" s="13">
        <f t="shared" si="0"/>
        <v>34667.199999999997</v>
      </c>
    </row>
    <row r="30" spans="1:3" x14ac:dyDescent="0.35">
      <c r="A30" s="11">
        <v>45090</v>
      </c>
      <c r="B30" s="14">
        <v>-198</v>
      </c>
      <c r="C30" s="13">
        <f t="shared" si="0"/>
        <v>34469.199999999997</v>
      </c>
    </row>
    <row r="31" spans="1:3" x14ac:dyDescent="0.35">
      <c r="A31" s="11">
        <v>45090</v>
      </c>
      <c r="B31" s="12">
        <v>198</v>
      </c>
      <c r="C31" s="13">
        <f t="shared" si="0"/>
        <v>34667.199999999997</v>
      </c>
    </row>
    <row r="32" spans="1:3" x14ac:dyDescent="0.35">
      <c r="A32" s="11">
        <v>45090</v>
      </c>
      <c r="B32" s="14">
        <v>-238</v>
      </c>
      <c r="C32" s="13">
        <f t="shared" si="0"/>
        <v>34429.199999999997</v>
      </c>
    </row>
    <row r="33" spans="1:3" x14ac:dyDescent="0.35">
      <c r="A33" s="11">
        <v>45091</v>
      </c>
      <c r="B33" s="14">
        <v>-44.82</v>
      </c>
      <c r="C33" s="13">
        <f t="shared" si="0"/>
        <v>34384.379999999997</v>
      </c>
    </row>
    <row r="34" spans="1:3" x14ac:dyDescent="0.35">
      <c r="A34" s="11">
        <v>45091</v>
      </c>
      <c r="B34" s="14">
        <v>-43.8</v>
      </c>
      <c r="C34" s="13">
        <f t="shared" si="0"/>
        <v>34340.579999999994</v>
      </c>
    </row>
    <row r="35" spans="1:3" x14ac:dyDescent="0.35">
      <c r="A35" s="11">
        <v>45091</v>
      </c>
      <c r="B35" s="14">
        <v>-18</v>
      </c>
      <c r="C35" s="13">
        <f t="shared" si="0"/>
        <v>34322.579999999994</v>
      </c>
    </row>
    <row r="36" spans="1:3" x14ac:dyDescent="0.35">
      <c r="A36" s="11">
        <v>45092</v>
      </c>
      <c r="B36" s="14">
        <v>-28</v>
      </c>
      <c r="C36" s="13">
        <f t="shared" si="0"/>
        <v>34294.579999999994</v>
      </c>
    </row>
    <row r="37" spans="1:3" x14ac:dyDescent="0.35">
      <c r="A37" s="11">
        <v>45093</v>
      </c>
      <c r="B37" s="14">
        <v>-256</v>
      </c>
      <c r="C37" s="13">
        <f t="shared" si="0"/>
        <v>34038.579999999994</v>
      </c>
    </row>
    <row r="38" spans="1:3" x14ac:dyDescent="0.35">
      <c r="A38" s="11">
        <v>45093</v>
      </c>
      <c r="B38" s="14">
        <v>-242</v>
      </c>
      <c r="C38" s="13">
        <f t="shared" si="0"/>
        <v>33796.579999999994</v>
      </c>
    </row>
    <row r="39" spans="1:3" x14ac:dyDescent="0.35">
      <c r="A39" s="11">
        <v>45093</v>
      </c>
      <c r="B39" s="12">
        <v>238</v>
      </c>
      <c r="C39" s="13">
        <f t="shared" si="0"/>
        <v>34034.579999999994</v>
      </c>
    </row>
    <row r="40" spans="1:3" x14ac:dyDescent="0.35">
      <c r="A40" s="11">
        <v>45093</v>
      </c>
      <c r="B40" s="14">
        <v>-112</v>
      </c>
      <c r="C40" s="13">
        <f t="shared" si="0"/>
        <v>33922.579999999994</v>
      </c>
    </row>
    <row r="41" spans="1:3" x14ac:dyDescent="0.35">
      <c r="A41" s="11">
        <v>45094</v>
      </c>
      <c r="B41" s="14">
        <v>-8</v>
      </c>
      <c r="C41" s="13">
        <f t="shared" si="0"/>
        <v>33914.579999999994</v>
      </c>
    </row>
    <row r="42" spans="1:3" x14ac:dyDescent="0.35">
      <c r="A42" s="11">
        <v>45094</v>
      </c>
      <c r="B42" s="14">
        <v>-16</v>
      </c>
      <c r="C42" s="13">
        <f t="shared" si="0"/>
        <v>33898.579999999994</v>
      </c>
    </row>
    <row r="43" spans="1:3" x14ac:dyDescent="0.35">
      <c r="A43" s="11">
        <v>45094</v>
      </c>
      <c r="B43" s="14">
        <v>-39.200000000000003</v>
      </c>
      <c r="C43" s="13">
        <f t="shared" si="0"/>
        <v>33859.379999999997</v>
      </c>
    </row>
    <row r="44" spans="1:3" x14ac:dyDescent="0.35">
      <c r="A44" s="11">
        <v>45094</v>
      </c>
      <c r="B44" s="14">
        <v>-69.900000000000006</v>
      </c>
      <c r="C44" s="13">
        <f t="shared" si="0"/>
        <v>33789.479999999996</v>
      </c>
    </row>
    <row r="45" spans="1:3" x14ac:dyDescent="0.35">
      <c r="A45" s="11">
        <v>45094</v>
      </c>
      <c r="B45" s="14">
        <v>-3</v>
      </c>
      <c r="C45" s="13">
        <f t="shared" si="0"/>
        <v>33786.479999999996</v>
      </c>
    </row>
    <row r="46" spans="1:3" x14ac:dyDescent="0.35">
      <c r="A46" s="11">
        <v>45096</v>
      </c>
      <c r="B46" s="14">
        <v>-374.91</v>
      </c>
      <c r="C46" s="13">
        <f t="shared" si="0"/>
        <v>33411.569999999992</v>
      </c>
    </row>
    <row r="47" spans="1:3" x14ac:dyDescent="0.35">
      <c r="A47" s="11">
        <v>45096</v>
      </c>
      <c r="B47" s="14">
        <v>-449</v>
      </c>
      <c r="C47" s="13">
        <f t="shared" si="0"/>
        <v>32962.569999999992</v>
      </c>
    </row>
    <row r="48" spans="1:3" x14ac:dyDescent="0.35">
      <c r="A48" s="11">
        <v>45098</v>
      </c>
      <c r="B48" s="12">
        <v>10.9</v>
      </c>
      <c r="C48" s="13">
        <f t="shared" si="0"/>
        <v>32973.469999999994</v>
      </c>
    </row>
    <row r="49" spans="1:3" x14ac:dyDescent="0.35">
      <c r="A49" s="11">
        <v>45098</v>
      </c>
      <c r="B49" s="14">
        <v>-479</v>
      </c>
      <c r="C49" s="13">
        <f t="shared" si="0"/>
        <v>32494.469999999994</v>
      </c>
    </row>
    <row r="50" spans="1:3" x14ac:dyDescent="0.35">
      <c r="A50" s="11">
        <v>45098</v>
      </c>
      <c r="B50" s="12">
        <v>242</v>
      </c>
      <c r="C50" s="13">
        <f t="shared" si="0"/>
        <v>32736.469999999994</v>
      </c>
    </row>
    <row r="51" spans="1:3" x14ac:dyDescent="0.35">
      <c r="A51" s="11">
        <v>45098</v>
      </c>
      <c r="B51" s="12">
        <v>256</v>
      </c>
      <c r="C51" s="13">
        <f t="shared" si="0"/>
        <v>32992.469999999994</v>
      </c>
    </row>
    <row r="52" spans="1:3" x14ac:dyDescent="0.35">
      <c r="A52" s="11">
        <v>45098</v>
      </c>
      <c r="B52" s="14">
        <v>-63.7</v>
      </c>
      <c r="C52" s="13">
        <f t="shared" si="0"/>
        <v>32928.769999999997</v>
      </c>
    </row>
    <row r="53" spans="1:3" x14ac:dyDescent="0.35">
      <c r="A53" s="11">
        <v>45098</v>
      </c>
      <c r="B53" s="14">
        <v>-103.4</v>
      </c>
      <c r="C53" s="13">
        <f t="shared" si="0"/>
        <v>32825.369999999995</v>
      </c>
    </row>
    <row r="54" spans="1:3" x14ac:dyDescent="0.35">
      <c r="A54" s="11">
        <v>45099</v>
      </c>
      <c r="B54" s="14">
        <v>-138</v>
      </c>
      <c r="C54" s="13">
        <f t="shared" si="0"/>
        <v>32687.369999999995</v>
      </c>
    </row>
    <row r="55" spans="1:3" x14ac:dyDescent="0.35">
      <c r="A55" s="11">
        <v>45099</v>
      </c>
      <c r="B55" s="12">
        <v>449</v>
      </c>
      <c r="C55" s="13">
        <f t="shared" si="0"/>
        <v>33136.369999999995</v>
      </c>
    </row>
    <row r="56" spans="1:3" x14ac:dyDescent="0.35">
      <c r="A56" s="11">
        <v>45099</v>
      </c>
      <c r="B56" s="12">
        <v>479</v>
      </c>
      <c r="C56" s="13">
        <f t="shared" si="0"/>
        <v>33615.369999999995</v>
      </c>
    </row>
    <row r="57" spans="1:3" x14ac:dyDescent="0.35">
      <c r="A57" s="11">
        <v>45099</v>
      </c>
      <c r="B57" s="14">
        <v>-928</v>
      </c>
      <c r="C57" s="13">
        <f t="shared" si="0"/>
        <v>32687.369999999995</v>
      </c>
    </row>
    <row r="58" spans="1:3" x14ac:dyDescent="0.35">
      <c r="A58" s="11">
        <v>45099</v>
      </c>
      <c r="B58" s="12">
        <v>928</v>
      </c>
      <c r="C58" s="13">
        <f t="shared" si="0"/>
        <v>33615.369999999995</v>
      </c>
    </row>
    <row r="59" spans="1:3" x14ac:dyDescent="0.35">
      <c r="A59" s="11">
        <v>45100</v>
      </c>
      <c r="B59" s="14">
        <v>-480</v>
      </c>
      <c r="C59" s="13">
        <f t="shared" si="0"/>
        <v>33135.369999999995</v>
      </c>
    </row>
    <row r="60" spans="1:3" x14ac:dyDescent="0.35">
      <c r="A60" s="11">
        <v>45100</v>
      </c>
      <c r="B60" s="14">
        <v>-89.5</v>
      </c>
      <c r="C60" s="13">
        <f t="shared" si="0"/>
        <v>33045.869999999995</v>
      </c>
    </row>
    <row r="61" spans="1:3" x14ac:dyDescent="0.35">
      <c r="A61" s="11">
        <v>45100</v>
      </c>
      <c r="B61" s="14">
        <v>-149</v>
      </c>
      <c r="C61" s="13">
        <f t="shared" si="0"/>
        <v>32896.869999999995</v>
      </c>
    </row>
    <row r="62" spans="1:3" x14ac:dyDescent="0.35">
      <c r="A62" s="11">
        <v>45101</v>
      </c>
      <c r="B62" s="14">
        <v>-22.24</v>
      </c>
      <c r="C62" s="13">
        <f t="shared" si="0"/>
        <v>32874.629999999997</v>
      </c>
    </row>
    <row r="63" spans="1:3" x14ac:dyDescent="0.35">
      <c r="A63" s="11">
        <v>45101</v>
      </c>
      <c r="B63" s="12">
        <v>138</v>
      </c>
      <c r="C63" s="13">
        <f t="shared" si="0"/>
        <v>33012.629999999997</v>
      </c>
    </row>
    <row r="64" spans="1:3" x14ac:dyDescent="0.35">
      <c r="A64" s="11">
        <v>45101</v>
      </c>
      <c r="B64" s="14">
        <v>-15</v>
      </c>
      <c r="C64" s="13">
        <f t="shared" si="0"/>
        <v>32997.629999999997</v>
      </c>
    </row>
    <row r="65" spans="1:3" x14ac:dyDescent="0.35">
      <c r="A65" s="11">
        <v>45101</v>
      </c>
      <c r="B65" s="14">
        <v>-33.82</v>
      </c>
      <c r="C65" s="13">
        <f t="shared" si="0"/>
        <v>32963.81</v>
      </c>
    </row>
    <row r="66" spans="1:3" x14ac:dyDescent="0.35">
      <c r="A66" s="11">
        <v>45101</v>
      </c>
      <c r="B66" s="12">
        <v>1.37</v>
      </c>
      <c r="C66" s="13">
        <f t="shared" si="0"/>
        <v>32965.18</v>
      </c>
    </row>
    <row r="67" spans="1:3" x14ac:dyDescent="0.35">
      <c r="A67" s="11">
        <v>45101</v>
      </c>
      <c r="B67" s="14">
        <v>-22.8</v>
      </c>
      <c r="C67" s="13">
        <f t="shared" si="0"/>
        <v>32942.379999999997</v>
      </c>
    </row>
    <row r="68" spans="1:3" x14ac:dyDescent="0.35">
      <c r="A68" s="11">
        <v>45101</v>
      </c>
      <c r="B68" s="14">
        <v>-1.8</v>
      </c>
      <c r="C68" s="13">
        <f t="shared" si="0"/>
        <v>32940.579999999994</v>
      </c>
    </row>
    <row r="69" spans="1:3" x14ac:dyDescent="0.35">
      <c r="A69" s="11">
        <v>45101</v>
      </c>
      <c r="B69" s="14">
        <v>-1.5</v>
      </c>
      <c r="C69" s="13">
        <f t="shared" ref="C69:C132" si="1">C68+B69</f>
        <v>32939.079999999994</v>
      </c>
    </row>
    <row r="70" spans="1:3" x14ac:dyDescent="0.35">
      <c r="A70" s="11">
        <v>45102</v>
      </c>
      <c r="B70" s="14">
        <v>-35</v>
      </c>
      <c r="C70" s="13">
        <f t="shared" si="1"/>
        <v>32904.079999999994</v>
      </c>
    </row>
    <row r="71" spans="1:3" x14ac:dyDescent="0.35">
      <c r="A71" s="11">
        <v>45102</v>
      </c>
      <c r="B71" s="14">
        <v>-35</v>
      </c>
      <c r="C71" s="13">
        <f t="shared" si="1"/>
        <v>32869.079999999994</v>
      </c>
    </row>
    <row r="72" spans="1:3" x14ac:dyDescent="0.35">
      <c r="A72" s="11">
        <v>45104</v>
      </c>
      <c r="B72" s="14">
        <v>-38.08</v>
      </c>
      <c r="C72" s="13">
        <f t="shared" si="1"/>
        <v>32830.999999999993</v>
      </c>
    </row>
    <row r="73" spans="1:3" x14ac:dyDescent="0.35">
      <c r="A73" s="11">
        <v>45104</v>
      </c>
      <c r="B73" s="14">
        <v>-2</v>
      </c>
      <c r="C73" s="13">
        <f t="shared" si="1"/>
        <v>32828.999999999993</v>
      </c>
    </row>
    <row r="74" spans="1:3" x14ac:dyDescent="0.35">
      <c r="A74" s="11">
        <v>45105</v>
      </c>
      <c r="B74" s="14">
        <v>-100</v>
      </c>
      <c r="C74" s="13">
        <f t="shared" si="1"/>
        <v>32728.999999999993</v>
      </c>
    </row>
    <row r="75" spans="1:3" x14ac:dyDescent="0.35">
      <c r="A75" s="11">
        <v>45105</v>
      </c>
      <c r="B75" s="14">
        <v>-50</v>
      </c>
      <c r="C75" s="13">
        <f t="shared" si="1"/>
        <v>32678.999999999993</v>
      </c>
    </row>
    <row r="76" spans="1:3" x14ac:dyDescent="0.35">
      <c r="A76" s="11">
        <v>45106</v>
      </c>
      <c r="B76" s="12">
        <v>50</v>
      </c>
      <c r="C76" s="13">
        <f t="shared" si="1"/>
        <v>32728.999999999993</v>
      </c>
    </row>
    <row r="77" spans="1:3" x14ac:dyDescent="0.35">
      <c r="A77" s="11">
        <v>45106</v>
      </c>
      <c r="B77" s="14">
        <v>-70</v>
      </c>
      <c r="C77" s="13">
        <f t="shared" si="1"/>
        <v>32658.999999999993</v>
      </c>
    </row>
    <row r="78" spans="1:3" x14ac:dyDescent="0.35">
      <c r="A78" s="11">
        <v>45107</v>
      </c>
      <c r="B78" s="14">
        <v>-172</v>
      </c>
      <c r="C78" s="13">
        <f t="shared" si="1"/>
        <v>32486.999999999993</v>
      </c>
    </row>
    <row r="79" spans="1:3" x14ac:dyDescent="0.35">
      <c r="A79" s="11">
        <v>45107</v>
      </c>
      <c r="B79" s="14">
        <v>-198</v>
      </c>
      <c r="C79" s="13">
        <f t="shared" si="1"/>
        <v>32288.999999999993</v>
      </c>
    </row>
    <row r="80" spans="1:3" x14ac:dyDescent="0.35">
      <c r="A80" s="11">
        <v>45108</v>
      </c>
      <c r="B80" s="14">
        <v>-8</v>
      </c>
      <c r="C80" s="13">
        <f t="shared" si="1"/>
        <v>32280.999999999993</v>
      </c>
    </row>
    <row r="81" spans="1:3" x14ac:dyDescent="0.35">
      <c r="A81" s="11">
        <v>45108</v>
      </c>
      <c r="B81" s="14">
        <v>-80.3</v>
      </c>
      <c r="C81" s="13">
        <f t="shared" si="1"/>
        <v>32200.699999999993</v>
      </c>
    </row>
    <row r="82" spans="1:3" x14ac:dyDescent="0.35">
      <c r="A82" s="11">
        <v>45108</v>
      </c>
      <c r="B82" s="12">
        <v>172</v>
      </c>
      <c r="C82" s="13">
        <f t="shared" si="1"/>
        <v>32372.699999999993</v>
      </c>
    </row>
    <row r="83" spans="1:3" x14ac:dyDescent="0.35">
      <c r="A83" s="11">
        <v>45109</v>
      </c>
      <c r="B83" s="14">
        <v>-100</v>
      </c>
      <c r="C83" s="13">
        <f t="shared" si="1"/>
        <v>32272.699999999993</v>
      </c>
    </row>
    <row r="84" spans="1:3" x14ac:dyDescent="0.35">
      <c r="A84" s="11">
        <v>45109</v>
      </c>
      <c r="B84" s="14">
        <v>-9.5</v>
      </c>
      <c r="C84" s="13">
        <f t="shared" si="1"/>
        <v>32263.199999999993</v>
      </c>
    </row>
    <row r="85" spans="1:3" x14ac:dyDescent="0.35">
      <c r="A85" s="11">
        <v>45109</v>
      </c>
      <c r="B85" s="14">
        <v>-7.8</v>
      </c>
      <c r="C85" s="13">
        <f t="shared" si="1"/>
        <v>32255.399999999994</v>
      </c>
    </row>
    <row r="86" spans="1:3" x14ac:dyDescent="0.35">
      <c r="A86" s="11">
        <v>45109</v>
      </c>
      <c r="B86" s="12">
        <v>198</v>
      </c>
      <c r="C86" s="13">
        <f t="shared" si="1"/>
        <v>32453.399999999994</v>
      </c>
    </row>
    <row r="87" spans="1:3" x14ac:dyDescent="0.35">
      <c r="A87" s="11">
        <v>45110</v>
      </c>
      <c r="B87" s="12">
        <v>9.5</v>
      </c>
      <c r="C87" s="13">
        <f t="shared" si="1"/>
        <v>32462.899999999994</v>
      </c>
    </row>
    <row r="88" spans="1:3" x14ac:dyDescent="0.35">
      <c r="A88" s="11">
        <v>45110</v>
      </c>
      <c r="B88" s="15">
        <v>7186.84</v>
      </c>
      <c r="C88" s="13">
        <f t="shared" si="1"/>
        <v>39649.739999999991</v>
      </c>
    </row>
    <row r="89" spans="1:3" x14ac:dyDescent="0.35">
      <c r="A89" s="11">
        <v>45111</v>
      </c>
      <c r="B89" s="16">
        <v>-2002</v>
      </c>
      <c r="C89" s="13">
        <f t="shared" si="1"/>
        <v>37647.739999999991</v>
      </c>
    </row>
    <row r="90" spans="1:3" x14ac:dyDescent="0.35">
      <c r="A90" s="11">
        <v>45112</v>
      </c>
      <c r="B90" s="14">
        <v>-43.78</v>
      </c>
      <c r="C90" s="13">
        <f t="shared" si="1"/>
        <v>37603.959999999992</v>
      </c>
    </row>
    <row r="91" spans="1:3" x14ac:dyDescent="0.35">
      <c r="A91" s="11">
        <v>45112</v>
      </c>
      <c r="B91" s="14">
        <v>-44.99</v>
      </c>
      <c r="C91" s="13">
        <f t="shared" si="1"/>
        <v>37558.969999999994</v>
      </c>
    </row>
    <row r="92" spans="1:3" x14ac:dyDescent="0.35">
      <c r="A92" s="11">
        <v>45113</v>
      </c>
      <c r="B92" s="14">
        <v>-240</v>
      </c>
      <c r="C92" s="13">
        <f t="shared" si="1"/>
        <v>37318.969999999994</v>
      </c>
    </row>
    <row r="93" spans="1:3" x14ac:dyDescent="0.35">
      <c r="A93" s="11">
        <v>45114</v>
      </c>
      <c r="B93" s="12">
        <v>44.99</v>
      </c>
      <c r="C93" s="13">
        <f t="shared" si="1"/>
        <v>37363.959999999992</v>
      </c>
    </row>
    <row r="94" spans="1:3" x14ac:dyDescent="0.35">
      <c r="A94" s="11">
        <v>45115</v>
      </c>
      <c r="B94" s="14">
        <v>-39.840000000000003</v>
      </c>
      <c r="C94" s="13">
        <f t="shared" si="1"/>
        <v>37324.119999999995</v>
      </c>
    </row>
    <row r="95" spans="1:3" x14ac:dyDescent="0.35">
      <c r="A95" s="11">
        <v>45115</v>
      </c>
      <c r="B95" s="14">
        <v>-249</v>
      </c>
      <c r="C95" s="13">
        <f t="shared" si="1"/>
        <v>37075.119999999995</v>
      </c>
    </row>
    <row r="96" spans="1:3" x14ac:dyDescent="0.35">
      <c r="A96" s="11">
        <v>45115</v>
      </c>
      <c r="B96" s="14">
        <v>-49.9</v>
      </c>
      <c r="C96" s="13">
        <f t="shared" si="1"/>
        <v>37025.219999999994</v>
      </c>
    </row>
    <row r="97" spans="1:3" x14ac:dyDescent="0.35">
      <c r="A97" s="11">
        <v>45115</v>
      </c>
      <c r="B97" s="14">
        <v>-3.9</v>
      </c>
      <c r="C97" s="13">
        <f t="shared" si="1"/>
        <v>37021.319999999992</v>
      </c>
    </row>
    <row r="98" spans="1:3" x14ac:dyDescent="0.35">
      <c r="A98" s="11">
        <v>45115</v>
      </c>
      <c r="B98" s="14">
        <v>-245</v>
      </c>
      <c r="C98" s="13">
        <f t="shared" si="1"/>
        <v>36776.319999999992</v>
      </c>
    </row>
    <row r="99" spans="1:3" x14ac:dyDescent="0.35">
      <c r="A99" s="11">
        <v>45115</v>
      </c>
      <c r="B99" s="14">
        <v>-39</v>
      </c>
      <c r="C99" s="13">
        <f t="shared" si="1"/>
        <v>36737.319999999992</v>
      </c>
    </row>
    <row r="100" spans="1:3" x14ac:dyDescent="0.35">
      <c r="A100" s="11">
        <v>45116</v>
      </c>
      <c r="B100" s="14">
        <v>-46.8</v>
      </c>
      <c r="C100" s="13">
        <f t="shared" si="1"/>
        <v>36690.51999999999</v>
      </c>
    </row>
    <row r="101" spans="1:3" x14ac:dyDescent="0.35">
      <c r="A101" s="11">
        <v>45116</v>
      </c>
      <c r="B101" s="14">
        <v>-5</v>
      </c>
      <c r="C101" s="13">
        <f t="shared" si="1"/>
        <v>36685.51999999999</v>
      </c>
    </row>
    <row r="102" spans="1:3" x14ac:dyDescent="0.35">
      <c r="A102" s="11">
        <v>45116</v>
      </c>
      <c r="B102" s="14">
        <v>-5</v>
      </c>
      <c r="C102" s="13">
        <f t="shared" si="1"/>
        <v>36680.51999999999</v>
      </c>
    </row>
    <row r="103" spans="1:3" x14ac:dyDescent="0.35">
      <c r="A103" s="11">
        <v>45116</v>
      </c>
      <c r="B103" s="14">
        <v>-120</v>
      </c>
      <c r="C103" s="13">
        <f t="shared" si="1"/>
        <v>36560.51999999999</v>
      </c>
    </row>
    <row r="104" spans="1:3" x14ac:dyDescent="0.35">
      <c r="A104" s="11">
        <v>45117</v>
      </c>
      <c r="B104" s="14">
        <v>-5</v>
      </c>
      <c r="C104" s="13">
        <f t="shared" si="1"/>
        <v>36555.51999999999</v>
      </c>
    </row>
    <row r="105" spans="1:3" x14ac:dyDescent="0.35">
      <c r="A105" s="11">
        <v>45118</v>
      </c>
      <c r="B105" s="14">
        <v>-203</v>
      </c>
      <c r="C105" s="13">
        <f t="shared" si="1"/>
        <v>36352.51999999999</v>
      </c>
    </row>
    <row r="106" spans="1:3" x14ac:dyDescent="0.35">
      <c r="A106" s="11">
        <v>45122</v>
      </c>
      <c r="B106" s="14">
        <v>-114</v>
      </c>
      <c r="C106" s="13">
        <f t="shared" si="1"/>
        <v>36238.51999999999</v>
      </c>
    </row>
    <row r="107" spans="1:3" x14ac:dyDescent="0.35">
      <c r="A107" s="11">
        <v>45123</v>
      </c>
      <c r="B107" s="14">
        <v>-79</v>
      </c>
      <c r="C107" s="13">
        <f t="shared" si="1"/>
        <v>36159.51999999999</v>
      </c>
    </row>
    <row r="108" spans="1:3" x14ac:dyDescent="0.35">
      <c r="A108" s="11">
        <v>45123</v>
      </c>
      <c r="B108" s="14">
        <v>-49</v>
      </c>
      <c r="C108" s="13">
        <f t="shared" si="1"/>
        <v>36110.51999999999</v>
      </c>
    </row>
    <row r="109" spans="1:3" x14ac:dyDescent="0.35">
      <c r="A109" s="11">
        <v>45123</v>
      </c>
      <c r="B109" s="14">
        <v>-19</v>
      </c>
      <c r="C109" s="13">
        <f t="shared" si="1"/>
        <v>36091.51999999999</v>
      </c>
    </row>
    <row r="110" spans="1:3" x14ac:dyDescent="0.35">
      <c r="A110" s="11">
        <v>45123</v>
      </c>
      <c r="B110" s="14">
        <v>-6</v>
      </c>
      <c r="C110" s="13">
        <f t="shared" si="1"/>
        <v>36085.51999999999</v>
      </c>
    </row>
    <row r="111" spans="1:3" x14ac:dyDescent="0.35">
      <c r="A111" s="11">
        <v>45125</v>
      </c>
      <c r="B111" s="14">
        <v>-296</v>
      </c>
      <c r="C111" s="13">
        <f t="shared" si="1"/>
        <v>35789.51999999999</v>
      </c>
    </row>
    <row r="112" spans="1:3" x14ac:dyDescent="0.35">
      <c r="A112" s="11">
        <v>45125</v>
      </c>
      <c r="B112" s="12">
        <v>296</v>
      </c>
      <c r="C112" s="13">
        <f t="shared" si="1"/>
        <v>36085.51999999999</v>
      </c>
    </row>
    <row r="113" spans="1:3" x14ac:dyDescent="0.35">
      <c r="A113" s="11">
        <v>45126</v>
      </c>
      <c r="B113" s="14">
        <v>-50</v>
      </c>
      <c r="C113" s="13">
        <f t="shared" si="1"/>
        <v>36035.51999999999</v>
      </c>
    </row>
    <row r="114" spans="1:3" x14ac:dyDescent="0.35">
      <c r="A114" s="11">
        <v>45127</v>
      </c>
      <c r="B114" s="14">
        <v>-100</v>
      </c>
      <c r="C114" s="13">
        <f t="shared" si="1"/>
        <v>35935.51999999999</v>
      </c>
    </row>
    <row r="115" spans="1:3" x14ac:dyDescent="0.35">
      <c r="A115" s="11">
        <v>45129</v>
      </c>
      <c r="B115" s="14">
        <v>-104</v>
      </c>
      <c r="C115" s="13">
        <f t="shared" si="1"/>
        <v>35831.51999999999</v>
      </c>
    </row>
    <row r="116" spans="1:3" x14ac:dyDescent="0.35">
      <c r="A116" s="11">
        <v>45129</v>
      </c>
      <c r="B116" s="14">
        <v>-20</v>
      </c>
      <c r="C116" s="13">
        <f t="shared" si="1"/>
        <v>35811.51999999999</v>
      </c>
    </row>
    <row r="117" spans="1:3" x14ac:dyDescent="0.35">
      <c r="A117" s="11">
        <v>45129</v>
      </c>
      <c r="B117" s="14">
        <v>-18.8</v>
      </c>
      <c r="C117" s="13">
        <f t="shared" si="1"/>
        <v>35792.719999999987</v>
      </c>
    </row>
    <row r="118" spans="1:3" x14ac:dyDescent="0.35">
      <c r="A118" s="11">
        <v>45129</v>
      </c>
      <c r="B118" s="14">
        <v>-33.799999999999997</v>
      </c>
      <c r="C118" s="13">
        <f t="shared" si="1"/>
        <v>35758.919999999984</v>
      </c>
    </row>
    <row r="119" spans="1:3" x14ac:dyDescent="0.35">
      <c r="A119" s="11">
        <v>45130</v>
      </c>
      <c r="B119" s="14">
        <v>-87.2</v>
      </c>
      <c r="C119" s="13">
        <f t="shared" si="1"/>
        <v>35671.719999999987</v>
      </c>
    </row>
    <row r="120" spans="1:3" x14ac:dyDescent="0.35">
      <c r="A120" s="11">
        <v>45131</v>
      </c>
      <c r="B120" s="14">
        <v>-44.8</v>
      </c>
      <c r="C120" s="13">
        <f t="shared" si="1"/>
        <v>35626.919999999984</v>
      </c>
    </row>
    <row r="121" spans="1:3" x14ac:dyDescent="0.35">
      <c r="A121" s="11">
        <v>45135</v>
      </c>
      <c r="B121" s="14">
        <v>-240</v>
      </c>
      <c r="C121" s="13">
        <f t="shared" si="1"/>
        <v>35386.919999999984</v>
      </c>
    </row>
    <row r="122" spans="1:3" x14ac:dyDescent="0.35">
      <c r="A122" s="11">
        <v>45137</v>
      </c>
      <c r="B122" s="14">
        <v>-19.899999999999999</v>
      </c>
      <c r="C122" s="13">
        <f t="shared" si="1"/>
        <v>35367.019999999982</v>
      </c>
    </row>
    <row r="123" spans="1:3" x14ac:dyDescent="0.35">
      <c r="A123" s="11">
        <v>45137</v>
      </c>
      <c r="B123" s="14">
        <v>-13.8</v>
      </c>
      <c r="C123" s="13">
        <f t="shared" si="1"/>
        <v>35353.219999999979</v>
      </c>
    </row>
    <row r="124" spans="1:3" x14ac:dyDescent="0.35">
      <c r="A124" s="11">
        <v>45137</v>
      </c>
      <c r="B124" s="14">
        <v>-21.9</v>
      </c>
      <c r="C124" s="13">
        <f t="shared" si="1"/>
        <v>35331.319999999978</v>
      </c>
    </row>
    <row r="125" spans="1:3" x14ac:dyDescent="0.35">
      <c r="A125" s="11">
        <v>45139</v>
      </c>
      <c r="B125" s="15">
        <v>6954.04</v>
      </c>
      <c r="C125" s="13">
        <f t="shared" si="1"/>
        <v>42285.359999999979</v>
      </c>
    </row>
    <row r="126" spans="1:3" x14ac:dyDescent="0.35">
      <c r="A126" s="11">
        <v>45140</v>
      </c>
      <c r="B126" s="14">
        <v>-14.35</v>
      </c>
      <c r="C126" s="13">
        <f t="shared" si="1"/>
        <v>42271.00999999998</v>
      </c>
    </row>
    <row r="127" spans="1:3" x14ac:dyDescent="0.35">
      <c r="A127" s="11">
        <v>45141</v>
      </c>
      <c r="B127" s="14">
        <v>-33.869999999999997</v>
      </c>
      <c r="C127" s="13">
        <f t="shared" si="1"/>
        <v>42237.139999999978</v>
      </c>
    </row>
    <row r="128" spans="1:3" x14ac:dyDescent="0.35">
      <c r="A128" s="11">
        <v>45141</v>
      </c>
      <c r="B128" s="14">
        <v>-32.19</v>
      </c>
      <c r="C128" s="13">
        <f t="shared" si="1"/>
        <v>42204.949999999975</v>
      </c>
    </row>
    <row r="129" spans="1:3" x14ac:dyDescent="0.35">
      <c r="A129" s="11">
        <v>45141</v>
      </c>
      <c r="B129" s="14">
        <v>-80</v>
      </c>
      <c r="C129" s="13">
        <f t="shared" si="1"/>
        <v>42124.949999999975</v>
      </c>
    </row>
    <row r="130" spans="1:3" x14ac:dyDescent="0.35">
      <c r="A130" s="11">
        <v>45141</v>
      </c>
      <c r="B130" s="14">
        <v>-2</v>
      </c>
      <c r="C130" s="13">
        <f t="shared" si="1"/>
        <v>42122.949999999975</v>
      </c>
    </row>
    <row r="131" spans="1:3" x14ac:dyDescent="0.35">
      <c r="A131" s="11">
        <v>45142</v>
      </c>
      <c r="B131" s="14">
        <v>-28.78</v>
      </c>
      <c r="C131" s="13">
        <f t="shared" si="1"/>
        <v>42094.169999999976</v>
      </c>
    </row>
    <row r="132" spans="1:3" x14ac:dyDescent="0.35">
      <c r="A132" s="11">
        <v>45142</v>
      </c>
      <c r="B132" s="12">
        <v>32.19</v>
      </c>
      <c r="C132" s="13">
        <f t="shared" si="1"/>
        <v>42126.359999999979</v>
      </c>
    </row>
    <row r="133" spans="1:3" x14ac:dyDescent="0.35">
      <c r="A133" s="11">
        <v>45142</v>
      </c>
      <c r="B133" s="16">
        <v>-2002</v>
      </c>
      <c r="C133" s="13">
        <f t="shared" ref="C133:C196" si="2">C132+B133</f>
        <v>40124.359999999979</v>
      </c>
    </row>
    <row r="134" spans="1:3" x14ac:dyDescent="0.35">
      <c r="A134" s="11">
        <v>45143</v>
      </c>
      <c r="B134" s="14">
        <v>-59.5</v>
      </c>
      <c r="C134" s="13">
        <f t="shared" si="2"/>
        <v>40064.859999999979</v>
      </c>
    </row>
    <row r="135" spans="1:3" x14ac:dyDescent="0.35">
      <c r="A135" s="11">
        <v>45144</v>
      </c>
      <c r="B135" s="14">
        <v>-23</v>
      </c>
      <c r="C135" s="13">
        <f t="shared" si="2"/>
        <v>40041.859999999979</v>
      </c>
    </row>
    <row r="136" spans="1:3" x14ac:dyDescent="0.35">
      <c r="A136" s="11">
        <v>45144</v>
      </c>
      <c r="B136" s="14">
        <v>-8</v>
      </c>
      <c r="C136" s="13">
        <f t="shared" si="2"/>
        <v>40033.859999999979</v>
      </c>
    </row>
    <row r="137" spans="1:3" x14ac:dyDescent="0.35">
      <c r="A137" s="11">
        <v>45144</v>
      </c>
      <c r="B137" s="14">
        <v>-165.1</v>
      </c>
      <c r="C137" s="13">
        <f t="shared" si="2"/>
        <v>39868.75999999998</v>
      </c>
    </row>
    <row r="138" spans="1:3" x14ac:dyDescent="0.35">
      <c r="A138" s="11">
        <v>45147</v>
      </c>
      <c r="B138" s="14">
        <v>-150</v>
      </c>
      <c r="C138" s="13">
        <f t="shared" si="2"/>
        <v>39718.75999999998</v>
      </c>
    </row>
    <row r="139" spans="1:3" x14ac:dyDescent="0.35">
      <c r="A139" s="11">
        <v>45148</v>
      </c>
      <c r="B139" s="14">
        <v>-418</v>
      </c>
      <c r="C139" s="13">
        <f t="shared" si="2"/>
        <v>39300.75999999998</v>
      </c>
    </row>
    <row r="140" spans="1:3" x14ac:dyDescent="0.35">
      <c r="A140" s="11">
        <v>45149</v>
      </c>
      <c r="B140" s="14">
        <v>-237.1</v>
      </c>
      <c r="C140" s="13">
        <f t="shared" si="2"/>
        <v>39063.659999999982</v>
      </c>
    </row>
    <row r="141" spans="1:3" x14ac:dyDescent="0.35">
      <c r="A141" s="11">
        <v>45149</v>
      </c>
      <c r="B141" s="14">
        <v>-35</v>
      </c>
      <c r="C141" s="13">
        <f t="shared" si="2"/>
        <v>39028.659999999982</v>
      </c>
    </row>
    <row r="142" spans="1:3" x14ac:dyDescent="0.35">
      <c r="A142" s="11">
        <v>45150</v>
      </c>
      <c r="B142" s="14">
        <v>-45</v>
      </c>
      <c r="C142" s="13">
        <f t="shared" si="2"/>
        <v>38983.659999999982</v>
      </c>
    </row>
    <row r="143" spans="1:3" x14ac:dyDescent="0.35">
      <c r="A143" s="11">
        <v>45150</v>
      </c>
      <c r="B143" s="14">
        <v>-34.5</v>
      </c>
      <c r="C143" s="13">
        <f t="shared" si="2"/>
        <v>38949.159999999982</v>
      </c>
    </row>
    <row r="144" spans="1:3" x14ac:dyDescent="0.35">
      <c r="A144" s="11">
        <v>45150</v>
      </c>
      <c r="B144" s="14">
        <v>-3.5</v>
      </c>
      <c r="C144" s="13">
        <f t="shared" si="2"/>
        <v>38945.659999999982</v>
      </c>
    </row>
    <row r="145" spans="1:3" x14ac:dyDescent="0.35">
      <c r="A145" s="11">
        <v>45152</v>
      </c>
      <c r="B145" s="14">
        <v>-29.88</v>
      </c>
      <c r="C145" s="13">
        <f t="shared" si="2"/>
        <v>38915.779999999984</v>
      </c>
    </row>
    <row r="146" spans="1:3" x14ac:dyDescent="0.35">
      <c r="A146" s="11">
        <v>45153</v>
      </c>
      <c r="B146" s="14">
        <v>-19.600000000000001</v>
      </c>
      <c r="C146" s="13">
        <f t="shared" si="2"/>
        <v>38896.179999999986</v>
      </c>
    </row>
    <row r="147" spans="1:3" x14ac:dyDescent="0.35">
      <c r="A147" s="11">
        <v>45153</v>
      </c>
      <c r="B147" s="14">
        <v>-251</v>
      </c>
      <c r="C147" s="13">
        <f t="shared" si="2"/>
        <v>38645.179999999986</v>
      </c>
    </row>
    <row r="148" spans="1:3" x14ac:dyDescent="0.35">
      <c r="A148" s="11">
        <v>45157</v>
      </c>
      <c r="B148" s="12">
        <v>321.55</v>
      </c>
      <c r="C148" s="13">
        <f t="shared" si="2"/>
        <v>38966.729999999989</v>
      </c>
    </row>
    <row r="149" spans="1:3" x14ac:dyDescent="0.35">
      <c r="A149" s="11">
        <v>45157</v>
      </c>
      <c r="B149" s="12">
        <v>96.45</v>
      </c>
      <c r="C149" s="13">
        <f t="shared" si="2"/>
        <v>39063.179999999986</v>
      </c>
    </row>
    <row r="150" spans="1:3" x14ac:dyDescent="0.35">
      <c r="A150" s="11">
        <v>45157</v>
      </c>
      <c r="B150" s="14">
        <v>-38.5</v>
      </c>
      <c r="C150" s="13">
        <f t="shared" si="2"/>
        <v>39024.679999999986</v>
      </c>
    </row>
    <row r="151" spans="1:3" x14ac:dyDescent="0.35">
      <c r="A151" s="11">
        <v>45158</v>
      </c>
      <c r="B151" s="14">
        <v>-32</v>
      </c>
      <c r="C151" s="13">
        <f t="shared" si="2"/>
        <v>38992.679999999986</v>
      </c>
    </row>
    <row r="152" spans="1:3" x14ac:dyDescent="0.35">
      <c r="A152" s="11">
        <v>45158</v>
      </c>
      <c r="B152" s="14">
        <v>-66.5</v>
      </c>
      <c r="C152" s="13">
        <f t="shared" si="2"/>
        <v>38926.179999999986</v>
      </c>
    </row>
    <row r="153" spans="1:3" x14ac:dyDescent="0.35">
      <c r="A153" s="11">
        <v>45158</v>
      </c>
      <c r="B153" s="14">
        <v>-4.5</v>
      </c>
      <c r="C153" s="13">
        <f t="shared" si="2"/>
        <v>38921.679999999986</v>
      </c>
    </row>
    <row r="154" spans="1:3" x14ac:dyDescent="0.35">
      <c r="A154" s="11">
        <v>45158</v>
      </c>
      <c r="B154" s="14">
        <v>-60</v>
      </c>
      <c r="C154" s="13">
        <f t="shared" si="2"/>
        <v>38861.679999999986</v>
      </c>
    </row>
    <row r="155" spans="1:3" x14ac:dyDescent="0.35">
      <c r="A155" s="11">
        <v>45162</v>
      </c>
      <c r="B155" s="14">
        <v>-32.6</v>
      </c>
      <c r="C155" s="13">
        <f t="shared" si="2"/>
        <v>38829.079999999987</v>
      </c>
    </row>
    <row r="156" spans="1:3" x14ac:dyDescent="0.35">
      <c r="A156" s="11">
        <v>45163</v>
      </c>
      <c r="B156" s="14">
        <v>-4</v>
      </c>
      <c r="C156" s="13">
        <f t="shared" si="2"/>
        <v>38825.079999999987</v>
      </c>
    </row>
    <row r="157" spans="1:3" x14ac:dyDescent="0.35">
      <c r="A157" s="11">
        <v>45163</v>
      </c>
      <c r="B157" s="14">
        <v>-19.899999999999999</v>
      </c>
      <c r="C157" s="13">
        <f t="shared" si="2"/>
        <v>38805.179999999986</v>
      </c>
    </row>
    <row r="158" spans="1:3" x14ac:dyDescent="0.35">
      <c r="A158" s="11">
        <v>45164</v>
      </c>
      <c r="B158" s="16">
        <v>-2000</v>
      </c>
      <c r="C158" s="13">
        <f t="shared" si="2"/>
        <v>36805.179999999986</v>
      </c>
    </row>
    <row r="159" spans="1:3" x14ac:dyDescent="0.35">
      <c r="A159" s="11">
        <v>45164</v>
      </c>
      <c r="B159" s="16">
        <v>-1500</v>
      </c>
      <c r="C159" s="13">
        <f t="shared" si="2"/>
        <v>35305.179999999986</v>
      </c>
    </row>
    <row r="160" spans="1:3" x14ac:dyDescent="0.35">
      <c r="A160" s="11">
        <v>45164</v>
      </c>
      <c r="B160" s="14">
        <v>-41.9</v>
      </c>
      <c r="C160" s="13">
        <f t="shared" si="2"/>
        <v>35263.279999999984</v>
      </c>
    </row>
    <row r="161" spans="1:3" x14ac:dyDescent="0.35">
      <c r="A161" s="11">
        <v>45164</v>
      </c>
      <c r="B161" s="14">
        <v>-3</v>
      </c>
      <c r="C161" s="13">
        <f t="shared" si="2"/>
        <v>35260.279999999984</v>
      </c>
    </row>
    <row r="162" spans="1:3" x14ac:dyDescent="0.35">
      <c r="A162" s="11">
        <v>45165</v>
      </c>
      <c r="B162" s="14">
        <v>-8</v>
      </c>
      <c r="C162" s="13">
        <f t="shared" si="2"/>
        <v>35252.279999999984</v>
      </c>
    </row>
    <row r="163" spans="1:3" x14ac:dyDescent="0.35">
      <c r="A163" s="11">
        <v>45165</v>
      </c>
      <c r="B163" s="14">
        <v>-25</v>
      </c>
      <c r="C163" s="13">
        <f t="shared" si="2"/>
        <v>35227.279999999984</v>
      </c>
    </row>
    <row r="164" spans="1:3" x14ac:dyDescent="0.35">
      <c r="A164" s="11">
        <v>45165</v>
      </c>
      <c r="B164" s="14">
        <v>-3</v>
      </c>
      <c r="C164" s="13">
        <f t="shared" si="2"/>
        <v>35224.279999999984</v>
      </c>
    </row>
    <row r="165" spans="1:3" x14ac:dyDescent="0.35">
      <c r="A165" s="11">
        <v>45165</v>
      </c>
      <c r="B165" s="14">
        <v>-10</v>
      </c>
      <c r="C165" s="13">
        <f t="shared" si="2"/>
        <v>35214.279999999984</v>
      </c>
    </row>
    <row r="166" spans="1:3" x14ac:dyDescent="0.35">
      <c r="A166" s="11">
        <v>45169</v>
      </c>
      <c r="B166" s="14">
        <v>-554</v>
      </c>
      <c r="C166" s="13">
        <f t="shared" si="2"/>
        <v>34660.279999999984</v>
      </c>
    </row>
    <row r="167" spans="1:3" x14ac:dyDescent="0.35">
      <c r="A167" s="11">
        <v>45170</v>
      </c>
      <c r="B167" s="14">
        <v>-48.78</v>
      </c>
      <c r="C167" s="13">
        <f t="shared" si="2"/>
        <v>34611.499999999985</v>
      </c>
    </row>
    <row r="168" spans="1:3" x14ac:dyDescent="0.35">
      <c r="A168" s="11">
        <v>45170</v>
      </c>
      <c r="B168" s="15">
        <v>6954.04</v>
      </c>
      <c r="C168" s="13">
        <f t="shared" si="2"/>
        <v>41565.539999999986</v>
      </c>
    </row>
    <row r="169" spans="1:3" x14ac:dyDescent="0.35">
      <c r="A169" s="11">
        <v>45171</v>
      </c>
      <c r="B169" s="14">
        <v>-18</v>
      </c>
      <c r="C169" s="13">
        <f t="shared" si="2"/>
        <v>41547.539999999986</v>
      </c>
    </row>
    <row r="170" spans="1:3" x14ac:dyDescent="0.35">
      <c r="A170" s="11">
        <v>45171</v>
      </c>
      <c r="B170" s="16">
        <v>-2002</v>
      </c>
      <c r="C170" s="13">
        <f t="shared" si="2"/>
        <v>39545.539999999986</v>
      </c>
    </row>
    <row r="171" spans="1:3" x14ac:dyDescent="0.35">
      <c r="A171" s="11">
        <v>45171</v>
      </c>
      <c r="B171" s="12">
        <v>554</v>
      </c>
      <c r="C171" s="13">
        <f t="shared" si="2"/>
        <v>40099.539999999986</v>
      </c>
    </row>
    <row r="172" spans="1:3" x14ac:dyDescent="0.35">
      <c r="A172" s="11">
        <v>45171</v>
      </c>
      <c r="B172" s="14">
        <v>-3</v>
      </c>
      <c r="C172" s="13">
        <f t="shared" si="2"/>
        <v>40096.539999999986</v>
      </c>
    </row>
    <row r="173" spans="1:3" x14ac:dyDescent="0.35">
      <c r="A173" s="11">
        <v>45171</v>
      </c>
      <c r="B173" s="14">
        <v>-240</v>
      </c>
      <c r="C173" s="13">
        <f t="shared" si="2"/>
        <v>39856.539999999986</v>
      </c>
    </row>
    <row r="174" spans="1:3" x14ac:dyDescent="0.35">
      <c r="A174" s="11">
        <v>45172</v>
      </c>
      <c r="B174" s="14">
        <v>-8</v>
      </c>
      <c r="C174" s="13">
        <f t="shared" si="2"/>
        <v>39848.539999999986</v>
      </c>
    </row>
    <row r="175" spans="1:3" x14ac:dyDescent="0.35">
      <c r="A175" s="11">
        <v>45172</v>
      </c>
      <c r="B175" s="14">
        <v>-42</v>
      </c>
      <c r="C175" s="13">
        <f t="shared" si="2"/>
        <v>39806.539999999986</v>
      </c>
    </row>
    <row r="176" spans="1:3" x14ac:dyDescent="0.35">
      <c r="A176" s="11">
        <v>45173</v>
      </c>
      <c r="B176" s="14">
        <v>-198</v>
      </c>
      <c r="C176" s="13">
        <f t="shared" si="2"/>
        <v>39608.539999999986</v>
      </c>
    </row>
    <row r="177" spans="1:3" x14ac:dyDescent="0.35">
      <c r="A177" s="11">
        <v>45173</v>
      </c>
      <c r="B177" s="14">
        <v>-291</v>
      </c>
      <c r="C177" s="13">
        <f t="shared" si="2"/>
        <v>39317.539999999986</v>
      </c>
    </row>
    <row r="178" spans="1:3" x14ac:dyDescent="0.35">
      <c r="A178" s="11">
        <v>45177</v>
      </c>
      <c r="B178" s="14">
        <v>-71.5</v>
      </c>
      <c r="C178" s="13">
        <f t="shared" si="2"/>
        <v>39246.039999999986</v>
      </c>
    </row>
    <row r="179" spans="1:3" x14ac:dyDescent="0.35">
      <c r="A179" s="11">
        <v>45178</v>
      </c>
      <c r="B179" s="14">
        <v>-35</v>
      </c>
      <c r="C179" s="13">
        <f t="shared" si="2"/>
        <v>39211.039999999986</v>
      </c>
    </row>
    <row r="180" spans="1:3" x14ac:dyDescent="0.35">
      <c r="A180" s="11">
        <v>45179</v>
      </c>
      <c r="B180" s="14">
        <v>-30</v>
      </c>
      <c r="C180" s="13">
        <f t="shared" si="2"/>
        <v>39181.039999999986</v>
      </c>
    </row>
    <row r="181" spans="1:3" x14ac:dyDescent="0.35">
      <c r="A181" s="11">
        <v>45179</v>
      </c>
      <c r="B181" s="14">
        <v>-39</v>
      </c>
      <c r="C181" s="13">
        <f t="shared" si="2"/>
        <v>39142.039999999986</v>
      </c>
    </row>
    <row r="182" spans="1:3" x14ac:dyDescent="0.35">
      <c r="A182" s="11">
        <v>45179</v>
      </c>
      <c r="B182" s="14">
        <v>-92.38</v>
      </c>
      <c r="C182" s="13">
        <f t="shared" si="2"/>
        <v>39049.659999999989</v>
      </c>
    </row>
    <row r="183" spans="1:3" x14ac:dyDescent="0.35">
      <c r="A183" s="11">
        <v>45179</v>
      </c>
      <c r="B183" s="14">
        <v>-6</v>
      </c>
      <c r="C183" s="13">
        <f t="shared" si="2"/>
        <v>39043.659999999989</v>
      </c>
    </row>
    <row r="184" spans="1:3" x14ac:dyDescent="0.35">
      <c r="A184" s="11">
        <v>45179</v>
      </c>
      <c r="B184" s="14">
        <v>-23</v>
      </c>
      <c r="C184" s="13">
        <f t="shared" si="2"/>
        <v>39020.659999999989</v>
      </c>
    </row>
    <row r="185" spans="1:3" x14ac:dyDescent="0.35">
      <c r="A185" s="11">
        <v>45179</v>
      </c>
      <c r="B185" s="14">
        <v>-3</v>
      </c>
      <c r="C185" s="13">
        <f t="shared" si="2"/>
        <v>39017.659999999989</v>
      </c>
    </row>
    <row r="186" spans="1:3" x14ac:dyDescent="0.35">
      <c r="A186" s="11">
        <v>45180</v>
      </c>
      <c r="B186" s="16">
        <v>-1350</v>
      </c>
      <c r="C186" s="13">
        <f t="shared" si="2"/>
        <v>37667.659999999989</v>
      </c>
    </row>
    <row r="187" spans="1:3" x14ac:dyDescent="0.35">
      <c r="A187" s="11">
        <v>45190</v>
      </c>
      <c r="B187" s="12">
        <v>18.98</v>
      </c>
      <c r="C187" s="13">
        <f t="shared" si="2"/>
        <v>37686.639999999992</v>
      </c>
    </row>
    <row r="188" spans="1:3" x14ac:dyDescent="0.35">
      <c r="A188" s="11">
        <v>45193</v>
      </c>
      <c r="B188" s="14">
        <v>-29.4</v>
      </c>
      <c r="C188" s="13">
        <f t="shared" si="2"/>
        <v>37657.239999999991</v>
      </c>
    </row>
    <row r="189" spans="1:3" x14ac:dyDescent="0.35">
      <c r="A189" s="11">
        <v>45194</v>
      </c>
      <c r="B189" s="14">
        <v>-48.9</v>
      </c>
      <c r="C189" s="13">
        <f t="shared" si="2"/>
        <v>37608.339999999989</v>
      </c>
    </row>
    <row r="190" spans="1:3" x14ac:dyDescent="0.35">
      <c r="A190" s="11">
        <v>45196</v>
      </c>
      <c r="B190" s="15">
        <v>6954.04</v>
      </c>
      <c r="C190" s="13">
        <f t="shared" si="2"/>
        <v>44562.37999999999</v>
      </c>
    </row>
    <row r="191" spans="1:3" x14ac:dyDescent="0.35">
      <c r="A191" s="11">
        <v>45197</v>
      </c>
      <c r="B191" s="14">
        <v>-18.48</v>
      </c>
      <c r="C191" s="13">
        <f t="shared" si="2"/>
        <v>44543.899999999987</v>
      </c>
    </row>
    <row r="192" spans="1:3" x14ac:dyDescent="0.35">
      <c r="A192" s="11">
        <v>45197</v>
      </c>
      <c r="B192" s="14">
        <v>-40.5</v>
      </c>
      <c r="C192" s="13">
        <f t="shared" si="2"/>
        <v>44503.399999999987</v>
      </c>
    </row>
    <row r="193" spans="1:3" x14ac:dyDescent="0.35">
      <c r="A193" s="11">
        <v>45204</v>
      </c>
      <c r="B193" s="16">
        <v>-2596</v>
      </c>
      <c r="C193" s="13">
        <f t="shared" si="2"/>
        <v>41907.399999999987</v>
      </c>
    </row>
    <row r="194" spans="1:3" x14ac:dyDescent="0.35">
      <c r="A194" s="11">
        <v>45204</v>
      </c>
      <c r="B194" s="14">
        <v>-47</v>
      </c>
      <c r="C194" s="13">
        <f t="shared" si="2"/>
        <v>41860.399999999987</v>
      </c>
    </row>
    <row r="195" spans="1:3" x14ac:dyDescent="0.35">
      <c r="A195" s="11">
        <v>45204</v>
      </c>
      <c r="B195" s="14">
        <v>-62</v>
      </c>
      <c r="C195" s="13">
        <f t="shared" si="2"/>
        <v>41798.399999999987</v>
      </c>
    </row>
    <row r="196" spans="1:3" x14ac:dyDescent="0.35">
      <c r="A196" s="11">
        <v>45205</v>
      </c>
      <c r="B196" s="14">
        <v>-35</v>
      </c>
      <c r="C196" s="13">
        <f t="shared" si="2"/>
        <v>41763.399999999987</v>
      </c>
    </row>
    <row r="197" spans="1:3" x14ac:dyDescent="0.35">
      <c r="A197" s="11">
        <v>45205</v>
      </c>
      <c r="B197" s="14">
        <v>-63</v>
      </c>
      <c r="C197" s="13">
        <f t="shared" ref="C197:C260" si="3">C196+B197</f>
        <v>41700.399999999987</v>
      </c>
    </row>
    <row r="198" spans="1:3" x14ac:dyDescent="0.35">
      <c r="A198" s="11">
        <v>45205</v>
      </c>
      <c r="B198" s="14">
        <v>-43</v>
      </c>
      <c r="C198" s="13">
        <f t="shared" si="3"/>
        <v>41657.399999999987</v>
      </c>
    </row>
    <row r="199" spans="1:3" x14ac:dyDescent="0.35">
      <c r="A199" s="11">
        <v>45205</v>
      </c>
      <c r="B199" s="14">
        <v>-26</v>
      </c>
      <c r="C199" s="13">
        <f t="shared" si="3"/>
        <v>41631.399999999987</v>
      </c>
    </row>
    <row r="200" spans="1:3" x14ac:dyDescent="0.35">
      <c r="A200" s="11">
        <v>45206</v>
      </c>
      <c r="B200" s="14">
        <v>-20</v>
      </c>
      <c r="C200" s="13">
        <f t="shared" si="3"/>
        <v>41611.399999999987</v>
      </c>
    </row>
    <row r="201" spans="1:3" x14ac:dyDescent="0.35">
      <c r="A201" s="11">
        <v>45207</v>
      </c>
      <c r="B201" s="14">
        <v>-179.98</v>
      </c>
      <c r="C201" s="13">
        <f t="shared" si="3"/>
        <v>41431.419999999984</v>
      </c>
    </row>
    <row r="202" spans="1:3" x14ac:dyDescent="0.35">
      <c r="A202" s="11">
        <v>45207</v>
      </c>
      <c r="B202" s="14">
        <v>-49.32</v>
      </c>
      <c r="C202" s="13">
        <f t="shared" si="3"/>
        <v>41382.099999999984</v>
      </c>
    </row>
    <row r="203" spans="1:3" x14ac:dyDescent="0.35">
      <c r="A203" s="11">
        <v>45208</v>
      </c>
      <c r="B203" s="14">
        <v>-200</v>
      </c>
      <c r="C203" s="13">
        <f t="shared" si="3"/>
        <v>41182.099999999984</v>
      </c>
    </row>
    <row r="204" spans="1:3" x14ac:dyDescent="0.35">
      <c r="A204" s="11">
        <v>45208</v>
      </c>
      <c r="B204" s="14">
        <v>-200</v>
      </c>
      <c r="C204" s="13">
        <f t="shared" si="3"/>
        <v>40982.099999999984</v>
      </c>
    </row>
    <row r="205" spans="1:3" x14ac:dyDescent="0.35">
      <c r="A205" s="11">
        <v>45208</v>
      </c>
      <c r="B205" s="14">
        <v>-200</v>
      </c>
      <c r="C205" s="13">
        <f t="shared" si="3"/>
        <v>40782.099999999984</v>
      </c>
    </row>
    <row r="206" spans="1:3" x14ac:dyDescent="0.35">
      <c r="A206" s="11">
        <v>45208</v>
      </c>
      <c r="B206" s="14">
        <v>-200</v>
      </c>
      <c r="C206" s="13">
        <f t="shared" si="3"/>
        <v>40582.099999999984</v>
      </c>
    </row>
    <row r="207" spans="1:3" x14ac:dyDescent="0.35">
      <c r="A207" s="11">
        <v>45208</v>
      </c>
      <c r="B207" s="14">
        <v>-200</v>
      </c>
      <c r="C207" s="13">
        <f t="shared" si="3"/>
        <v>40382.099999999984</v>
      </c>
    </row>
    <row r="208" spans="1:3" x14ac:dyDescent="0.35">
      <c r="A208" s="11">
        <v>45208</v>
      </c>
      <c r="B208" s="14">
        <v>-200</v>
      </c>
      <c r="C208" s="13">
        <f t="shared" si="3"/>
        <v>40182.099999999984</v>
      </c>
    </row>
    <row r="209" spans="1:3" x14ac:dyDescent="0.35">
      <c r="A209" s="11">
        <v>45210</v>
      </c>
      <c r="B209" s="14">
        <v>-503.44</v>
      </c>
      <c r="C209" s="13">
        <f t="shared" si="3"/>
        <v>39678.659999999982</v>
      </c>
    </row>
    <row r="210" spans="1:3" x14ac:dyDescent="0.35">
      <c r="A210" s="11">
        <v>45212</v>
      </c>
      <c r="B210" s="14">
        <v>-71</v>
      </c>
      <c r="C210" s="13">
        <f t="shared" si="3"/>
        <v>39607.659999999982</v>
      </c>
    </row>
    <row r="211" spans="1:3" x14ac:dyDescent="0.35">
      <c r="A211" s="11">
        <v>45212</v>
      </c>
      <c r="B211" s="14">
        <v>-13</v>
      </c>
      <c r="C211" s="13">
        <f t="shared" si="3"/>
        <v>39594.659999999982</v>
      </c>
    </row>
    <row r="212" spans="1:3" x14ac:dyDescent="0.35">
      <c r="A212" s="11">
        <v>45212</v>
      </c>
      <c r="B212" s="14">
        <v>-60</v>
      </c>
      <c r="C212" s="13">
        <f t="shared" si="3"/>
        <v>39534.659999999982</v>
      </c>
    </row>
    <row r="213" spans="1:3" x14ac:dyDescent="0.35">
      <c r="A213" s="11">
        <v>45213</v>
      </c>
      <c r="B213" s="14">
        <v>-197</v>
      </c>
      <c r="C213" s="13">
        <f t="shared" si="3"/>
        <v>39337.659999999982</v>
      </c>
    </row>
    <row r="214" spans="1:3" x14ac:dyDescent="0.35">
      <c r="A214" s="11">
        <v>45213</v>
      </c>
      <c r="B214" s="14">
        <v>-699</v>
      </c>
      <c r="C214" s="13">
        <f t="shared" si="3"/>
        <v>38638.659999999982</v>
      </c>
    </row>
    <row r="215" spans="1:3" x14ac:dyDescent="0.35">
      <c r="A215" s="11">
        <v>45213</v>
      </c>
      <c r="B215" s="14">
        <v>-44</v>
      </c>
      <c r="C215" s="13">
        <f t="shared" si="3"/>
        <v>38594.659999999982</v>
      </c>
    </row>
    <row r="216" spans="1:3" x14ac:dyDescent="0.35">
      <c r="A216" s="11">
        <v>45215</v>
      </c>
      <c r="B216" s="14">
        <v>-295</v>
      </c>
      <c r="C216" s="13">
        <f t="shared" si="3"/>
        <v>38299.659999999982</v>
      </c>
    </row>
    <row r="217" spans="1:3" x14ac:dyDescent="0.35">
      <c r="A217" s="11">
        <v>45215</v>
      </c>
      <c r="B217" s="14">
        <v>-338</v>
      </c>
      <c r="C217" s="13">
        <f t="shared" si="3"/>
        <v>37961.659999999982</v>
      </c>
    </row>
    <row r="218" spans="1:3" x14ac:dyDescent="0.35">
      <c r="A218" s="11">
        <v>45216</v>
      </c>
      <c r="B218" s="14">
        <v>-98.84</v>
      </c>
      <c r="C218" s="13">
        <f t="shared" si="3"/>
        <v>37862.819999999985</v>
      </c>
    </row>
    <row r="219" spans="1:3" x14ac:dyDescent="0.35">
      <c r="A219" s="11">
        <v>45217</v>
      </c>
      <c r="B219" s="14">
        <v>-30</v>
      </c>
      <c r="C219" s="13">
        <f t="shared" si="3"/>
        <v>37832.819999999985</v>
      </c>
    </row>
    <row r="220" spans="1:3" x14ac:dyDescent="0.35">
      <c r="A220" s="11">
        <v>45218</v>
      </c>
      <c r="B220" s="14">
        <v>-21</v>
      </c>
      <c r="C220" s="13">
        <f t="shared" si="3"/>
        <v>37811.819999999985</v>
      </c>
    </row>
    <row r="221" spans="1:3" x14ac:dyDescent="0.35">
      <c r="A221" s="11">
        <v>45220</v>
      </c>
      <c r="B221" s="14">
        <v>-12.9</v>
      </c>
      <c r="C221" s="13">
        <f t="shared" si="3"/>
        <v>37798.919999999984</v>
      </c>
    </row>
    <row r="222" spans="1:3" x14ac:dyDescent="0.35">
      <c r="A222" s="11">
        <v>45220</v>
      </c>
      <c r="B222" s="14">
        <v>-41.5</v>
      </c>
      <c r="C222" s="13">
        <f t="shared" si="3"/>
        <v>37757.419999999984</v>
      </c>
    </row>
    <row r="223" spans="1:3" x14ac:dyDescent="0.35">
      <c r="A223" s="11">
        <v>45227</v>
      </c>
      <c r="B223" s="14">
        <v>-142</v>
      </c>
      <c r="C223" s="13">
        <f t="shared" si="3"/>
        <v>37615.419999999984</v>
      </c>
    </row>
    <row r="224" spans="1:3" x14ac:dyDescent="0.35">
      <c r="A224" s="11">
        <v>45231</v>
      </c>
      <c r="B224" s="15">
        <v>8991.0400000000009</v>
      </c>
      <c r="C224" s="13">
        <f t="shared" si="3"/>
        <v>46606.459999999985</v>
      </c>
    </row>
    <row r="225" spans="1:3" x14ac:dyDescent="0.35">
      <c r="A225" s="11">
        <v>45232</v>
      </c>
      <c r="B225" s="16">
        <v>-2002</v>
      </c>
      <c r="C225" s="13">
        <f t="shared" si="3"/>
        <v>44604.459999999985</v>
      </c>
    </row>
    <row r="226" spans="1:3" x14ac:dyDescent="0.35">
      <c r="A226" s="11">
        <v>45233</v>
      </c>
      <c r="B226" s="15">
        <v>1165.3800000000001</v>
      </c>
      <c r="C226" s="13">
        <f t="shared" si="3"/>
        <v>45769.839999999982</v>
      </c>
    </row>
    <row r="227" spans="1:3" x14ac:dyDescent="0.35">
      <c r="A227" s="11">
        <v>45233</v>
      </c>
      <c r="B227" s="14">
        <v>-23.05</v>
      </c>
      <c r="C227" s="13">
        <f t="shared" si="3"/>
        <v>45746.789999999979</v>
      </c>
    </row>
    <row r="228" spans="1:3" x14ac:dyDescent="0.35">
      <c r="A228" s="11">
        <v>45234</v>
      </c>
      <c r="B228" s="14">
        <v>-14.9</v>
      </c>
      <c r="C228" s="13">
        <f t="shared" si="3"/>
        <v>45731.889999999978</v>
      </c>
    </row>
    <row r="229" spans="1:3" x14ac:dyDescent="0.35">
      <c r="A229" s="11">
        <v>45234</v>
      </c>
      <c r="B229" s="14">
        <v>-53.5</v>
      </c>
      <c r="C229" s="13">
        <f t="shared" si="3"/>
        <v>45678.389999999978</v>
      </c>
    </row>
    <row r="230" spans="1:3" x14ac:dyDescent="0.35">
      <c r="A230" s="11">
        <v>45235</v>
      </c>
      <c r="B230" s="14">
        <v>-28</v>
      </c>
      <c r="C230" s="13">
        <f t="shared" si="3"/>
        <v>45650.389999999978</v>
      </c>
    </row>
    <row r="231" spans="1:3" x14ac:dyDescent="0.35">
      <c r="A231" s="11">
        <v>45235</v>
      </c>
      <c r="B231" s="14">
        <v>-24.9</v>
      </c>
      <c r="C231" s="13">
        <f t="shared" si="3"/>
        <v>45625.489999999976</v>
      </c>
    </row>
    <row r="232" spans="1:3" x14ac:dyDescent="0.35">
      <c r="A232" s="11">
        <v>45235</v>
      </c>
      <c r="B232" s="14">
        <v>-14.89</v>
      </c>
      <c r="C232" s="13">
        <f t="shared" si="3"/>
        <v>45610.599999999977</v>
      </c>
    </row>
    <row r="233" spans="1:3" x14ac:dyDescent="0.35">
      <c r="A233" s="11">
        <v>45235</v>
      </c>
      <c r="B233" s="14">
        <v>-42</v>
      </c>
      <c r="C233" s="13">
        <f t="shared" si="3"/>
        <v>45568.599999999977</v>
      </c>
    </row>
    <row r="234" spans="1:3" x14ac:dyDescent="0.35">
      <c r="A234" s="11">
        <v>45236</v>
      </c>
      <c r="B234" s="14">
        <v>-10.5</v>
      </c>
      <c r="C234" s="13">
        <f t="shared" si="3"/>
        <v>45558.099999999977</v>
      </c>
    </row>
    <row r="235" spans="1:3" x14ac:dyDescent="0.35">
      <c r="A235" s="11">
        <v>45237</v>
      </c>
      <c r="B235" s="16">
        <v>-20000</v>
      </c>
      <c r="C235" s="13">
        <f t="shared" si="3"/>
        <v>25558.099999999977</v>
      </c>
    </row>
    <row r="236" spans="1:3" x14ac:dyDescent="0.35">
      <c r="A236" s="11">
        <v>45237</v>
      </c>
      <c r="B236" s="14">
        <v>-192</v>
      </c>
      <c r="C236" s="13">
        <f t="shared" si="3"/>
        <v>25366.099999999977</v>
      </c>
    </row>
    <row r="237" spans="1:3" x14ac:dyDescent="0.35">
      <c r="A237" s="11">
        <v>45237</v>
      </c>
      <c r="B237" s="14">
        <v>-258</v>
      </c>
      <c r="C237" s="13">
        <f t="shared" si="3"/>
        <v>25108.099999999977</v>
      </c>
    </row>
    <row r="238" spans="1:3" x14ac:dyDescent="0.35">
      <c r="A238" s="11">
        <v>45238</v>
      </c>
      <c r="B238" s="14">
        <v>-28.41</v>
      </c>
      <c r="C238" s="13">
        <f t="shared" si="3"/>
        <v>25079.689999999977</v>
      </c>
    </row>
    <row r="239" spans="1:3" x14ac:dyDescent="0.35">
      <c r="A239" s="11">
        <v>45239</v>
      </c>
      <c r="B239" s="14">
        <v>-15.83</v>
      </c>
      <c r="C239" s="13">
        <f t="shared" si="3"/>
        <v>25063.859999999975</v>
      </c>
    </row>
    <row r="240" spans="1:3" x14ac:dyDescent="0.35">
      <c r="A240" s="11">
        <v>45239</v>
      </c>
      <c r="B240" s="14">
        <v>-7.53</v>
      </c>
      <c r="C240" s="13">
        <f t="shared" si="3"/>
        <v>25056.329999999976</v>
      </c>
    </row>
    <row r="241" spans="1:3" x14ac:dyDescent="0.35">
      <c r="A241" s="11">
        <v>45241</v>
      </c>
      <c r="B241" s="14">
        <v>-35</v>
      </c>
      <c r="C241" s="13">
        <f t="shared" si="3"/>
        <v>25021.329999999976</v>
      </c>
    </row>
    <row r="242" spans="1:3" x14ac:dyDescent="0.35">
      <c r="A242" s="11">
        <v>45241</v>
      </c>
      <c r="B242" s="14">
        <v>-60</v>
      </c>
      <c r="C242" s="13">
        <f t="shared" si="3"/>
        <v>24961.329999999976</v>
      </c>
    </row>
    <row r="243" spans="1:3" x14ac:dyDescent="0.35">
      <c r="A243" s="11">
        <v>45241</v>
      </c>
      <c r="B243" s="14">
        <v>-111</v>
      </c>
      <c r="C243" s="13">
        <f t="shared" si="3"/>
        <v>24850.329999999976</v>
      </c>
    </row>
    <row r="244" spans="1:3" x14ac:dyDescent="0.35">
      <c r="A244" s="11">
        <v>45242</v>
      </c>
      <c r="B244" s="14">
        <v>-30</v>
      </c>
      <c r="C244" s="13">
        <f t="shared" si="3"/>
        <v>24820.329999999976</v>
      </c>
    </row>
    <row r="245" spans="1:3" x14ac:dyDescent="0.35">
      <c r="A245" s="11">
        <v>45242</v>
      </c>
      <c r="B245" s="14">
        <v>-124</v>
      </c>
      <c r="C245" s="13">
        <f t="shared" si="3"/>
        <v>24696.329999999976</v>
      </c>
    </row>
    <row r="246" spans="1:3" x14ac:dyDescent="0.35">
      <c r="A246" s="11">
        <v>45242</v>
      </c>
      <c r="B246" s="14">
        <v>-39.9</v>
      </c>
      <c r="C246" s="13">
        <f t="shared" si="3"/>
        <v>24656.429999999975</v>
      </c>
    </row>
    <row r="247" spans="1:3" x14ac:dyDescent="0.35">
      <c r="A247" s="11">
        <v>45243</v>
      </c>
      <c r="B247" s="14">
        <v>-23.66</v>
      </c>
      <c r="C247" s="13">
        <f t="shared" si="3"/>
        <v>24632.769999999975</v>
      </c>
    </row>
    <row r="248" spans="1:3" x14ac:dyDescent="0.35">
      <c r="A248" s="11">
        <v>45243</v>
      </c>
      <c r="B248" s="14">
        <v>-47.16</v>
      </c>
      <c r="C248" s="13">
        <f t="shared" si="3"/>
        <v>24585.609999999975</v>
      </c>
    </row>
    <row r="249" spans="1:3" x14ac:dyDescent="0.35">
      <c r="A249" s="11">
        <v>45243</v>
      </c>
      <c r="B249" s="14">
        <v>-10.67</v>
      </c>
      <c r="C249" s="13">
        <f t="shared" si="3"/>
        <v>24574.939999999977</v>
      </c>
    </row>
    <row r="250" spans="1:3" x14ac:dyDescent="0.35">
      <c r="A250" s="11">
        <v>45244</v>
      </c>
      <c r="B250" s="14">
        <v>-223</v>
      </c>
      <c r="C250" s="13">
        <f t="shared" si="3"/>
        <v>24351.939999999977</v>
      </c>
    </row>
    <row r="251" spans="1:3" x14ac:dyDescent="0.35">
      <c r="A251" s="11">
        <v>45244</v>
      </c>
      <c r="B251" s="14">
        <v>-223</v>
      </c>
      <c r="C251" s="13">
        <f t="shared" si="3"/>
        <v>24128.939999999977</v>
      </c>
    </row>
    <row r="252" spans="1:3" x14ac:dyDescent="0.35">
      <c r="A252" s="11">
        <v>45244</v>
      </c>
      <c r="B252" s="14">
        <v>-131</v>
      </c>
      <c r="C252" s="13">
        <f t="shared" si="3"/>
        <v>23997.939999999977</v>
      </c>
    </row>
    <row r="253" spans="1:3" x14ac:dyDescent="0.35">
      <c r="A253" s="11">
        <v>45245</v>
      </c>
      <c r="B253" s="14">
        <v>-20</v>
      </c>
      <c r="C253" s="13">
        <f t="shared" si="3"/>
        <v>23977.939999999977</v>
      </c>
    </row>
    <row r="254" spans="1:3" x14ac:dyDescent="0.35">
      <c r="A254" s="11">
        <v>45246</v>
      </c>
      <c r="B254" s="14">
        <v>-20.18</v>
      </c>
      <c r="C254" s="13">
        <f t="shared" si="3"/>
        <v>23957.759999999977</v>
      </c>
    </row>
    <row r="255" spans="1:3" x14ac:dyDescent="0.35">
      <c r="A255" s="11">
        <v>45246</v>
      </c>
      <c r="B255" s="14">
        <v>-15.83</v>
      </c>
      <c r="C255" s="13">
        <f t="shared" si="3"/>
        <v>23941.929999999975</v>
      </c>
    </row>
    <row r="256" spans="1:3" x14ac:dyDescent="0.35">
      <c r="A256" s="11">
        <v>45246</v>
      </c>
      <c r="B256" s="14">
        <v>-10.5</v>
      </c>
      <c r="C256" s="13">
        <f t="shared" si="3"/>
        <v>23931.429999999975</v>
      </c>
    </row>
    <row r="257" spans="1:3" x14ac:dyDescent="0.35">
      <c r="A257" s="11">
        <v>45247</v>
      </c>
      <c r="B257" s="14">
        <v>-42.5</v>
      </c>
      <c r="C257" s="13">
        <f t="shared" si="3"/>
        <v>23888.929999999975</v>
      </c>
    </row>
    <row r="258" spans="1:3" x14ac:dyDescent="0.35">
      <c r="A258" s="11">
        <v>45247</v>
      </c>
      <c r="B258" s="14">
        <v>-3.2</v>
      </c>
      <c r="C258" s="13">
        <f t="shared" si="3"/>
        <v>23885.729999999974</v>
      </c>
    </row>
    <row r="259" spans="1:3" x14ac:dyDescent="0.35">
      <c r="A259" s="11">
        <v>45248</v>
      </c>
      <c r="B259" s="14">
        <v>-41</v>
      </c>
      <c r="C259" s="13">
        <f t="shared" si="3"/>
        <v>23844.729999999974</v>
      </c>
    </row>
    <row r="260" spans="1:3" x14ac:dyDescent="0.35">
      <c r="A260" s="11">
        <v>45248</v>
      </c>
      <c r="B260" s="14">
        <v>-10</v>
      </c>
      <c r="C260" s="13">
        <f t="shared" si="3"/>
        <v>23834.729999999974</v>
      </c>
    </row>
    <row r="261" spans="1:3" x14ac:dyDescent="0.35">
      <c r="A261" s="11">
        <v>45248</v>
      </c>
      <c r="B261" s="14">
        <v>-87.25</v>
      </c>
      <c r="C261" s="13">
        <f t="shared" ref="C261:C324" si="4">C260+B261</f>
        <v>23747.479999999974</v>
      </c>
    </row>
    <row r="262" spans="1:3" x14ac:dyDescent="0.35">
      <c r="A262" s="11">
        <v>45249</v>
      </c>
      <c r="B262" s="14">
        <v>-4</v>
      </c>
      <c r="C262" s="13">
        <f t="shared" si="4"/>
        <v>23743.479999999974</v>
      </c>
    </row>
    <row r="263" spans="1:3" x14ac:dyDescent="0.35">
      <c r="A263" s="11">
        <v>45249</v>
      </c>
      <c r="B263" s="14">
        <v>-25.9</v>
      </c>
      <c r="C263" s="13">
        <f t="shared" si="4"/>
        <v>23717.579999999973</v>
      </c>
    </row>
    <row r="264" spans="1:3" x14ac:dyDescent="0.35">
      <c r="A264" s="11">
        <v>45250</v>
      </c>
      <c r="B264" s="14">
        <v>-97.3</v>
      </c>
      <c r="C264" s="13">
        <f t="shared" si="4"/>
        <v>23620.279999999973</v>
      </c>
    </row>
    <row r="265" spans="1:3" x14ac:dyDescent="0.35">
      <c r="A265" s="11">
        <v>45252</v>
      </c>
      <c r="B265" s="14">
        <v>-15.83</v>
      </c>
      <c r="C265" s="13">
        <f t="shared" si="4"/>
        <v>23604.449999999972</v>
      </c>
    </row>
    <row r="266" spans="1:3" x14ac:dyDescent="0.35">
      <c r="A266" s="11">
        <v>45254</v>
      </c>
      <c r="B266" s="12">
        <v>212</v>
      </c>
      <c r="C266" s="13">
        <f t="shared" si="4"/>
        <v>23816.449999999972</v>
      </c>
    </row>
    <row r="267" spans="1:3" x14ac:dyDescent="0.35">
      <c r="A267" s="11">
        <v>45254</v>
      </c>
      <c r="B267" s="12">
        <v>178.5</v>
      </c>
      <c r="C267" s="13">
        <f t="shared" si="4"/>
        <v>23994.949999999972</v>
      </c>
    </row>
    <row r="268" spans="1:3" x14ac:dyDescent="0.35">
      <c r="A268" s="11">
        <v>45255</v>
      </c>
      <c r="B268" s="14">
        <v>-21.9</v>
      </c>
      <c r="C268" s="13">
        <f t="shared" si="4"/>
        <v>23973.04999999997</v>
      </c>
    </row>
    <row r="269" spans="1:3" x14ac:dyDescent="0.35">
      <c r="A269" s="11">
        <v>45256</v>
      </c>
      <c r="B269" s="14">
        <v>-3.5</v>
      </c>
      <c r="C269" s="13">
        <f t="shared" si="4"/>
        <v>23969.54999999997</v>
      </c>
    </row>
    <row r="270" spans="1:3" x14ac:dyDescent="0.35">
      <c r="A270" s="11">
        <v>45256</v>
      </c>
      <c r="B270" s="14">
        <v>-31.67</v>
      </c>
      <c r="C270" s="13">
        <f t="shared" si="4"/>
        <v>23937.879999999972</v>
      </c>
    </row>
    <row r="271" spans="1:3" x14ac:dyDescent="0.35">
      <c r="A271" s="11">
        <v>45256</v>
      </c>
      <c r="B271" s="14">
        <v>-48.27</v>
      </c>
      <c r="C271" s="13">
        <f t="shared" si="4"/>
        <v>23889.609999999971</v>
      </c>
    </row>
    <row r="272" spans="1:3" x14ac:dyDescent="0.35">
      <c r="A272" s="11">
        <v>45257</v>
      </c>
      <c r="B272" s="14">
        <v>-33.18</v>
      </c>
      <c r="C272" s="13">
        <f t="shared" si="4"/>
        <v>23856.429999999971</v>
      </c>
    </row>
    <row r="273" spans="1:3" x14ac:dyDescent="0.35">
      <c r="A273" s="11">
        <v>45257</v>
      </c>
      <c r="B273" s="14">
        <v>-60</v>
      </c>
      <c r="C273" s="13">
        <f t="shared" si="4"/>
        <v>23796.429999999971</v>
      </c>
    </row>
    <row r="274" spans="1:3" x14ac:dyDescent="0.35">
      <c r="A274" s="11">
        <v>45258</v>
      </c>
      <c r="B274" s="14">
        <v>-40</v>
      </c>
      <c r="C274" s="13">
        <f t="shared" si="4"/>
        <v>23756.429999999971</v>
      </c>
    </row>
    <row r="275" spans="1:3" x14ac:dyDescent="0.35">
      <c r="A275" s="11">
        <v>45259</v>
      </c>
      <c r="B275" s="14">
        <v>-10.5</v>
      </c>
      <c r="C275" s="13">
        <f t="shared" si="4"/>
        <v>23745.929999999971</v>
      </c>
    </row>
    <row r="276" spans="1:3" x14ac:dyDescent="0.35">
      <c r="A276" s="11">
        <v>45261</v>
      </c>
      <c r="B276" s="14">
        <v>-38.700000000000003</v>
      </c>
      <c r="C276" s="13">
        <f t="shared" si="4"/>
        <v>23707.22999999997</v>
      </c>
    </row>
    <row r="277" spans="1:3" x14ac:dyDescent="0.35">
      <c r="A277" s="11">
        <v>45261</v>
      </c>
      <c r="B277" s="14">
        <v>-167.71</v>
      </c>
      <c r="C277" s="13">
        <f t="shared" si="4"/>
        <v>23539.519999999971</v>
      </c>
    </row>
    <row r="278" spans="1:3" x14ac:dyDescent="0.35">
      <c r="A278" s="11">
        <v>45261</v>
      </c>
      <c r="B278" s="14">
        <v>-150</v>
      </c>
      <c r="C278" s="13">
        <f t="shared" si="4"/>
        <v>23389.519999999971</v>
      </c>
    </row>
    <row r="279" spans="1:3" x14ac:dyDescent="0.35">
      <c r="A279" s="11">
        <v>45261</v>
      </c>
      <c r="B279" s="15">
        <v>9611.84</v>
      </c>
      <c r="C279" s="13">
        <f t="shared" si="4"/>
        <v>33001.359999999971</v>
      </c>
    </row>
    <row r="280" spans="1:3" x14ac:dyDescent="0.35">
      <c r="A280" s="11">
        <v>45261</v>
      </c>
      <c r="B280" s="16">
        <v>-2002</v>
      </c>
      <c r="C280" s="13">
        <f t="shared" si="4"/>
        <v>30999.359999999971</v>
      </c>
    </row>
    <row r="281" spans="1:3" x14ac:dyDescent="0.35">
      <c r="A281" s="11">
        <v>45261</v>
      </c>
      <c r="B281" s="14">
        <v>-649</v>
      </c>
      <c r="C281" s="13">
        <f t="shared" si="4"/>
        <v>30350.359999999971</v>
      </c>
    </row>
    <row r="282" spans="1:3" x14ac:dyDescent="0.35">
      <c r="A282" s="11">
        <v>45262</v>
      </c>
      <c r="B282" s="14">
        <v>-14.9</v>
      </c>
      <c r="C282" s="13">
        <f t="shared" si="4"/>
        <v>30335.45999999997</v>
      </c>
    </row>
    <row r="283" spans="1:3" x14ac:dyDescent="0.35">
      <c r="A283" s="11">
        <v>45263</v>
      </c>
      <c r="B283" s="14">
        <v>-25</v>
      </c>
      <c r="C283" s="13">
        <f t="shared" si="4"/>
        <v>30310.45999999997</v>
      </c>
    </row>
    <row r="284" spans="1:3" x14ac:dyDescent="0.35">
      <c r="A284" s="11">
        <v>45263</v>
      </c>
      <c r="B284" s="12">
        <v>599</v>
      </c>
      <c r="C284" s="13">
        <f t="shared" si="4"/>
        <v>30909.45999999997</v>
      </c>
    </row>
    <row r="285" spans="1:3" x14ac:dyDescent="0.35">
      <c r="A285" s="11">
        <v>45264</v>
      </c>
      <c r="B285" s="14">
        <v>-42.32</v>
      </c>
      <c r="C285" s="13">
        <f t="shared" si="4"/>
        <v>30867.13999999997</v>
      </c>
    </row>
    <row r="286" spans="1:3" x14ac:dyDescent="0.35">
      <c r="A286" s="11">
        <v>45264</v>
      </c>
      <c r="B286" s="14">
        <v>-15.83</v>
      </c>
      <c r="C286" s="13">
        <f t="shared" si="4"/>
        <v>30851.309999999969</v>
      </c>
    </row>
    <row r="287" spans="1:3" x14ac:dyDescent="0.35">
      <c r="A287" s="11">
        <v>45266</v>
      </c>
      <c r="B287" s="14">
        <v>-600</v>
      </c>
      <c r="C287" s="13">
        <f t="shared" si="4"/>
        <v>30251.309999999969</v>
      </c>
    </row>
    <row r="288" spans="1:3" x14ac:dyDescent="0.35">
      <c r="A288" s="11">
        <v>45266</v>
      </c>
      <c r="B288" s="12">
        <v>600</v>
      </c>
      <c r="C288" s="13">
        <f t="shared" si="4"/>
        <v>30851.309999999969</v>
      </c>
    </row>
    <row r="289" spans="1:3" x14ac:dyDescent="0.35">
      <c r="A289" s="11">
        <v>45266</v>
      </c>
      <c r="B289" s="14">
        <v>-50</v>
      </c>
      <c r="C289" s="13">
        <f t="shared" si="4"/>
        <v>30801.309999999969</v>
      </c>
    </row>
    <row r="290" spans="1:3" x14ac:dyDescent="0.35">
      <c r="A290" s="11">
        <v>45266</v>
      </c>
      <c r="B290" s="14">
        <v>-6.66</v>
      </c>
      <c r="C290" s="13">
        <f t="shared" si="4"/>
        <v>30794.649999999969</v>
      </c>
    </row>
    <row r="291" spans="1:3" x14ac:dyDescent="0.35">
      <c r="A291" s="11">
        <v>45266</v>
      </c>
      <c r="B291" s="14">
        <v>-475</v>
      </c>
      <c r="C291" s="13">
        <f t="shared" si="4"/>
        <v>30319.649999999969</v>
      </c>
    </row>
    <row r="292" spans="1:3" x14ac:dyDescent="0.35">
      <c r="A292" s="11">
        <v>45266</v>
      </c>
      <c r="B292" s="14">
        <v>-117</v>
      </c>
      <c r="C292" s="13">
        <f t="shared" si="4"/>
        <v>30202.649999999969</v>
      </c>
    </row>
    <row r="293" spans="1:3" x14ac:dyDescent="0.35">
      <c r="A293" s="11">
        <v>45266</v>
      </c>
      <c r="B293" s="14">
        <v>-117</v>
      </c>
      <c r="C293" s="13">
        <f t="shared" si="4"/>
        <v>30085.649999999969</v>
      </c>
    </row>
    <row r="294" spans="1:3" x14ac:dyDescent="0.35">
      <c r="A294" s="11">
        <v>45267</v>
      </c>
      <c r="B294" s="14">
        <v>-320</v>
      </c>
      <c r="C294" s="13">
        <f t="shared" si="4"/>
        <v>29765.649999999969</v>
      </c>
    </row>
    <row r="295" spans="1:3" x14ac:dyDescent="0.35">
      <c r="A295" s="11">
        <v>45267</v>
      </c>
      <c r="B295" s="14">
        <v>-83.98</v>
      </c>
      <c r="C295" s="13">
        <f t="shared" si="4"/>
        <v>29681.669999999969</v>
      </c>
    </row>
    <row r="296" spans="1:3" x14ac:dyDescent="0.35">
      <c r="A296" s="11">
        <v>45267</v>
      </c>
      <c r="B296" s="12">
        <v>6.66</v>
      </c>
      <c r="C296" s="13">
        <f t="shared" si="4"/>
        <v>29688.329999999969</v>
      </c>
    </row>
    <row r="297" spans="1:3" x14ac:dyDescent="0.35">
      <c r="A297" s="11">
        <v>45267</v>
      </c>
      <c r="B297" s="14">
        <v>-291</v>
      </c>
      <c r="C297" s="13">
        <f t="shared" si="4"/>
        <v>29397.329999999969</v>
      </c>
    </row>
    <row r="298" spans="1:3" x14ac:dyDescent="0.35">
      <c r="A298" s="11">
        <v>45267</v>
      </c>
      <c r="B298" s="12">
        <v>117</v>
      </c>
      <c r="C298" s="13">
        <f t="shared" si="4"/>
        <v>29514.329999999969</v>
      </c>
    </row>
    <row r="299" spans="1:3" x14ac:dyDescent="0.35">
      <c r="A299" s="11">
        <v>45268</v>
      </c>
      <c r="B299" s="14">
        <v>-14.55</v>
      </c>
      <c r="C299" s="13">
        <f t="shared" si="4"/>
        <v>29499.77999999997</v>
      </c>
    </row>
    <row r="300" spans="1:3" x14ac:dyDescent="0.35">
      <c r="A300" s="11">
        <v>45268</v>
      </c>
      <c r="B300" s="14">
        <v>-10.5</v>
      </c>
      <c r="C300" s="13">
        <f t="shared" si="4"/>
        <v>29489.27999999997</v>
      </c>
    </row>
    <row r="301" spans="1:3" x14ac:dyDescent="0.35">
      <c r="A301" s="11">
        <v>45269</v>
      </c>
      <c r="B301" s="14">
        <v>-56</v>
      </c>
      <c r="C301" s="13">
        <f t="shared" si="4"/>
        <v>29433.27999999997</v>
      </c>
    </row>
    <row r="302" spans="1:3" x14ac:dyDescent="0.35">
      <c r="A302" s="11">
        <v>45269</v>
      </c>
      <c r="B302" s="14">
        <v>-30</v>
      </c>
      <c r="C302" s="13">
        <f t="shared" si="4"/>
        <v>29403.27999999997</v>
      </c>
    </row>
    <row r="303" spans="1:3" x14ac:dyDescent="0.35">
      <c r="A303" s="11">
        <v>45269</v>
      </c>
      <c r="B303" s="14">
        <v>-76.2</v>
      </c>
      <c r="C303" s="13">
        <f t="shared" si="4"/>
        <v>29327.079999999969</v>
      </c>
    </row>
    <row r="304" spans="1:3" x14ac:dyDescent="0.35">
      <c r="A304" s="11">
        <v>45270</v>
      </c>
      <c r="B304" s="14">
        <v>-248</v>
      </c>
      <c r="C304" s="13">
        <f t="shared" si="4"/>
        <v>29079.079999999969</v>
      </c>
    </row>
    <row r="305" spans="1:3" x14ac:dyDescent="0.35">
      <c r="A305" s="11">
        <v>45271</v>
      </c>
      <c r="B305" s="14">
        <v>-40.98</v>
      </c>
      <c r="C305" s="13">
        <f t="shared" si="4"/>
        <v>29038.099999999969</v>
      </c>
    </row>
    <row r="306" spans="1:3" x14ac:dyDescent="0.35">
      <c r="A306" s="11">
        <v>45271</v>
      </c>
      <c r="B306" s="14">
        <v>-346</v>
      </c>
      <c r="C306" s="13">
        <f t="shared" si="4"/>
        <v>28692.099999999969</v>
      </c>
    </row>
    <row r="307" spans="1:3" x14ac:dyDescent="0.35">
      <c r="A307" s="11">
        <v>45271</v>
      </c>
      <c r="B307" s="12">
        <v>248</v>
      </c>
      <c r="C307" s="13">
        <f t="shared" si="4"/>
        <v>28940.099999999969</v>
      </c>
    </row>
    <row r="308" spans="1:3" x14ac:dyDescent="0.35">
      <c r="A308" s="11">
        <v>45272</v>
      </c>
      <c r="B308" s="14">
        <v>-248</v>
      </c>
      <c r="C308" s="13">
        <f t="shared" si="4"/>
        <v>28692.099999999969</v>
      </c>
    </row>
    <row r="309" spans="1:3" x14ac:dyDescent="0.35">
      <c r="A309" s="11">
        <v>45272</v>
      </c>
      <c r="B309" s="12">
        <v>346</v>
      </c>
      <c r="C309" s="13">
        <f t="shared" si="4"/>
        <v>29038.099999999969</v>
      </c>
    </row>
    <row r="310" spans="1:3" x14ac:dyDescent="0.35">
      <c r="A310" s="11">
        <v>45272</v>
      </c>
      <c r="B310" s="14">
        <v>-358</v>
      </c>
      <c r="C310" s="13">
        <f t="shared" si="4"/>
        <v>28680.099999999969</v>
      </c>
    </row>
    <row r="311" spans="1:3" x14ac:dyDescent="0.35">
      <c r="A311" s="11">
        <v>45272</v>
      </c>
      <c r="B311" s="12">
        <v>248</v>
      </c>
      <c r="C311" s="13">
        <f t="shared" si="4"/>
        <v>28928.099999999969</v>
      </c>
    </row>
    <row r="312" spans="1:3" x14ac:dyDescent="0.35">
      <c r="A312" s="11">
        <v>45273</v>
      </c>
      <c r="B312" s="14">
        <v>-2.8</v>
      </c>
      <c r="C312" s="13">
        <f t="shared" si="4"/>
        <v>28925.29999999997</v>
      </c>
    </row>
    <row r="313" spans="1:3" x14ac:dyDescent="0.35">
      <c r="A313" s="11">
        <v>45273</v>
      </c>
      <c r="B313" s="14">
        <v>-18.89</v>
      </c>
      <c r="C313" s="13">
        <f t="shared" si="4"/>
        <v>28906.409999999971</v>
      </c>
    </row>
    <row r="314" spans="1:3" x14ac:dyDescent="0.35">
      <c r="A314" s="11">
        <v>45274</v>
      </c>
      <c r="B314" s="14">
        <v>-31.24</v>
      </c>
      <c r="C314" s="13">
        <f t="shared" si="4"/>
        <v>28875.169999999969</v>
      </c>
    </row>
    <row r="315" spans="1:3" x14ac:dyDescent="0.35">
      <c r="A315" s="11">
        <v>45274</v>
      </c>
      <c r="B315" s="14">
        <v>-16.89</v>
      </c>
      <c r="C315" s="13">
        <f t="shared" si="4"/>
        <v>28858.27999999997</v>
      </c>
    </row>
    <row r="316" spans="1:3" x14ac:dyDescent="0.35">
      <c r="A316" s="11">
        <v>45274</v>
      </c>
      <c r="B316" s="14">
        <v>-38.89</v>
      </c>
      <c r="C316" s="13">
        <f t="shared" si="4"/>
        <v>28819.38999999997</v>
      </c>
    </row>
    <row r="317" spans="1:3" x14ac:dyDescent="0.35">
      <c r="A317" s="11">
        <v>45274</v>
      </c>
      <c r="B317" s="14">
        <v>-24.89</v>
      </c>
      <c r="C317" s="13">
        <f t="shared" si="4"/>
        <v>28794.499999999971</v>
      </c>
    </row>
    <row r="318" spans="1:3" x14ac:dyDescent="0.35">
      <c r="A318" s="11">
        <v>45274</v>
      </c>
      <c r="B318" s="14">
        <v>-50.74</v>
      </c>
      <c r="C318" s="13">
        <f t="shared" si="4"/>
        <v>28743.759999999969</v>
      </c>
    </row>
    <row r="319" spans="1:3" x14ac:dyDescent="0.35">
      <c r="A319" s="11">
        <v>45275</v>
      </c>
      <c r="B319" s="14">
        <v>-93.98</v>
      </c>
      <c r="C319" s="13">
        <f t="shared" si="4"/>
        <v>28649.77999999997</v>
      </c>
    </row>
    <row r="320" spans="1:3" x14ac:dyDescent="0.35">
      <c r="A320" s="11">
        <v>45275</v>
      </c>
      <c r="B320" s="14">
        <v>-320</v>
      </c>
      <c r="C320" s="13">
        <f t="shared" si="4"/>
        <v>28329.77999999997</v>
      </c>
    </row>
    <row r="321" spans="1:3" x14ac:dyDescent="0.35">
      <c r="A321" s="11">
        <v>45276</v>
      </c>
      <c r="B321" s="14">
        <v>-310</v>
      </c>
      <c r="C321" s="13">
        <f t="shared" si="4"/>
        <v>28019.77999999997</v>
      </c>
    </row>
    <row r="322" spans="1:3" x14ac:dyDescent="0.35">
      <c r="A322" s="11">
        <v>45276</v>
      </c>
      <c r="B322" s="14">
        <v>-248</v>
      </c>
      <c r="C322" s="13">
        <f t="shared" si="4"/>
        <v>27771.77999999997</v>
      </c>
    </row>
    <row r="323" spans="1:3" x14ac:dyDescent="0.35">
      <c r="A323" s="11">
        <v>45276</v>
      </c>
      <c r="B323" s="14">
        <v>-1.5</v>
      </c>
      <c r="C323" s="13">
        <f t="shared" si="4"/>
        <v>27770.27999999997</v>
      </c>
    </row>
    <row r="324" spans="1:3" x14ac:dyDescent="0.35">
      <c r="A324" s="11">
        <v>45276</v>
      </c>
      <c r="B324" s="12">
        <v>358</v>
      </c>
      <c r="C324" s="13">
        <f t="shared" si="4"/>
        <v>28128.27999999997</v>
      </c>
    </row>
    <row r="325" spans="1:3" x14ac:dyDescent="0.35">
      <c r="A325" s="11">
        <v>45277</v>
      </c>
      <c r="B325" s="14">
        <v>-179.72</v>
      </c>
      <c r="C325" s="13">
        <f t="shared" ref="C325:C388" si="5">C324+B325</f>
        <v>27948.559999999969</v>
      </c>
    </row>
    <row r="326" spans="1:3" x14ac:dyDescent="0.35">
      <c r="A326" s="11">
        <v>45277</v>
      </c>
      <c r="B326" s="14">
        <v>-63.2</v>
      </c>
      <c r="C326" s="13">
        <f t="shared" si="5"/>
        <v>27885.359999999968</v>
      </c>
    </row>
    <row r="327" spans="1:3" x14ac:dyDescent="0.35">
      <c r="A327" s="11">
        <v>45279</v>
      </c>
      <c r="B327" s="14">
        <v>-242</v>
      </c>
      <c r="C327" s="13">
        <f t="shared" si="5"/>
        <v>27643.359999999968</v>
      </c>
    </row>
    <row r="328" spans="1:3" x14ac:dyDescent="0.35">
      <c r="A328" s="11">
        <v>45279</v>
      </c>
      <c r="B328" s="14">
        <v>-12.88</v>
      </c>
      <c r="C328" s="13">
        <f t="shared" si="5"/>
        <v>27630.479999999967</v>
      </c>
    </row>
    <row r="329" spans="1:3" x14ac:dyDescent="0.35">
      <c r="A329" s="11">
        <v>45281</v>
      </c>
      <c r="B329" s="12">
        <v>17.03</v>
      </c>
      <c r="C329" s="13">
        <f t="shared" si="5"/>
        <v>27647.509999999966</v>
      </c>
    </row>
    <row r="330" spans="1:3" x14ac:dyDescent="0.35">
      <c r="A330" s="11">
        <v>45282</v>
      </c>
      <c r="B330" s="14">
        <v>-84.08</v>
      </c>
      <c r="C330" s="13">
        <f t="shared" si="5"/>
        <v>27563.429999999964</v>
      </c>
    </row>
    <row r="331" spans="1:3" x14ac:dyDescent="0.35">
      <c r="A331" s="11">
        <v>45282</v>
      </c>
      <c r="B331" s="14">
        <v>-27.5</v>
      </c>
      <c r="C331" s="13">
        <f t="shared" si="5"/>
        <v>27535.929999999964</v>
      </c>
    </row>
    <row r="332" spans="1:3" x14ac:dyDescent="0.35">
      <c r="A332" s="11">
        <v>45282</v>
      </c>
      <c r="B332" s="14">
        <v>-74</v>
      </c>
      <c r="C332" s="13">
        <f t="shared" si="5"/>
        <v>27461.929999999964</v>
      </c>
    </row>
    <row r="333" spans="1:3" x14ac:dyDescent="0.35">
      <c r="A333" s="11">
        <v>45283</v>
      </c>
      <c r="B333" s="16">
        <v>-1219</v>
      </c>
      <c r="C333" s="13">
        <f t="shared" si="5"/>
        <v>26242.929999999964</v>
      </c>
    </row>
    <row r="334" spans="1:3" x14ac:dyDescent="0.35">
      <c r="A334" s="11">
        <v>45284</v>
      </c>
      <c r="B334" s="14">
        <v>-69.5</v>
      </c>
      <c r="C334" s="13">
        <f t="shared" si="5"/>
        <v>26173.429999999964</v>
      </c>
    </row>
    <row r="335" spans="1:3" x14ac:dyDescent="0.35">
      <c r="A335" s="11">
        <v>45285</v>
      </c>
      <c r="B335" s="14">
        <v>-54</v>
      </c>
      <c r="C335" s="13">
        <f t="shared" si="5"/>
        <v>26119.429999999964</v>
      </c>
    </row>
    <row r="336" spans="1:3" x14ac:dyDescent="0.35">
      <c r="A336" s="11">
        <v>45285</v>
      </c>
      <c r="B336" s="12">
        <v>12.88</v>
      </c>
      <c r="C336" s="13">
        <f t="shared" si="5"/>
        <v>26132.309999999965</v>
      </c>
    </row>
    <row r="337" spans="1:3" x14ac:dyDescent="0.35">
      <c r="A337" s="11">
        <v>45286</v>
      </c>
      <c r="B337" s="14">
        <v>-217.9</v>
      </c>
      <c r="C337" s="13">
        <f t="shared" si="5"/>
        <v>25914.409999999963</v>
      </c>
    </row>
    <row r="338" spans="1:3" x14ac:dyDescent="0.35">
      <c r="A338" s="11">
        <v>45286</v>
      </c>
      <c r="B338" s="14">
        <v>-44.68</v>
      </c>
      <c r="C338" s="13">
        <f t="shared" si="5"/>
        <v>25869.729999999963</v>
      </c>
    </row>
    <row r="339" spans="1:3" x14ac:dyDescent="0.35">
      <c r="A339" s="11">
        <v>45287</v>
      </c>
      <c r="B339" s="14">
        <v>-28.38</v>
      </c>
      <c r="C339" s="13">
        <f t="shared" si="5"/>
        <v>25841.349999999962</v>
      </c>
    </row>
    <row r="340" spans="1:3" x14ac:dyDescent="0.35">
      <c r="A340" s="11">
        <v>45288</v>
      </c>
      <c r="B340" s="16">
        <v>-1247</v>
      </c>
      <c r="C340" s="13">
        <f t="shared" si="5"/>
        <v>24594.349999999962</v>
      </c>
    </row>
    <row r="341" spans="1:3" x14ac:dyDescent="0.35">
      <c r="A341" s="11">
        <v>45288</v>
      </c>
      <c r="B341" s="14">
        <v>-18.89</v>
      </c>
      <c r="C341" s="13">
        <f t="shared" si="5"/>
        <v>24575.459999999963</v>
      </c>
    </row>
    <row r="342" spans="1:3" x14ac:dyDescent="0.35">
      <c r="A342" s="11">
        <v>45289</v>
      </c>
      <c r="B342" s="14">
        <v>-284.73</v>
      </c>
      <c r="C342" s="13">
        <f t="shared" si="5"/>
        <v>24290.729999999963</v>
      </c>
    </row>
    <row r="343" spans="1:3" x14ac:dyDescent="0.35">
      <c r="A343" s="11">
        <v>45290</v>
      </c>
      <c r="B343" s="14">
        <v>-85</v>
      </c>
      <c r="C343" s="13">
        <f t="shared" si="5"/>
        <v>24205.729999999963</v>
      </c>
    </row>
    <row r="344" spans="1:3" x14ac:dyDescent="0.35">
      <c r="A344" s="11">
        <v>45291</v>
      </c>
      <c r="B344" s="14">
        <v>-84</v>
      </c>
      <c r="C344" s="13">
        <f t="shared" si="5"/>
        <v>24121.729999999963</v>
      </c>
    </row>
    <row r="345" spans="1:3" x14ac:dyDescent="0.35">
      <c r="A345" s="11">
        <v>45292</v>
      </c>
      <c r="B345" s="14">
        <v>-54</v>
      </c>
      <c r="C345" s="13">
        <f t="shared" si="5"/>
        <v>24067.729999999963</v>
      </c>
    </row>
    <row r="346" spans="1:3" x14ac:dyDescent="0.35">
      <c r="A346" s="11">
        <v>45292</v>
      </c>
      <c r="B346" s="14">
        <v>-7.2</v>
      </c>
      <c r="C346" s="13">
        <f t="shared" si="5"/>
        <v>24060.529999999962</v>
      </c>
    </row>
    <row r="347" spans="1:3" x14ac:dyDescent="0.35">
      <c r="A347" s="11">
        <v>45292</v>
      </c>
      <c r="B347" s="14">
        <v>-114.98</v>
      </c>
      <c r="C347" s="13">
        <f t="shared" si="5"/>
        <v>23945.549999999963</v>
      </c>
    </row>
    <row r="348" spans="1:3" x14ac:dyDescent="0.35">
      <c r="A348" s="11">
        <v>45293</v>
      </c>
      <c r="B348" s="12">
        <v>54</v>
      </c>
      <c r="C348" s="13">
        <f t="shared" si="5"/>
        <v>23999.549999999963</v>
      </c>
    </row>
    <row r="349" spans="1:3" x14ac:dyDescent="0.35">
      <c r="A349" s="11">
        <v>45294</v>
      </c>
      <c r="B349" s="15">
        <v>8256.84</v>
      </c>
      <c r="C349" s="13">
        <f t="shared" si="5"/>
        <v>32256.389999999963</v>
      </c>
    </row>
    <row r="350" spans="1:3" x14ac:dyDescent="0.35">
      <c r="A350" s="11">
        <v>45294</v>
      </c>
      <c r="B350" s="16">
        <v>-2002</v>
      </c>
      <c r="C350" s="13">
        <f t="shared" si="5"/>
        <v>30254.389999999963</v>
      </c>
    </row>
    <row r="351" spans="1:3" x14ac:dyDescent="0.35">
      <c r="A351" s="11">
        <v>45294</v>
      </c>
      <c r="B351" s="12">
        <v>848</v>
      </c>
      <c r="C351" s="13">
        <f t="shared" si="5"/>
        <v>31102.389999999963</v>
      </c>
    </row>
    <row r="352" spans="1:3" x14ac:dyDescent="0.35">
      <c r="A352" s="11">
        <v>45294</v>
      </c>
      <c r="B352" s="16">
        <v>-1197</v>
      </c>
      <c r="C352" s="13">
        <f t="shared" si="5"/>
        <v>29905.389999999963</v>
      </c>
    </row>
    <row r="353" spans="1:3" x14ac:dyDescent="0.35">
      <c r="A353" s="11">
        <v>45296</v>
      </c>
      <c r="B353" s="14">
        <v>-34.700000000000003</v>
      </c>
      <c r="C353" s="13">
        <f t="shared" si="5"/>
        <v>29870.689999999962</v>
      </c>
    </row>
    <row r="354" spans="1:3" x14ac:dyDescent="0.35">
      <c r="A354" s="11">
        <v>45296</v>
      </c>
      <c r="B354" s="16">
        <v>-2589</v>
      </c>
      <c r="C354" s="13">
        <f t="shared" si="5"/>
        <v>27281.689999999962</v>
      </c>
    </row>
    <row r="355" spans="1:3" x14ac:dyDescent="0.35">
      <c r="A355" s="11">
        <v>45296</v>
      </c>
      <c r="B355" s="15">
        <v>2589</v>
      </c>
      <c r="C355" s="13">
        <f t="shared" si="5"/>
        <v>29870.689999999962</v>
      </c>
    </row>
    <row r="356" spans="1:3" x14ac:dyDescent="0.35">
      <c r="A356" s="11">
        <v>45297</v>
      </c>
      <c r="B356" s="16">
        <v>-1599</v>
      </c>
      <c r="C356" s="13">
        <f t="shared" si="5"/>
        <v>28271.689999999962</v>
      </c>
    </row>
    <row r="357" spans="1:3" x14ac:dyDescent="0.35">
      <c r="A357" s="11">
        <v>45298</v>
      </c>
      <c r="B357" s="14">
        <v>-19.8</v>
      </c>
      <c r="C357" s="13">
        <f t="shared" si="5"/>
        <v>28251.889999999963</v>
      </c>
    </row>
    <row r="358" spans="1:3" x14ac:dyDescent="0.35">
      <c r="A358" s="11">
        <v>45300</v>
      </c>
      <c r="B358" s="14">
        <v>-257</v>
      </c>
      <c r="C358" s="13">
        <f t="shared" si="5"/>
        <v>27994.889999999963</v>
      </c>
    </row>
    <row r="359" spans="1:3" x14ac:dyDescent="0.35">
      <c r="A359" s="11">
        <v>45300</v>
      </c>
      <c r="B359" s="14">
        <v>-9.8800000000000008</v>
      </c>
      <c r="C359" s="13">
        <f t="shared" si="5"/>
        <v>27985.009999999962</v>
      </c>
    </row>
    <row r="360" spans="1:3" x14ac:dyDescent="0.35">
      <c r="A360" s="11">
        <v>45300</v>
      </c>
      <c r="B360" s="14">
        <v>-159.9</v>
      </c>
      <c r="C360" s="13">
        <f t="shared" si="5"/>
        <v>27825.109999999961</v>
      </c>
    </row>
    <row r="361" spans="1:3" x14ac:dyDescent="0.35">
      <c r="A361" s="11">
        <v>45302</v>
      </c>
      <c r="B361" s="14">
        <v>-3</v>
      </c>
      <c r="C361" s="13">
        <f t="shared" si="5"/>
        <v>27822.109999999961</v>
      </c>
    </row>
    <row r="362" spans="1:3" x14ac:dyDescent="0.35">
      <c r="A362" s="11">
        <v>45302</v>
      </c>
      <c r="B362" s="14">
        <v>-21.4</v>
      </c>
      <c r="C362" s="13">
        <f t="shared" si="5"/>
        <v>27800.709999999959</v>
      </c>
    </row>
    <row r="363" spans="1:3" x14ac:dyDescent="0.35">
      <c r="A363" s="11">
        <v>45303</v>
      </c>
      <c r="B363" s="14">
        <v>-320</v>
      </c>
      <c r="C363" s="13">
        <f t="shared" si="5"/>
        <v>27480.709999999959</v>
      </c>
    </row>
    <row r="364" spans="1:3" x14ac:dyDescent="0.35">
      <c r="A364" s="11">
        <v>45303</v>
      </c>
      <c r="B364" s="14">
        <v>-335</v>
      </c>
      <c r="C364" s="13">
        <f t="shared" si="5"/>
        <v>27145.709999999959</v>
      </c>
    </row>
    <row r="365" spans="1:3" x14ac:dyDescent="0.35">
      <c r="A365" s="11">
        <v>45304</v>
      </c>
      <c r="B365" s="14">
        <v>-318</v>
      </c>
      <c r="C365" s="13">
        <f t="shared" si="5"/>
        <v>26827.709999999959</v>
      </c>
    </row>
    <row r="366" spans="1:3" x14ac:dyDescent="0.35">
      <c r="A366" s="11">
        <v>45304</v>
      </c>
      <c r="B366" s="16">
        <v>-2400</v>
      </c>
      <c r="C366" s="13">
        <f t="shared" si="5"/>
        <v>24427.709999999959</v>
      </c>
    </row>
    <row r="367" spans="1:3" x14ac:dyDescent="0.35">
      <c r="A367" s="11">
        <v>45304</v>
      </c>
      <c r="B367" s="16">
        <v>-3550</v>
      </c>
      <c r="C367" s="13">
        <f t="shared" si="5"/>
        <v>20877.709999999959</v>
      </c>
    </row>
    <row r="368" spans="1:3" x14ac:dyDescent="0.35">
      <c r="A368" s="11">
        <v>45304</v>
      </c>
      <c r="B368" s="16">
        <v>-3550</v>
      </c>
      <c r="C368" s="13">
        <f t="shared" si="5"/>
        <v>17327.709999999959</v>
      </c>
    </row>
    <row r="369" spans="1:3" x14ac:dyDescent="0.35">
      <c r="A369" s="11">
        <v>45304</v>
      </c>
      <c r="B369" s="16">
        <v>-2400</v>
      </c>
      <c r="C369" s="13">
        <f t="shared" si="5"/>
        <v>14927.709999999959</v>
      </c>
    </row>
    <row r="370" spans="1:3" x14ac:dyDescent="0.35">
      <c r="A370" s="11">
        <v>45304</v>
      </c>
      <c r="B370" s="16">
        <v>-3550</v>
      </c>
      <c r="C370" s="13">
        <f t="shared" si="5"/>
        <v>11377.709999999959</v>
      </c>
    </row>
    <row r="371" spans="1:3" x14ac:dyDescent="0.35">
      <c r="A371" s="11">
        <v>45304</v>
      </c>
      <c r="B371" s="16">
        <v>-2400</v>
      </c>
      <c r="C371" s="13">
        <f t="shared" si="5"/>
        <v>8977.7099999999591</v>
      </c>
    </row>
    <row r="372" spans="1:3" x14ac:dyDescent="0.35">
      <c r="A372" s="11">
        <v>45304</v>
      </c>
      <c r="B372" s="16">
        <v>-2400</v>
      </c>
      <c r="C372" s="13">
        <f t="shared" si="5"/>
        <v>6577.7099999999591</v>
      </c>
    </row>
    <row r="373" spans="1:3" x14ac:dyDescent="0.35">
      <c r="A373" s="11">
        <v>45304</v>
      </c>
      <c r="B373" s="15">
        <v>2360</v>
      </c>
      <c r="C373" s="13">
        <f t="shared" si="5"/>
        <v>8937.7099999999591</v>
      </c>
    </row>
    <row r="374" spans="1:3" x14ac:dyDescent="0.35">
      <c r="A374" s="11">
        <v>45304</v>
      </c>
      <c r="B374" s="15">
        <v>2360</v>
      </c>
      <c r="C374" s="13">
        <f t="shared" si="5"/>
        <v>11297.709999999959</v>
      </c>
    </row>
    <row r="375" spans="1:3" x14ac:dyDescent="0.35">
      <c r="A375" s="11">
        <v>45304</v>
      </c>
      <c r="B375" s="15">
        <v>2360</v>
      </c>
      <c r="C375" s="13">
        <f t="shared" si="5"/>
        <v>13657.709999999959</v>
      </c>
    </row>
    <row r="376" spans="1:3" x14ac:dyDescent="0.35">
      <c r="A376" s="11">
        <v>45304</v>
      </c>
      <c r="B376" s="15">
        <v>3380</v>
      </c>
      <c r="C376" s="13">
        <f t="shared" si="5"/>
        <v>17037.709999999959</v>
      </c>
    </row>
    <row r="377" spans="1:3" x14ac:dyDescent="0.35">
      <c r="A377" s="11">
        <v>45304</v>
      </c>
      <c r="B377" s="15">
        <v>3380</v>
      </c>
      <c r="C377" s="13">
        <f t="shared" si="5"/>
        <v>20417.709999999959</v>
      </c>
    </row>
    <row r="378" spans="1:3" x14ac:dyDescent="0.35">
      <c r="A378" s="11">
        <v>45304</v>
      </c>
      <c r="B378" s="15">
        <v>3410</v>
      </c>
      <c r="C378" s="13">
        <f t="shared" si="5"/>
        <v>23827.709999999959</v>
      </c>
    </row>
    <row r="379" spans="1:3" x14ac:dyDescent="0.35">
      <c r="A379" s="11">
        <v>45304</v>
      </c>
      <c r="B379" s="15">
        <v>2360</v>
      </c>
      <c r="C379" s="13">
        <f t="shared" si="5"/>
        <v>26187.709999999959</v>
      </c>
    </row>
    <row r="380" spans="1:3" x14ac:dyDescent="0.35">
      <c r="A380" s="11">
        <v>45307</v>
      </c>
      <c r="B380" s="14">
        <v>-21.64</v>
      </c>
      <c r="C380" s="13">
        <f t="shared" si="5"/>
        <v>26166.06999999996</v>
      </c>
    </row>
    <row r="381" spans="1:3" x14ac:dyDescent="0.35">
      <c r="A381" s="11">
        <v>45314</v>
      </c>
      <c r="B381" s="14">
        <v>-49.77</v>
      </c>
      <c r="C381" s="13">
        <f t="shared" si="5"/>
        <v>26116.299999999959</v>
      </c>
    </row>
    <row r="382" spans="1:3" x14ac:dyDescent="0.35">
      <c r="A382" s="11">
        <v>45315</v>
      </c>
      <c r="B382" s="14">
        <v>-399</v>
      </c>
      <c r="C382" s="13">
        <f t="shared" si="5"/>
        <v>25717.299999999959</v>
      </c>
    </row>
    <row r="383" spans="1:3" x14ac:dyDescent="0.35">
      <c r="A383" s="11">
        <v>45315</v>
      </c>
      <c r="B383" s="12">
        <v>399</v>
      </c>
      <c r="C383" s="13">
        <f t="shared" si="5"/>
        <v>26116.299999999959</v>
      </c>
    </row>
    <row r="384" spans="1:3" x14ac:dyDescent="0.35">
      <c r="A384" s="11">
        <v>45316</v>
      </c>
      <c r="B384" s="14">
        <v>-88</v>
      </c>
      <c r="C384" s="13">
        <f t="shared" si="5"/>
        <v>26028.299999999959</v>
      </c>
    </row>
    <row r="385" spans="1:3" x14ac:dyDescent="0.35">
      <c r="A385" s="11">
        <v>45318</v>
      </c>
      <c r="B385" s="14">
        <v>-31</v>
      </c>
      <c r="C385" s="13">
        <f t="shared" si="5"/>
        <v>25997.299999999959</v>
      </c>
    </row>
    <row r="386" spans="1:3" x14ac:dyDescent="0.35">
      <c r="A386" s="11">
        <v>45319</v>
      </c>
      <c r="B386" s="14">
        <v>-36.799999999999997</v>
      </c>
      <c r="C386" s="13">
        <f t="shared" si="5"/>
        <v>25960.49999999996</v>
      </c>
    </row>
    <row r="387" spans="1:3" x14ac:dyDescent="0.35">
      <c r="A387" s="11">
        <v>45320</v>
      </c>
      <c r="B387" s="14">
        <v>-78</v>
      </c>
      <c r="C387" s="13">
        <f t="shared" si="5"/>
        <v>25882.49999999996</v>
      </c>
    </row>
    <row r="388" spans="1:3" x14ac:dyDescent="0.35">
      <c r="A388" s="11">
        <v>45320</v>
      </c>
      <c r="B388" s="14">
        <v>-157</v>
      </c>
      <c r="C388" s="13">
        <f t="shared" si="5"/>
        <v>25725.49999999996</v>
      </c>
    </row>
    <row r="389" spans="1:3" x14ac:dyDescent="0.35">
      <c r="A389" s="11">
        <v>45320</v>
      </c>
      <c r="B389" s="14">
        <v>-79.03</v>
      </c>
      <c r="C389" s="13">
        <f t="shared" ref="C389:C452" si="6">C388+B389</f>
        <v>25646.469999999961</v>
      </c>
    </row>
    <row r="390" spans="1:3" x14ac:dyDescent="0.35">
      <c r="A390" s="11">
        <v>45321</v>
      </c>
      <c r="B390" s="14">
        <v>-263.05</v>
      </c>
      <c r="C390" s="13">
        <f t="shared" si="6"/>
        <v>25383.419999999962</v>
      </c>
    </row>
    <row r="391" spans="1:3" x14ac:dyDescent="0.35">
      <c r="A391" s="11">
        <v>45322</v>
      </c>
      <c r="B391" s="16">
        <v>-2984</v>
      </c>
      <c r="C391" s="13">
        <f t="shared" si="6"/>
        <v>22399.419999999962</v>
      </c>
    </row>
    <row r="392" spans="1:3" x14ac:dyDescent="0.35">
      <c r="A392" s="11">
        <v>45323</v>
      </c>
      <c r="B392" s="14">
        <v>-320</v>
      </c>
      <c r="C392" s="13">
        <f t="shared" si="6"/>
        <v>22079.419999999962</v>
      </c>
    </row>
    <row r="393" spans="1:3" x14ac:dyDescent="0.35">
      <c r="A393" s="11">
        <v>45323</v>
      </c>
      <c r="B393" s="14">
        <v>-93.44</v>
      </c>
      <c r="C393" s="13">
        <f t="shared" si="6"/>
        <v>21985.979999999963</v>
      </c>
    </row>
    <row r="394" spans="1:3" x14ac:dyDescent="0.35">
      <c r="A394" s="11">
        <v>45323</v>
      </c>
      <c r="B394" s="14">
        <v>-23.64</v>
      </c>
      <c r="C394" s="13">
        <f t="shared" si="6"/>
        <v>21962.339999999964</v>
      </c>
    </row>
    <row r="395" spans="1:3" x14ac:dyDescent="0.35">
      <c r="A395" s="11">
        <v>45323</v>
      </c>
      <c r="B395" s="14">
        <v>-102.57</v>
      </c>
      <c r="C395" s="13">
        <f t="shared" si="6"/>
        <v>21859.769999999964</v>
      </c>
    </row>
    <row r="396" spans="1:3" x14ac:dyDescent="0.35">
      <c r="A396" s="11">
        <v>45323</v>
      </c>
      <c r="B396" s="14">
        <v>-34.92</v>
      </c>
      <c r="C396" s="13">
        <f t="shared" si="6"/>
        <v>21824.849999999966</v>
      </c>
    </row>
    <row r="397" spans="1:3" x14ac:dyDescent="0.35">
      <c r="A397" s="11">
        <v>45323</v>
      </c>
      <c r="B397" s="15">
        <v>9556.84</v>
      </c>
      <c r="C397" s="13">
        <f t="shared" si="6"/>
        <v>31381.689999999966</v>
      </c>
    </row>
    <row r="398" spans="1:3" x14ac:dyDescent="0.35">
      <c r="A398" s="11">
        <v>45324</v>
      </c>
      <c r="B398" s="14">
        <v>-482</v>
      </c>
      <c r="C398" s="13">
        <f t="shared" si="6"/>
        <v>30899.689999999966</v>
      </c>
    </row>
    <row r="399" spans="1:3" x14ac:dyDescent="0.35">
      <c r="A399" s="11">
        <v>45325</v>
      </c>
      <c r="B399" s="12">
        <v>157</v>
      </c>
      <c r="C399" s="13">
        <f t="shared" si="6"/>
        <v>31056.689999999966</v>
      </c>
    </row>
    <row r="400" spans="1:3" x14ac:dyDescent="0.35">
      <c r="A400" s="11">
        <v>45325</v>
      </c>
      <c r="B400" s="14">
        <v>-399</v>
      </c>
      <c r="C400" s="13">
        <f t="shared" si="6"/>
        <v>30657.689999999966</v>
      </c>
    </row>
    <row r="401" spans="1:3" x14ac:dyDescent="0.35">
      <c r="A401" s="11">
        <v>45325</v>
      </c>
      <c r="B401" s="14">
        <v>-504</v>
      </c>
      <c r="C401" s="13">
        <f t="shared" si="6"/>
        <v>30153.689999999966</v>
      </c>
    </row>
    <row r="402" spans="1:3" x14ac:dyDescent="0.35">
      <c r="A402" s="11">
        <v>45325</v>
      </c>
      <c r="B402" s="12">
        <v>399</v>
      </c>
      <c r="C402" s="13">
        <f t="shared" si="6"/>
        <v>30552.689999999966</v>
      </c>
    </row>
    <row r="403" spans="1:3" x14ac:dyDescent="0.35">
      <c r="A403" s="11">
        <v>45325</v>
      </c>
      <c r="B403" s="12">
        <v>482</v>
      </c>
      <c r="C403" s="13">
        <f t="shared" si="6"/>
        <v>31034.689999999966</v>
      </c>
    </row>
    <row r="404" spans="1:3" x14ac:dyDescent="0.35">
      <c r="A404" s="11">
        <v>45327</v>
      </c>
      <c r="B404" s="14">
        <v>-34.869999999999997</v>
      </c>
      <c r="C404" s="13">
        <f t="shared" si="6"/>
        <v>30999.819999999967</v>
      </c>
    </row>
    <row r="405" spans="1:3" x14ac:dyDescent="0.35">
      <c r="A405" s="11">
        <v>45327</v>
      </c>
      <c r="B405" s="16">
        <v>-2000</v>
      </c>
      <c r="C405" s="13">
        <f t="shared" si="6"/>
        <v>28999.819999999967</v>
      </c>
    </row>
    <row r="406" spans="1:3" x14ac:dyDescent="0.35">
      <c r="A406" s="11">
        <v>45327</v>
      </c>
      <c r="B406" s="16">
        <v>-2002</v>
      </c>
      <c r="C406" s="13">
        <f t="shared" si="6"/>
        <v>26997.819999999967</v>
      </c>
    </row>
    <row r="407" spans="1:3" x14ac:dyDescent="0.35">
      <c r="A407" s="11">
        <v>45329</v>
      </c>
      <c r="B407" s="15">
        <v>13095</v>
      </c>
      <c r="C407" s="13">
        <f t="shared" si="6"/>
        <v>40092.819999999963</v>
      </c>
    </row>
    <row r="408" spans="1:3" x14ac:dyDescent="0.35">
      <c r="A408" s="11">
        <v>45330</v>
      </c>
      <c r="B408" s="14">
        <v>-225.71</v>
      </c>
      <c r="C408" s="13">
        <f t="shared" si="6"/>
        <v>39867.109999999964</v>
      </c>
    </row>
    <row r="409" spans="1:3" x14ac:dyDescent="0.35">
      <c r="A409" s="11">
        <v>45330</v>
      </c>
      <c r="B409" s="14">
        <v>-10</v>
      </c>
      <c r="C409" s="13">
        <f t="shared" si="6"/>
        <v>39857.109999999964</v>
      </c>
    </row>
    <row r="410" spans="1:3" x14ac:dyDescent="0.35">
      <c r="A410" s="11">
        <v>45330</v>
      </c>
      <c r="B410" s="14">
        <v>-148</v>
      </c>
      <c r="C410" s="13">
        <f t="shared" si="6"/>
        <v>39709.109999999964</v>
      </c>
    </row>
    <row r="411" spans="1:3" x14ac:dyDescent="0.35">
      <c r="A411" s="11">
        <v>45330</v>
      </c>
      <c r="B411" s="15">
        <v>20000</v>
      </c>
      <c r="C411" s="13">
        <f t="shared" si="6"/>
        <v>59709.109999999964</v>
      </c>
    </row>
    <row r="412" spans="1:3" x14ac:dyDescent="0.35">
      <c r="A412" s="11">
        <v>45330</v>
      </c>
      <c r="B412" s="15">
        <v>20000</v>
      </c>
      <c r="C412" s="13">
        <f t="shared" si="6"/>
        <v>79709.109999999957</v>
      </c>
    </row>
    <row r="413" spans="1:3" x14ac:dyDescent="0.35">
      <c r="A413" s="11">
        <v>45330</v>
      </c>
      <c r="B413" s="15">
        <v>20000</v>
      </c>
      <c r="C413" s="13">
        <f t="shared" si="6"/>
        <v>99709.109999999957</v>
      </c>
    </row>
    <row r="414" spans="1:3" x14ac:dyDescent="0.35">
      <c r="A414" s="11">
        <v>45330</v>
      </c>
      <c r="B414" s="15">
        <v>20000</v>
      </c>
      <c r="C414" s="13">
        <f t="shared" si="6"/>
        <v>119709.10999999996</v>
      </c>
    </row>
    <row r="415" spans="1:3" x14ac:dyDescent="0.35">
      <c r="A415" s="11">
        <v>45330</v>
      </c>
      <c r="B415" s="15">
        <v>19900</v>
      </c>
      <c r="C415" s="13">
        <f t="shared" si="6"/>
        <v>139609.10999999996</v>
      </c>
    </row>
    <row r="416" spans="1:3" x14ac:dyDescent="0.35">
      <c r="A416" s="11">
        <v>45334</v>
      </c>
      <c r="B416" s="16">
        <v>-12000</v>
      </c>
      <c r="C416" s="13">
        <f t="shared" si="6"/>
        <v>127609.10999999996</v>
      </c>
    </row>
    <row r="417" spans="1:3" x14ac:dyDescent="0.35">
      <c r="A417" s="11">
        <v>45334</v>
      </c>
      <c r="B417" s="14">
        <v>-174.6</v>
      </c>
      <c r="C417" s="13">
        <f t="shared" si="6"/>
        <v>127434.50999999995</v>
      </c>
    </row>
    <row r="418" spans="1:3" x14ac:dyDescent="0.35">
      <c r="A418" s="11">
        <v>45335</v>
      </c>
      <c r="B418" s="14">
        <v>-148</v>
      </c>
      <c r="C418" s="13">
        <f t="shared" si="6"/>
        <v>127286.50999999995</v>
      </c>
    </row>
    <row r="419" spans="1:3" x14ac:dyDescent="0.35">
      <c r="A419" s="11">
        <v>45335</v>
      </c>
      <c r="B419" s="14">
        <v>-100</v>
      </c>
      <c r="C419" s="13">
        <f t="shared" si="6"/>
        <v>127186.50999999995</v>
      </c>
    </row>
    <row r="420" spans="1:3" x14ac:dyDescent="0.35">
      <c r="A420" s="11">
        <v>45335</v>
      </c>
      <c r="B420" s="14">
        <v>-120</v>
      </c>
      <c r="C420" s="13">
        <f t="shared" si="6"/>
        <v>127066.50999999995</v>
      </c>
    </row>
    <row r="421" spans="1:3" x14ac:dyDescent="0.35">
      <c r="A421" s="11">
        <v>45335</v>
      </c>
      <c r="B421" s="14">
        <v>-7</v>
      </c>
      <c r="C421" s="13">
        <f t="shared" si="6"/>
        <v>127059.50999999995</v>
      </c>
    </row>
    <row r="422" spans="1:3" x14ac:dyDescent="0.35">
      <c r="A422" s="11">
        <v>45339</v>
      </c>
      <c r="B422" s="14">
        <v>-10</v>
      </c>
      <c r="C422" s="13">
        <f t="shared" si="6"/>
        <v>127049.50999999995</v>
      </c>
    </row>
    <row r="423" spans="1:3" x14ac:dyDescent="0.35">
      <c r="A423" s="11">
        <v>45340</v>
      </c>
      <c r="B423" s="12">
        <v>34.869999999999997</v>
      </c>
      <c r="C423" s="13">
        <f t="shared" si="6"/>
        <v>127084.37999999995</v>
      </c>
    </row>
    <row r="424" spans="1:3" x14ac:dyDescent="0.35">
      <c r="A424" s="11">
        <v>45340</v>
      </c>
      <c r="B424" s="14">
        <v>-58</v>
      </c>
      <c r="C424" s="13">
        <f t="shared" si="6"/>
        <v>127026.37999999995</v>
      </c>
    </row>
    <row r="425" spans="1:3" x14ac:dyDescent="0.35">
      <c r="A425" s="11">
        <v>45340</v>
      </c>
      <c r="B425" s="14">
        <v>-30.8</v>
      </c>
      <c r="C425" s="13">
        <f t="shared" si="6"/>
        <v>126995.57999999994</v>
      </c>
    </row>
    <row r="426" spans="1:3" x14ac:dyDescent="0.35">
      <c r="A426" s="11">
        <v>45342</v>
      </c>
      <c r="B426" s="14">
        <v>-34.869999999999997</v>
      </c>
      <c r="C426" s="13">
        <f t="shared" si="6"/>
        <v>126960.70999999995</v>
      </c>
    </row>
    <row r="427" spans="1:3" x14ac:dyDescent="0.35">
      <c r="A427" s="11">
        <v>45342</v>
      </c>
      <c r="B427" s="14">
        <v>-34.18</v>
      </c>
      <c r="C427" s="13">
        <f t="shared" si="6"/>
        <v>126926.52999999996</v>
      </c>
    </row>
    <row r="428" spans="1:3" x14ac:dyDescent="0.35">
      <c r="A428" s="11">
        <v>45344</v>
      </c>
      <c r="B428" s="14">
        <v>-45.22</v>
      </c>
      <c r="C428" s="13">
        <f t="shared" si="6"/>
        <v>126881.30999999995</v>
      </c>
    </row>
    <row r="429" spans="1:3" x14ac:dyDescent="0.35">
      <c r="A429" s="11">
        <v>45346</v>
      </c>
      <c r="B429" s="14">
        <v>-4</v>
      </c>
      <c r="C429" s="13">
        <f t="shared" si="6"/>
        <v>126877.30999999995</v>
      </c>
    </row>
    <row r="430" spans="1:3" x14ac:dyDescent="0.35">
      <c r="A430" s="11">
        <v>45346</v>
      </c>
      <c r="B430" s="14">
        <v>-15</v>
      </c>
      <c r="C430" s="13">
        <f t="shared" si="6"/>
        <v>126862.30999999995</v>
      </c>
    </row>
    <row r="431" spans="1:3" x14ac:dyDescent="0.35">
      <c r="A431" s="11">
        <v>45346</v>
      </c>
      <c r="B431" s="14">
        <v>-4</v>
      </c>
      <c r="C431" s="13">
        <f t="shared" si="6"/>
        <v>126858.30999999995</v>
      </c>
    </row>
    <row r="432" spans="1:3" x14ac:dyDescent="0.35">
      <c r="A432" s="11">
        <v>45347</v>
      </c>
      <c r="B432" s="14">
        <v>-47</v>
      </c>
      <c r="C432" s="13">
        <f t="shared" si="6"/>
        <v>126811.30999999995</v>
      </c>
    </row>
    <row r="433" spans="1:3" x14ac:dyDescent="0.35">
      <c r="A433" s="11">
        <v>45347</v>
      </c>
      <c r="B433" s="14">
        <v>-499</v>
      </c>
      <c r="C433" s="13">
        <f t="shared" si="6"/>
        <v>126312.30999999995</v>
      </c>
    </row>
    <row r="434" spans="1:3" x14ac:dyDescent="0.35">
      <c r="A434" s="11">
        <v>45352</v>
      </c>
      <c r="B434" s="15">
        <v>8553.39</v>
      </c>
      <c r="C434" s="13">
        <f t="shared" si="6"/>
        <v>134865.69999999995</v>
      </c>
    </row>
    <row r="435" spans="1:3" x14ac:dyDescent="0.35">
      <c r="A435" s="11">
        <v>45352</v>
      </c>
      <c r="B435" s="16">
        <v>-2002</v>
      </c>
      <c r="C435" s="13">
        <f t="shared" si="6"/>
        <v>132863.69999999995</v>
      </c>
    </row>
    <row r="436" spans="1:3" x14ac:dyDescent="0.35">
      <c r="A436" s="11">
        <v>45353</v>
      </c>
      <c r="B436" s="14">
        <v>-52</v>
      </c>
      <c r="C436" s="13">
        <f t="shared" si="6"/>
        <v>132811.69999999995</v>
      </c>
    </row>
    <row r="437" spans="1:3" x14ac:dyDescent="0.35">
      <c r="A437" s="11">
        <v>45354</v>
      </c>
      <c r="B437" s="14">
        <v>-29.52</v>
      </c>
      <c r="C437" s="13">
        <f t="shared" si="6"/>
        <v>132782.17999999996</v>
      </c>
    </row>
    <row r="438" spans="1:3" x14ac:dyDescent="0.35">
      <c r="A438" s="11">
        <v>45355</v>
      </c>
      <c r="B438" s="14">
        <v>-99</v>
      </c>
      <c r="C438" s="13">
        <f t="shared" si="6"/>
        <v>132683.17999999996</v>
      </c>
    </row>
    <row r="439" spans="1:3" x14ac:dyDescent="0.35">
      <c r="A439" s="11">
        <v>45358</v>
      </c>
      <c r="B439" s="14">
        <v>-414</v>
      </c>
      <c r="C439" s="13">
        <f t="shared" si="6"/>
        <v>132269.17999999996</v>
      </c>
    </row>
    <row r="440" spans="1:3" x14ac:dyDescent="0.35">
      <c r="A440" s="11">
        <v>45360</v>
      </c>
      <c r="B440" s="14">
        <v>-28.06</v>
      </c>
      <c r="C440" s="13">
        <f t="shared" si="6"/>
        <v>132241.11999999997</v>
      </c>
    </row>
    <row r="441" spans="1:3" x14ac:dyDescent="0.35">
      <c r="A441" s="11">
        <v>45360</v>
      </c>
      <c r="B441" s="14">
        <v>-35.909999999999997</v>
      </c>
      <c r="C441" s="13">
        <f t="shared" si="6"/>
        <v>132205.20999999996</v>
      </c>
    </row>
    <row r="442" spans="1:3" x14ac:dyDescent="0.35">
      <c r="A442" s="11">
        <v>45360</v>
      </c>
      <c r="B442" s="14">
        <v>-1</v>
      </c>
      <c r="C442" s="13">
        <f t="shared" si="6"/>
        <v>132204.20999999996</v>
      </c>
    </row>
    <row r="443" spans="1:3" x14ac:dyDescent="0.35">
      <c r="A443" s="11">
        <v>45361</v>
      </c>
      <c r="B443" s="14">
        <v>-94</v>
      </c>
      <c r="C443" s="13">
        <f t="shared" si="6"/>
        <v>132110.20999999996</v>
      </c>
    </row>
    <row r="444" spans="1:3" x14ac:dyDescent="0.35">
      <c r="A444" s="11">
        <v>45362</v>
      </c>
      <c r="B444" s="14">
        <v>-242</v>
      </c>
      <c r="C444" s="13">
        <f t="shared" si="6"/>
        <v>131868.20999999996</v>
      </c>
    </row>
    <row r="445" spans="1:3" x14ac:dyDescent="0.35">
      <c r="A445" s="11">
        <v>45362</v>
      </c>
      <c r="B445" s="14">
        <v>-223</v>
      </c>
      <c r="C445" s="13">
        <f t="shared" si="6"/>
        <v>131645.20999999996</v>
      </c>
    </row>
    <row r="446" spans="1:3" x14ac:dyDescent="0.35">
      <c r="A446" s="11">
        <v>45363</v>
      </c>
      <c r="B446" s="14">
        <v>-20</v>
      </c>
      <c r="C446" s="13">
        <f t="shared" si="6"/>
        <v>131625.20999999996</v>
      </c>
    </row>
    <row r="447" spans="1:3" x14ac:dyDescent="0.35">
      <c r="A447" s="11">
        <v>45364</v>
      </c>
      <c r="B447" s="14">
        <v>-75.400000000000006</v>
      </c>
      <c r="C447" s="13">
        <f t="shared" si="6"/>
        <v>131549.80999999997</v>
      </c>
    </row>
    <row r="448" spans="1:3" x14ac:dyDescent="0.35">
      <c r="A448" s="11">
        <v>45366</v>
      </c>
      <c r="B448" s="14">
        <v>-13.8</v>
      </c>
      <c r="C448" s="13">
        <f t="shared" si="6"/>
        <v>131536.00999999998</v>
      </c>
    </row>
    <row r="449" spans="1:3" x14ac:dyDescent="0.35">
      <c r="A449" s="11">
        <v>45367</v>
      </c>
      <c r="B449" s="14">
        <v>-10.9</v>
      </c>
      <c r="C449" s="13">
        <f t="shared" si="6"/>
        <v>131525.10999999999</v>
      </c>
    </row>
    <row r="450" spans="1:3" x14ac:dyDescent="0.35">
      <c r="A450" s="11">
        <v>45367</v>
      </c>
      <c r="B450" s="14">
        <v>-15</v>
      </c>
      <c r="C450" s="13">
        <f t="shared" si="6"/>
        <v>131510.10999999999</v>
      </c>
    </row>
    <row r="451" spans="1:3" x14ac:dyDescent="0.35">
      <c r="A451" s="11">
        <v>45367</v>
      </c>
      <c r="B451" s="14">
        <v>-3</v>
      </c>
      <c r="C451" s="13">
        <f t="shared" si="6"/>
        <v>131507.10999999999</v>
      </c>
    </row>
    <row r="452" spans="1:3" x14ac:dyDescent="0.35">
      <c r="A452" s="11">
        <v>45368</v>
      </c>
      <c r="B452" s="14">
        <v>-10.9</v>
      </c>
      <c r="C452" s="13">
        <f t="shared" si="6"/>
        <v>131496.21</v>
      </c>
    </row>
    <row r="453" spans="1:3" x14ac:dyDescent="0.35">
      <c r="A453" s="11">
        <v>45368</v>
      </c>
      <c r="B453" s="14">
        <v>-15</v>
      </c>
      <c r="C453" s="13">
        <f t="shared" ref="C453:C483" si="7">C452+B453</f>
        <v>131481.21</v>
      </c>
    </row>
    <row r="454" spans="1:3" x14ac:dyDescent="0.35">
      <c r="A454" s="11">
        <v>45368</v>
      </c>
      <c r="B454" s="14">
        <v>-19</v>
      </c>
      <c r="C454" s="13">
        <f t="shared" si="7"/>
        <v>131462.21</v>
      </c>
    </row>
    <row r="455" spans="1:3" x14ac:dyDescent="0.35">
      <c r="A455" s="11">
        <v>45369</v>
      </c>
      <c r="B455" s="14">
        <v>-18.89</v>
      </c>
      <c r="C455" s="13">
        <f t="shared" si="7"/>
        <v>131443.31999999998</v>
      </c>
    </row>
    <row r="456" spans="1:3" x14ac:dyDescent="0.35">
      <c r="A456" s="11">
        <v>45369</v>
      </c>
      <c r="B456" s="14">
        <v>-29.47</v>
      </c>
      <c r="C456" s="13">
        <f t="shared" si="7"/>
        <v>131413.84999999998</v>
      </c>
    </row>
    <row r="457" spans="1:3" x14ac:dyDescent="0.35">
      <c r="A457" s="11">
        <v>45369</v>
      </c>
      <c r="B457" s="14">
        <v>-3</v>
      </c>
      <c r="C457" s="13">
        <f t="shared" si="7"/>
        <v>131410.84999999998</v>
      </c>
    </row>
    <row r="458" spans="1:3" x14ac:dyDescent="0.35">
      <c r="A458" s="11">
        <v>45369</v>
      </c>
      <c r="B458" s="12">
        <v>13.8</v>
      </c>
      <c r="C458" s="13">
        <f t="shared" si="7"/>
        <v>131424.64999999997</v>
      </c>
    </row>
    <row r="459" spans="1:3" x14ac:dyDescent="0.35">
      <c r="A459" s="11">
        <v>45372</v>
      </c>
      <c r="B459" s="12">
        <v>37.82</v>
      </c>
      <c r="C459" s="13">
        <f t="shared" si="7"/>
        <v>131462.46999999997</v>
      </c>
    </row>
    <row r="460" spans="1:3" x14ac:dyDescent="0.35">
      <c r="A460" s="11">
        <v>45372</v>
      </c>
      <c r="B460" s="14">
        <v>-30.6</v>
      </c>
      <c r="C460" s="13">
        <f t="shared" si="7"/>
        <v>131431.86999999997</v>
      </c>
    </row>
    <row r="461" spans="1:3" x14ac:dyDescent="0.35">
      <c r="A461" s="11">
        <v>45373</v>
      </c>
      <c r="B461" s="14">
        <v>-30</v>
      </c>
      <c r="C461" s="13">
        <f t="shared" si="7"/>
        <v>131401.86999999997</v>
      </c>
    </row>
    <row r="462" spans="1:3" x14ac:dyDescent="0.35">
      <c r="A462" s="11">
        <v>45373</v>
      </c>
      <c r="B462" s="14">
        <v>-54</v>
      </c>
      <c r="C462" s="13">
        <f t="shared" si="7"/>
        <v>131347.86999999997</v>
      </c>
    </row>
    <row r="463" spans="1:3" x14ac:dyDescent="0.35">
      <c r="A463" s="11">
        <v>45374</v>
      </c>
      <c r="B463" s="14">
        <v>-600</v>
      </c>
      <c r="C463" s="13">
        <f t="shared" si="7"/>
        <v>130747.86999999997</v>
      </c>
    </row>
    <row r="464" spans="1:3" x14ac:dyDescent="0.35">
      <c r="A464" s="11">
        <v>45375</v>
      </c>
      <c r="B464" s="14">
        <v>-6</v>
      </c>
      <c r="C464" s="13">
        <f t="shared" si="7"/>
        <v>130741.86999999997</v>
      </c>
    </row>
    <row r="465" spans="1:3" x14ac:dyDescent="0.35">
      <c r="A465" s="11">
        <v>45377</v>
      </c>
      <c r="B465" s="16">
        <v>-3000</v>
      </c>
      <c r="C465" s="13">
        <f t="shared" si="7"/>
        <v>127741.86999999997</v>
      </c>
    </row>
    <row r="466" spans="1:3" x14ac:dyDescent="0.35">
      <c r="A466" s="11">
        <v>45378</v>
      </c>
      <c r="B466" s="14">
        <v>-20</v>
      </c>
      <c r="C466" s="13">
        <f t="shared" si="7"/>
        <v>127721.86999999997</v>
      </c>
    </row>
    <row r="467" spans="1:3" x14ac:dyDescent="0.35">
      <c r="A467" s="11">
        <v>45379</v>
      </c>
      <c r="B467" s="14">
        <v>-40</v>
      </c>
      <c r="C467" s="13">
        <f t="shared" si="7"/>
        <v>127681.86999999997</v>
      </c>
    </row>
    <row r="468" spans="1:3" x14ac:dyDescent="0.35">
      <c r="A468" s="11">
        <v>45379</v>
      </c>
      <c r="B468" s="14">
        <v>-99</v>
      </c>
      <c r="C468" s="13">
        <f t="shared" si="7"/>
        <v>127582.86999999997</v>
      </c>
    </row>
    <row r="469" spans="1:3" x14ac:dyDescent="0.35">
      <c r="A469" s="11">
        <v>45380</v>
      </c>
      <c r="B469" s="14">
        <v>-18.739999999999998</v>
      </c>
      <c r="C469" s="13">
        <f t="shared" si="7"/>
        <v>127564.12999999996</v>
      </c>
    </row>
    <row r="470" spans="1:3" x14ac:dyDescent="0.35">
      <c r="A470" s="11">
        <v>45381</v>
      </c>
      <c r="B470" s="14">
        <v>-50.34</v>
      </c>
      <c r="C470" s="13">
        <f t="shared" si="7"/>
        <v>127513.78999999996</v>
      </c>
    </row>
    <row r="471" spans="1:3" x14ac:dyDescent="0.35">
      <c r="A471" s="11">
        <v>45381</v>
      </c>
      <c r="B471" s="14">
        <v>-3.25</v>
      </c>
      <c r="C471" s="13">
        <f t="shared" si="7"/>
        <v>127510.53999999996</v>
      </c>
    </row>
    <row r="472" spans="1:3" x14ac:dyDescent="0.35">
      <c r="A472" s="11">
        <v>45381</v>
      </c>
      <c r="B472" s="14">
        <v>-5</v>
      </c>
      <c r="C472" s="13">
        <f t="shared" si="7"/>
        <v>127505.53999999996</v>
      </c>
    </row>
    <row r="473" spans="1:3" x14ac:dyDescent="0.35">
      <c r="A473" s="11">
        <v>45381</v>
      </c>
      <c r="B473" s="14">
        <v>-4.95</v>
      </c>
      <c r="C473" s="13">
        <f t="shared" si="7"/>
        <v>127500.58999999997</v>
      </c>
    </row>
    <row r="474" spans="1:3" x14ac:dyDescent="0.35">
      <c r="A474" s="11">
        <v>45381</v>
      </c>
      <c r="B474" s="14">
        <v>-3</v>
      </c>
      <c r="C474" s="13">
        <f t="shared" si="7"/>
        <v>127497.58999999997</v>
      </c>
    </row>
    <row r="475" spans="1:3" x14ac:dyDescent="0.35">
      <c r="A475" s="11">
        <v>45382</v>
      </c>
      <c r="B475" s="12">
        <v>99</v>
      </c>
      <c r="C475" s="13">
        <f t="shared" si="7"/>
        <v>127596.58999999997</v>
      </c>
    </row>
    <row r="476" spans="1:3" x14ac:dyDescent="0.35">
      <c r="A476" s="11">
        <v>45383</v>
      </c>
      <c r="B476" s="14">
        <v>-37.82</v>
      </c>
      <c r="C476" s="13">
        <f t="shared" si="7"/>
        <v>127558.76999999996</v>
      </c>
    </row>
    <row r="477" spans="1:3" x14ac:dyDescent="0.35">
      <c r="A477" s="11">
        <v>45384</v>
      </c>
      <c r="B477" s="15">
        <v>8754.08</v>
      </c>
      <c r="C477" s="13">
        <f t="shared" si="7"/>
        <v>136312.84999999995</v>
      </c>
    </row>
    <row r="478" spans="1:3" x14ac:dyDescent="0.35">
      <c r="A478" s="11">
        <v>45387</v>
      </c>
      <c r="B478" s="16">
        <v>-100000</v>
      </c>
      <c r="C478" s="13">
        <f t="shared" si="7"/>
        <v>36312.849999999948</v>
      </c>
    </row>
    <row r="479" spans="1:3" x14ac:dyDescent="0.35">
      <c r="A479" s="11">
        <v>45387</v>
      </c>
      <c r="B479" s="14">
        <v>-45</v>
      </c>
      <c r="C479" s="13">
        <f t="shared" si="7"/>
        <v>36267.849999999948</v>
      </c>
    </row>
    <row r="480" spans="1:3" x14ac:dyDescent="0.35">
      <c r="A480" s="11">
        <v>45387</v>
      </c>
      <c r="B480" s="14">
        <v>-40</v>
      </c>
      <c r="C480" s="13">
        <f t="shared" si="7"/>
        <v>36227.849999999948</v>
      </c>
    </row>
    <row r="481" spans="1:3" x14ac:dyDescent="0.35">
      <c r="A481" s="11">
        <v>45389</v>
      </c>
      <c r="B481" s="12">
        <v>38</v>
      </c>
      <c r="C481" s="13">
        <f t="shared" si="7"/>
        <v>36265.849999999948</v>
      </c>
    </row>
    <row r="482" spans="1:3" x14ac:dyDescent="0.35">
      <c r="A482" s="11">
        <v>45390</v>
      </c>
      <c r="B482" s="14">
        <v>-39.5</v>
      </c>
      <c r="C482" s="13">
        <f t="shared" si="7"/>
        <v>36226.349999999948</v>
      </c>
    </row>
    <row r="483" spans="1:3" x14ac:dyDescent="0.35">
      <c r="A483" s="8">
        <v>45392</v>
      </c>
      <c r="B483" s="14">
        <v>-5</v>
      </c>
      <c r="C483" s="13">
        <f t="shared" si="7"/>
        <v>36221.349999999948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64BC-8B68-4AC5-9AAF-59F072CE494B}">
  <dimension ref="A1:E29"/>
  <sheetViews>
    <sheetView workbookViewId="0">
      <selection activeCell="D1" sqref="D1:E1048576"/>
    </sheetView>
  </sheetViews>
  <sheetFormatPr defaultRowHeight="14.15" x14ac:dyDescent="0.35"/>
  <cols>
    <col min="1" max="1" width="9.5703125" bestFit="1" customWidth="1"/>
    <col min="2" max="2" width="11" style="17" bestFit="1" customWidth="1"/>
    <col min="3" max="3" width="10" style="17" bestFit="1" customWidth="1"/>
    <col min="4" max="4" width="13.7109375" customWidth="1"/>
    <col min="5" max="5" width="9.85546875" bestFit="1" customWidth="1"/>
  </cols>
  <sheetData>
    <row r="1" spans="1:5" x14ac:dyDescent="0.35">
      <c r="A1" s="8" t="s">
        <v>18</v>
      </c>
      <c r="B1" s="9" t="s">
        <v>19</v>
      </c>
      <c r="C1" s="10" t="s">
        <v>17</v>
      </c>
      <c r="D1" t="s">
        <v>20</v>
      </c>
      <c r="E1" t="s">
        <v>26</v>
      </c>
    </row>
    <row r="2" spans="1:5" x14ac:dyDescent="0.35">
      <c r="A2" s="7">
        <v>45384</v>
      </c>
      <c r="B2" s="17">
        <v>20000</v>
      </c>
      <c r="C2" s="17">
        <v>20002.939999999999</v>
      </c>
      <c r="D2" t="s">
        <v>21</v>
      </c>
      <c r="E2" s="20">
        <v>45383</v>
      </c>
    </row>
    <row r="3" spans="1:5" x14ac:dyDescent="0.35">
      <c r="A3" s="7">
        <v>45385</v>
      </c>
      <c r="B3" s="17">
        <v>-2002</v>
      </c>
      <c r="C3" s="17">
        <f>C2+B3</f>
        <v>18000.939999999999</v>
      </c>
      <c r="D3" t="s">
        <v>25</v>
      </c>
      <c r="E3" t="s">
        <v>22</v>
      </c>
    </row>
    <row r="4" spans="1:5" x14ac:dyDescent="0.35">
      <c r="A4" s="7">
        <v>45385</v>
      </c>
      <c r="B4" s="17">
        <v>-320</v>
      </c>
      <c r="C4" s="17">
        <f t="shared" ref="C4:C29" si="0">C3+B4</f>
        <v>17680.939999999999</v>
      </c>
      <c r="D4" t="s">
        <v>23</v>
      </c>
      <c r="E4" t="s">
        <v>27</v>
      </c>
    </row>
    <row r="5" spans="1:5" x14ac:dyDescent="0.35">
      <c r="A5" s="7">
        <v>45385</v>
      </c>
      <c r="B5" s="17">
        <v>-138</v>
      </c>
      <c r="C5" s="17">
        <f t="shared" si="0"/>
        <v>17542.939999999999</v>
      </c>
      <c r="D5" t="s">
        <v>28</v>
      </c>
    </row>
    <row r="6" spans="1:5" x14ac:dyDescent="0.35">
      <c r="A6" s="7">
        <v>45385</v>
      </c>
      <c r="B6" s="17">
        <v>-26.7</v>
      </c>
      <c r="C6" s="17">
        <f t="shared" si="0"/>
        <v>17516.239999999998</v>
      </c>
      <c r="D6" t="s">
        <v>23</v>
      </c>
      <c r="E6" t="s">
        <v>29</v>
      </c>
    </row>
    <row r="7" spans="1:5" x14ac:dyDescent="0.35">
      <c r="A7" s="7">
        <v>45385</v>
      </c>
      <c r="B7" s="17">
        <v>8</v>
      </c>
      <c r="C7" s="17">
        <f t="shared" si="0"/>
        <v>17524.239999999998</v>
      </c>
      <c r="D7" t="s">
        <v>24</v>
      </c>
      <c r="E7" t="s">
        <v>29</v>
      </c>
    </row>
    <row r="8" spans="1:5" x14ac:dyDescent="0.35">
      <c r="A8" s="7">
        <v>45386</v>
      </c>
      <c r="B8" s="17">
        <v>320</v>
      </c>
      <c r="C8" s="17">
        <f t="shared" si="0"/>
        <v>17844.239999999998</v>
      </c>
      <c r="D8" t="s">
        <v>24</v>
      </c>
      <c r="E8" t="s">
        <v>27</v>
      </c>
    </row>
    <row r="9" spans="1:5" x14ac:dyDescent="0.35">
      <c r="A9" s="7">
        <v>45387</v>
      </c>
      <c r="B9" s="17">
        <v>-80</v>
      </c>
      <c r="C9" s="17">
        <f t="shared" si="0"/>
        <v>17764.239999999998</v>
      </c>
      <c r="D9" t="s">
        <v>28</v>
      </c>
      <c r="E9" t="s">
        <v>27</v>
      </c>
    </row>
    <row r="10" spans="1:5" x14ac:dyDescent="0.35">
      <c r="A10" s="7">
        <v>45387</v>
      </c>
      <c r="B10" s="17">
        <v>-29.7</v>
      </c>
      <c r="C10" s="17">
        <f t="shared" si="0"/>
        <v>17734.539999999997</v>
      </c>
      <c r="D10" t="s">
        <v>28</v>
      </c>
    </row>
    <row r="11" spans="1:5" x14ac:dyDescent="0.35">
      <c r="A11" s="7">
        <v>45387</v>
      </c>
      <c r="B11" s="17">
        <v>-20</v>
      </c>
      <c r="C11" s="17">
        <f t="shared" si="0"/>
        <v>17714.539999999997</v>
      </c>
      <c r="D11" t="s">
        <v>28</v>
      </c>
    </row>
    <row r="12" spans="1:5" x14ac:dyDescent="0.35">
      <c r="A12" s="7">
        <v>45388</v>
      </c>
      <c r="B12" s="17">
        <v>-31.97</v>
      </c>
      <c r="C12" s="17">
        <f t="shared" si="0"/>
        <v>17682.569999999996</v>
      </c>
      <c r="D12" t="s">
        <v>28</v>
      </c>
    </row>
    <row r="13" spans="1:5" x14ac:dyDescent="0.35">
      <c r="A13" s="7">
        <v>45388</v>
      </c>
      <c r="B13" s="17">
        <v>8</v>
      </c>
      <c r="C13" s="17">
        <f t="shared" si="0"/>
        <v>17690.569999999996</v>
      </c>
      <c r="D13" t="s">
        <v>24</v>
      </c>
      <c r="E13" t="s">
        <v>29</v>
      </c>
    </row>
    <row r="14" spans="1:5" x14ac:dyDescent="0.35">
      <c r="A14" s="7">
        <v>45388</v>
      </c>
      <c r="B14" s="17">
        <v>8</v>
      </c>
      <c r="C14" s="17">
        <f t="shared" si="0"/>
        <v>17698.569999999996</v>
      </c>
      <c r="D14" t="s">
        <v>24</v>
      </c>
      <c r="E14" t="s">
        <v>29</v>
      </c>
    </row>
    <row r="15" spans="1:5" x14ac:dyDescent="0.35">
      <c r="A15" s="7">
        <v>45388</v>
      </c>
      <c r="B15" s="17">
        <v>-18</v>
      </c>
      <c r="C15" s="17">
        <f t="shared" si="0"/>
        <v>17680.569999999996</v>
      </c>
      <c r="D15" t="s">
        <v>28</v>
      </c>
    </row>
    <row r="16" spans="1:5" x14ac:dyDescent="0.35">
      <c r="A16" s="7">
        <v>45388</v>
      </c>
      <c r="B16" s="17">
        <v>-3.1</v>
      </c>
      <c r="C16" s="17">
        <f t="shared" si="0"/>
        <v>17677.469999999998</v>
      </c>
      <c r="D16" t="s">
        <v>28</v>
      </c>
    </row>
    <row r="17" spans="1:5" x14ac:dyDescent="0.35">
      <c r="A17" s="7">
        <v>45388</v>
      </c>
      <c r="B17" s="17">
        <v>-158</v>
      </c>
      <c r="C17" s="17">
        <f t="shared" si="0"/>
        <v>17519.469999999998</v>
      </c>
      <c r="D17" t="s">
        <v>23</v>
      </c>
    </row>
    <row r="18" spans="1:5" x14ac:dyDescent="0.35">
      <c r="A18" s="7">
        <v>45388</v>
      </c>
      <c r="B18" s="17">
        <v>-46.75</v>
      </c>
      <c r="C18" s="17">
        <f t="shared" si="0"/>
        <v>17472.719999999998</v>
      </c>
      <c r="D18" t="s">
        <v>28</v>
      </c>
    </row>
    <row r="19" spans="1:5" x14ac:dyDescent="0.35">
      <c r="A19" s="7">
        <v>45388</v>
      </c>
      <c r="B19" s="17">
        <v>39.5</v>
      </c>
      <c r="C19" s="17">
        <f t="shared" si="0"/>
        <v>17512.219999999998</v>
      </c>
      <c r="D19" t="s">
        <v>24</v>
      </c>
    </row>
    <row r="20" spans="1:5" x14ac:dyDescent="0.35">
      <c r="A20" s="7">
        <v>45388</v>
      </c>
      <c r="B20" s="17">
        <v>39.5</v>
      </c>
      <c r="C20" s="17">
        <f t="shared" si="0"/>
        <v>17551.719999999998</v>
      </c>
      <c r="D20" t="s">
        <v>24</v>
      </c>
    </row>
    <row r="21" spans="1:5" x14ac:dyDescent="0.35">
      <c r="A21" s="7">
        <v>45388</v>
      </c>
      <c r="B21" s="17">
        <v>39.5</v>
      </c>
      <c r="C21" s="17">
        <f t="shared" si="0"/>
        <v>17591.219999999998</v>
      </c>
      <c r="D21" t="s">
        <v>24</v>
      </c>
    </row>
    <row r="22" spans="1:5" x14ac:dyDescent="0.35">
      <c r="A22" s="7">
        <v>45388</v>
      </c>
      <c r="B22" s="17">
        <v>8</v>
      </c>
      <c r="C22" s="17">
        <f t="shared" si="0"/>
        <v>17599.219999999998</v>
      </c>
      <c r="D22" t="s">
        <v>24</v>
      </c>
      <c r="E22" t="s">
        <v>29</v>
      </c>
    </row>
    <row r="23" spans="1:5" x14ac:dyDescent="0.35">
      <c r="A23" s="7">
        <v>45392</v>
      </c>
      <c r="B23" s="17">
        <v>-1.5</v>
      </c>
      <c r="C23" s="17">
        <f t="shared" si="0"/>
        <v>17597.719999999998</v>
      </c>
      <c r="D23" t="s">
        <v>28</v>
      </c>
    </row>
    <row r="24" spans="1:5" x14ac:dyDescent="0.35">
      <c r="A24" s="7">
        <v>45393</v>
      </c>
      <c r="B24" s="17">
        <v>-39</v>
      </c>
      <c r="C24" s="17">
        <f t="shared" si="0"/>
        <v>17558.719999999998</v>
      </c>
      <c r="D24" t="s">
        <v>28</v>
      </c>
    </row>
    <row r="25" spans="1:5" x14ac:dyDescent="0.35">
      <c r="A25" s="7">
        <v>45393</v>
      </c>
      <c r="B25" s="17">
        <v>-16</v>
      </c>
      <c r="C25" s="17">
        <f t="shared" si="0"/>
        <v>17542.719999999998</v>
      </c>
      <c r="D25" t="s">
        <v>28</v>
      </c>
    </row>
    <row r="26" spans="1:5" x14ac:dyDescent="0.35">
      <c r="A26" s="7">
        <v>45395</v>
      </c>
      <c r="B26" s="17">
        <v>-17525.189999999999</v>
      </c>
      <c r="C26" s="17">
        <f t="shared" si="0"/>
        <v>17.529999999998836</v>
      </c>
      <c r="D26" t="s">
        <v>25</v>
      </c>
      <c r="E26" t="s">
        <v>30</v>
      </c>
    </row>
    <row r="27" spans="1:5" x14ac:dyDescent="0.35">
      <c r="A27" s="7">
        <v>45395</v>
      </c>
      <c r="B27" s="17">
        <v>-17.53</v>
      </c>
      <c r="C27" s="17">
        <f t="shared" si="0"/>
        <v>-1.1652900866465643E-12</v>
      </c>
      <c r="D27" t="s">
        <v>28</v>
      </c>
      <c r="E27" t="s">
        <v>31</v>
      </c>
    </row>
    <row r="28" spans="1:5" x14ac:dyDescent="0.35">
      <c r="A28" s="7">
        <v>45395</v>
      </c>
      <c r="B28" s="17">
        <v>40</v>
      </c>
      <c r="C28" s="17">
        <f t="shared" si="0"/>
        <v>39.999999999998835</v>
      </c>
      <c r="D28" t="s">
        <v>24</v>
      </c>
      <c r="E28" t="s">
        <v>32</v>
      </c>
    </row>
    <row r="29" spans="1:5" x14ac:dyDescent="0.35">
      <c r="A29" s="7">
        <v>45395</v>
      </c>
      <c r="B29" s="17">
        <v>-27.46</v>
      </c>
      <c r="C29" s="17">
        <f t="shared" si="0"/>
        <v>12.539999999998834</v>
      </c>
      <c r="D29" t="s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67578-E36C-400E-ABCE-0AD8AC83605D}">
  <sheetPr filterMode="1"/>
  <dimension ref="A1:E45"/>
  <sheetViews>
    <sheetView tabSelected="1" workbookViewId="0">
      <selection activeCell="B10" sqref="B10:E10"/>
    </sheetView>
  </sheetViews>
  <sheetFormatPr defaultRowHeight="14.15" x14ac:dyDescent="0.35"/>
  <cols>
    <col min="1" max="1" width="9.5703125" bestFit="1" customWidth="1"/>
    <col min="2" max="2" width="11.640625" bestFit="1" customWidth="1"/>
    <col min="3" max="3" width="4.85546875" bestFit="1" customWidth="1"/>
    <col min="4" max="4" width="13.7109375" customWidth="1"/>
    <col min="5" max="5" width="19.5" customWidth="1"/>
  </cols>
  <sheetData>
    <row r="1" spans="1:5" ht="24.9" x14ac:dyDescent="0.35">
      <c r="A1" s="8" t="s">
        <v>18</v>
      </c>
      <c r="B1" s="9" t="s">
        <v>19</v>
      </c>
      <c r="C1" t="s">
        <v>35</v>
      </c>
      <c r="D1" t="s">
        <v>20</v>
      </c>
      <c r="E1" t="s">
        <v>26</v>
      </c>
    </row>
    <row r="2" spans="1:5" hidden="1" x14ac:dyDescent="0.35">
      <c r="A2" s="7">
        <v>45383</v>
      </c>
      <c r="B2" s="17">
        <v>-37.82</v>
      </c>
      <c r="C2" t="s">
        <v>33</v>
      </c>
      <c r="D2" t="s">
        <v>28</v>
      </c>
    </row>
    <row r="3" spans="1:5" hidden="1" x14ac:dyDescent="0.35">
      <c r="A3" s="7">
        <v>45384</v>
      </c>
      <c r="B3" s="17">
        <v>8754.08</v>
      </c>
      <c r="C3" t="s">
        <v>33</v>
      </c>
      <c r="D3" t="s">
        <v>21</v>
      </c>
      <c r="E3" s="20">
        <v>45383</v>
      </c>
    </row>
    <row r="4" spans="1:5" hidden="1" x14ac:dyDescent="0.35">
      <c r="A4" s="7">
        <v>45384</v>
      </c>
      <c r="B4" s="17">
        <v>20000</v>
      </c>
      <c r="C4" t="s">
        <v>34</v>
      </c>
      <c r="D4" t="s">
        <v>25</v>
      </c>
      <c r="E4" t="s">
        <v>36</v>
      </c>
    </row>
    <row r="5" spans="1:5" hidden="1" x14ac:dyDescent="0.35">
      <c r="A5" s="7">
        <v>45385</v>
      </c>
      <c r="B5" s="17">
        <v>-2002</v>
      </c>
      <c r="C5" t="s">
        <v>34</v>
      </c>
      <c r="D5" t="s">
        <v>25</v>
      </c>
      <c r="E5" t="s">
        <v>22</v>
      </c>
    </row>
    <row r="6" spans="1:5" x14ac:dyDescent="0.35">
      <c r="A6" s="7">
        <v>45385</v>
      </c>
      <c r="B6" s="17">
        <v>-320</v>
      </c>
      <c r="C6" t="s">
        <v>34</v>
      </c>
      <c r="D6" t="s">
        <v>23</v>
      </c>
      <c r="E6" t="s">
        <v>42</v>
      </c>
    </row>
    <row r="7" spans="1:5" hidden="1" x14ac:dyDescent="0.35">
      <c r="A7" s="7">
        <v>45385</v>
      </c>
      <c r="B7" s="17">
        <v>-138</v>
      </c>
      <c r="C7" t="s">
        <v>34</v>
      </c>
      <c r="D7" t="s">
        <v>28</v>
      </c>
    </row>
    <row r="8" spans="1:5" x14ac:dyDescent="0.35">
      <c r="A8" s="7">
        <v>45385</v>
      </c>
      <c r="B8" s="17">
        <v>-26.7</v>
      </c>
      <c r="C8" t="s">
        <v>34</v>
      </c>
      <c r="D8" t="s">
        <v>23</v>
      </c>
      <c r="E8" t="s">
        <v>43</v>
      </c>
    </row>
    <row r="9" spans="1:5" x14ac:dyDescent="0.35">
      <c r="A9" s="7">
        <v>45385</v>
      </c>
      <c r="B9" s="17">
        <v>8</v>
      </c>
      <c r="C9" t="s">
        <v>34</v>
      </c>
      <c r="D9" t="s">
        <v>24</v>
      </c>
      <c r="E9" t="s">
        <v>43</v>
      </c>
    </row>
    <row r="10" spans="1:5" x14ac:dyDescent="0.35">
      <c r="A10" s="7">
        <v>45386</v>
      </c>
      <c r="B10" s="17">
        <v>320</v>
      </c>
      <c r="C10" t="s">
        <v>34</v>
      </c>
      <c r="D10" t="s">
        <v>24</v>
      </c>
      <c r="E10" t="s">
        <v>42</v>
      </c>
    </row>
    <row r="11" spans="1:5" hidden="1" x14ac:dyDescent="0.35">
      <c r="A11" s="7">
        <v>45387</v>
      </c>
      <c r="B11" s="17">
        <v>-100000</v>
      </c>
      <c r="C11" t="s">
        <v>33</v>
      </c>
      <c r="D11" t="s">
        <v>25</v>
      </c>
      <c r="E11" t="s">
        <v>37</v>
      </c>
    </row>
    <row r="12" spans="1:5" x14ac:dyDescent="0.35">
      <c r="A12" s="7">
        <v>45387</v>
      </c>
      <c r="B12" s="17">
        <v>-45</v>
      </c>
      <c r="C12" t="s">
        <v>33</v>
      </c>
      <c r="D12" t="s">
        <v>23</v>
      </c>
      <c r="E12" t="s">
        <v>53</v>
      </c>
    </row>
    <row r="13" spans="1:5" hidden="1" x14ac:dyDescent="0.35">
      <c r="A13" s="7">
        <v>45387</v>
      </c>
      <c r="B13" s="17">
        <v>-40</v>
      </c>
      <c r="C13" t="s">
        <v>33</v>
      </c>
      <c r="D13" t="s">
        <v>28</v>
      </c>
    </row>
    <row r="14" spans="1:5" hidden="1" x14ac:dyDescent="0.35">
      <c r="A14" s="7">
        <v>45387</v>
      </c>
      <c r="B14" s="17">
        <v>-80</v>
      </c>
      <c r="C14" t="s">
        <v>34</v>
      </c>
      <c r="D14" t="s">
        <v>28</v>
      </c>
      <c r="E14" t="s">
        <v>42</v>
      </c>
    </row>
    <row r="15" spans="1:5" hidden="1" x14ac:dyDescent="0.35">
      <c r="A15" s="7">
        <v>45387</v>
      </c>
      <c r="B15" s="17">
        <v>-29.7</v>
      </c>
      <c r="C15" t="s">
        <v>34</v>
      </c>
      <c r="D15" t="s">
        <v>28</v>
      </c>
    </row>
    <row r="16" spans="1:5" hidden="1" x14ac:dyDescent="0.35">
      <c r="A16" s="7">
        <v>45387</v>
      </c>
      <c r="B16" s="17">
        <v>-20</v>
      </c>
      <c r="C16" t="s">
        <v>34</v>
      </c>
      <c r="D16" t="s">
        <v>28</v>
      </c>
    </row>
    <row r="17" spans="1:5" hidden="1" x14ac:dyDescent="0.35">
      <c r="A17" s="7">
        <v>45388</v>
      </c>
      <c r="B17" s="17">
        <v>-31.97</v>
      </c>
      <c r="C17" t="s">
        <v>34</v>
      </c>
      <c r="D17" t="s">
        <v>28</v>
      </c>
    </row>
    <row r="18" spans="1:5" x14ac:dyDescent="0.35">
      <c r="A18" s="7">
        <v>45388</v>
      </c>
      <c r="B18" s="17">
        <v>8</v>
      </c>
      <c r="C18" t="s">
        <v>34</v>
      </c>
      <c r="D18" t="s">
        <v>24</v>
      </c>
      <c r="E18" t="s">
        <v>43</v>
      </c>
    </row>
    <row r="19" spans="1:5" x14ac:dyDescent="0.35">
      <c r="A19" s="7">
        <v>45388</v>
      </c>
      <c r="B19" s="17">
        <v>8</v>
      </c>
      <c r="C19" t="s">
        <v>34</v>
      </c>
      <c r="D19" t="s">
        <v>24</v>
      </c>
      <c r="E19" t="s">
        <v>43</v>
      </c>
    </row>
    <row r="20" spans="1:5" hidden="1" x14ac:dyDescent="0.35">
      <c r="A20" s="7">
        <v>45388</v>
      </c>
      <c r="B20" s="17">
        <v>-18</v>
      </c>
      <c r="C20" t="s">
        <v>34</v>
      </c>
      <c r="D20" t="s">
        <v>28</v>
      </c>
    </row>
    <row r="21" spans="1:5" hidden="1" x14ac:dyDescent="0.35">
      <c r="A21" s="7">
        <v>45388</v>
      </c>
      <c r="B21" s="17">
        <v>-3.1</v>
      </c>
      <c r="C21" t="s">
        <v>34</v>
      </c>
      <c r="D21" t="s">
        <v>28</v>
      </c>
    </row>
    <row r="22" spans="1:5" x14ac:dyDescent="0.35">
      <c r="A22" s="7">
        <v>45388</v>
      </c>
      <c r="B22" s="17">
        <v>-158</v>
      </c>
      <c r="C22" t="s">
        <v>34</v>
      </c>
      <c r="D22" t="s">
        <v>23</v>
      </c>
      <c r="E22" t="s">
        <v>54</v>
      </c>
    </row>
    <row r="23" spans="1:5" hidden="1" x14ac:dyDescent="0.35">
      <c r="A23" s="7">
        <v>45388</v>
      </c>
      <c r="B23" s="17">
        <v>-46.75</v>
      </c>
      <c r="C23" t="s">
        <v>34</v>
      </c>
      <c r="D23" t="s">
        <v>28</v>
      </c>
    </row>
    <row r="24" spans="1:5" x14ac:dyDescent="0.35">
      <c r="A24" s="7">
        <v>45388</v>
      </c>
      <c r="B24" s="17">
        <v>39.5</v>
      </c>
      <c r="C24" t="s">
        <v>34</v>
      </c>
      <c r="D24" t="s">
        <v>24</v>
      </c>
      <c r="E24" t="s">
        <v>54</v>
      </c>
    </row>
    <row r="25" spans="1:5" x14ac:dyDescent="0.35">
      <c r="A25" s="7">
        <v>45388</v>
      </c>
      <c r="B25" s="17">
        <v>39.5</v>
      </c>
      <c r="C25" t="s">
        <v>34</v>
      </c>
      <c r="D25" t="s">
        <v>24</v>
      </c>
      <c r="E25" t="s">
        <v>54</v>
      </c>
    </row>
    <row r="26" spans="1:5" x14ac:dyDescent="0.35">
      <c r="A26" s="7">
        <v>45388</v>
      </c>
      <c r="B26" s="17">
        <v>39.5</v>
      </c>
      <c r="C26" t="s">
        <v>34</v>
      </c>
      <c r="D26" t="s">
        <v>24</v>
      </c>
      <c r="E26" t="s">
        <v>54</v>
      </c>
    </row>
    <row r="27" spans="1:5" x14ac:dyDescent="0.35">
      <c r="A27" s="7">
        <v>45388</v>
      </c>
      <c r="B27" s="17">
        <v>8</v>
      </c>
      <c r="C27" t="s">
        <v>34</v>
      </c>
      <c r="D27" t="s">
        <v>24</v>
      </c>
      <c r="E27" t="s">
        <v>43</v>
      </c>
    </row>
    <row r="28" spans="1:5" x14ac:dyDescent="0.35">
      <c r="A28" s="7">
        <v>45389</v>
      </c>
      <c r="B28" s="17">
        <v>38</v>
      </c>
      <c r="C28" t="s">
        <v>33</v>
      </c>
      <c r="D28" t="s">
        <v>24</v>
      </c>
      <c r="E28" t="s">
        <v>53</v>
      </c>
    </row>
    <row r="29" spans="1:5" hidden="1" x14ac:dyDescent="0.35">
      <c r="A29" s="7">
        <v>45390</v>
      </c>
      <c r="B29" s="17">
        <v>-39.5</v>
      </c>
      <c r="C29" t="s">
        <v>33</v>
      </c>
      <c r="D29" t="s">
        <v>28</v>
      </c>
      <c r="E29" t="s">
        <v>41</v>
      </c>
    </row>
    <row r="30" spans="1:5" hidden="1" x14ac:dyDescent="0.35">
      <c r="A30" s="7">
        <v>45392</v>
      </c>
      <c r="B30" s="17">
        <v>-5</v>
      </c>
      <c r="C30" t="s">
        <v>33</v>
      </c>
      <c r="D30" t="s">
        <v>28</v>
      </c>
      <c r="E30" t="s">
        <v>45</v>
      </c>
    </row>
    <row r="31" spans="1:5" hidden="1" x14ac:dyDescent="0.35">
      <c r="A31" s="7">
        <v>45392</v>
      </c>
      <c r="B31" s="17">
        <v>-1.5</v>
      </c>
      <c r="C31" t="s">
        <v>34</v>
      </c>
      <c r="D31" t="s">
        <v>28</v>
      </c>
      <c r="E31" t="s">
        <v>44</v>
      </c>
    </row>
    <row r="32" spans="1:5" hidden="1" x14ac:dyDescent="0.35">
      <c r="A32" s="7">
        <v>45393</v>
      </c>
      <c r="B32" s="17">
        <v>-39</v>
      </c>
      <c r="C32" t="s">
        <v>34</v>
      </c>
      <c r="D32" t="s">
        <v>28</v>
      </c>
      <c r="E32" t="s">
        <v>40</v>
      </c>
    </row>
    <row r="33" spans="1:5" hidden="1" x14ac:dyDescent="0.35">
      <c r="A33" s="7">
        <v>45393</v>
      </c>
      <c r="B33" s="17">
        <v>-16</v>
      </c>
      <c r="C33" t="s">
        <v>34</v>
      </c>
      <c r="D33" t="s">
        <v>28</v>
      </c>
      <c r="E33" t="s">
        <v>39</v>
      </c>
    </row>
    <row r="34" spans="1:5" hidden="1" x14ac:dyDescent="0.35">
      <c r="A34" s="7">
        <v>45394</v>
      </c>
      <c r="B34" s="17">
        <v>-179.56</v>
      </c>
      <c r="C34" t="s">
        <v>33</v>
      </c>
      <c r="D34" t="s">
        <v>28</v>
      </c>
      <c r="E34" t="s">
        <v>52</v>
      </c>
    </row>
    <row r="35" spans="1:5" hidden="1" x14ac:dyDescent="0.35">
      <c r="A35" s="7">
        <v>45395</v>
      </c>
      <c r="B35" s="17">
        <v>-17525.189999999999</v>
      </c>
      <c r="C35" t="s">
        <v>34</v>
      </c>
      <c r="D35" t="s">
        <v>25</v>
      </c>
      <c r="E35" t="s">
        <v>30</v>
      </c>
    </row>
    <row r="36" spans="1:5" hidden="1" x14ac:dyDescent="0.35">
      <c r="A36" s="7">
        <v>45395</v>
      </c>
      <c r="B36" s="17">
        <v>-17.53</v>
      </c>
      <c r="C36" t="s">
        <v>34</v>
      </c>
      <c r="D36" t="s">
        <v>28</v>
      </c>
      <c r="E36" t="s">
        <v>31</v>
      </c>
    </row>
    <row r="37" spans="1:5" x14ac:dyDescent="0.35">
      <c r="A37" s="7">
        <v>45395</v>
      </c>
      <c r="B37" s="17">
        <v>-77</v>
      </c>
      <c r="C37" t="s">
        <v>33</v>
      </c>
      <c r="D37" t="s">
        <v>23</v>
      </c>
      <c r="E37" t="s">
        <v>55</v>
      </c>
    </row>
    <row r="38" spans="1:5" x14ac:dyDescent="0.35">
      <c r="A38" s="7">
        <v>45395</v>
      </c>
      <c r="B38" s="17">
        <v>40</v>
      </c>
      <c r="C38" t="s">
        <v>34</v>
      </c>
      <c r="D38" t="s">
        <v>24</v>
      </c>
      <c r="E38" t="s">
        <v>55</v>
      </c>
    </row>
    <row r="39" spans="1:5" hidden="1" x14ac:dyDescent="0.35">
      <c r="A39" s="7">
        <v>45395</v>
      </c>
      <c r="B39" s="17">
        <v>-27.46</v>
      </c>
      <c r="C39" t="s">
        <v>34</v>
      </c>
      <c r="D39" t="s">
        <v>28</v>
      </c>
      <c r="E39" t="s">
        <v>38</v>
      </c>
    </row>
    <row r="40" spans="1:5" hidden="1" x14ac:dyDescent="0.35">
      <c r="A40" s="7">
        <v>45396</v>
      </c>
      <c r="B40" s="17">
        <v>-19.5</v>
      </c>
      <c r="C40" t="s">
        <v>33</v>
      </c>
      <c r="D40" t="s">
        <v>28</v>
      </c>
      <c r="E40" t="s">
        <v>46</v>
      </c>
    </row>
    <row r="41" spans="1:5" hidden="1" x14ac:dyDescent="0.35">
      <c r="A41" s="7">
        <v>45397</v>
      </c>
      <c r="B41" s="17">
        <v>-30.58</v>
      </c>
      <c r="C41" t="s">
        <v>33</v>
      </c>
      <c r="D41" t="s">
        <v>28</v>
      </c>
      <c r="E41" t="s">
        <v>51</v>
      </c>
    </row>
    <row r="42" spans="1:5" hidden="1" x14ac:dyDescent="0.35">
      <c r="A42" s="7">
        <v>45398</v>
      </c>
      <c r="B42" s="17">
        <v>-38.81</v>
      </c>
      <c r="C42" t="s">
        <v>33</v>
      </c>
      <c r="D42" t="s">
        <v>28</v>
      </c>
      <c r="E42" t="s">
        <v>50</v>
      </c>
    </row>
    <row r="43" spans="1:5" hidden="1" x14ac:dyDescent="0.35">
      <c r="A43" s="7">
        <v>45398</v>
      </c>
      <c r="B43" s="17">
        <v>-21.85</v>
      </c>
      <c r="C43" t="s">
        <v>33</v>
      </c>
      <c r="D43" t="s">
        <v>28</v>
      </c>
      <c r="E43" t="s">
        <v>49</v>
      </c>
    </row>
    <row r="44" spans="1:5" hidden="1" x14ac:dyDescent="0.35">
      <c r="A44" s="7">
        <v>45398</v>
      </c>
      <c r="B44" s="17">
        <v>-382</v>
      </c>
      <c r="C44" t="s">
        <v>33</v>
      </c>
      <c r="D44" t="s">
        <v>28</v>
      </c>
      <c r="E44" t="s">
        <v>48</v>
      </c>
    </row>
    <row r="45" spans="1:5" hidden="1" x14ac:dyDescent="0.35">
      <c r="A45" s="7">
        <v>45398</v>
      </c>
      <c r="B45" s="17">
        <v>-20</v>
      </c>
      <c r="C45" t="s">
        <v>33</v>
      </c>
      <c r="D45" t="s">
        <v>28</v>
      </c>
      <c r="E45" t="s">
        <v>47</v>
      </c>
    </row>
  </sheetData>
  <autoFilter ref="A1:E45" xr:uid="{F7867578-E36C-400E-ABCE-0AD8AC83605D}">
    <filterColumn colId="3">
      <filters>
        <filter val="流转收入"/>
        <filter val="流转支出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D799E-015B-447C-B085-3D7C16E2ECD8}">
  <dimension ref="A1"/>
  <sheetViews>
    <sheetView workbookViewId="0"/>
  </sheetViews>
  <sheetFormatPr defaultRowHeight="14.15" x14ac:dyDescent="0.3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工资</vt:lpstr>
      <vt:lpstr>工行</vt:lpstr>
      <vt:lpstr>微信零钱</vt:lpstr>
      <vt:lpstr>202404</vt:lpstr>
      <vt:lpstr>工行存单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Zhenbang Li</dc:creator>
  <cp:lastModifiedBy>Zhenbang Li</cp:lastModifiedBy>
  <dcterms:created xsi:type="dcterms:W3CDTF">2015-06-05T18:19:34Z</dcterms:created>
  <dcterms:modified xsi:type="dcterms:W3CDTF">2024-04-17T06:44:04Z</dcterms:modified>
</cp:coreProperties>
</file>