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Sheet1" sheetId="1" r:id="rId1"/>
    <sheet name="Sheet2" sheetId="2" r:id="rId2"/>
    <sheet name="69-bus" sheetId="3" r:id="rId3"/>
    <sheet name="Sheet3" sheetId="5" r:id="rId4"/>
    <sheet name="119-bus" sheetId="4" r:id="rId5"/>
  </sheets>
  <calcPr calcId="152511"/>
</workbook>
</file>

<file path=xl/calcChain.xml><?xml version="1.0" encoding="utf-8"?>
<calcChain xmlns="http://schemas.openxmlformats.org/spreadsheetml/2006/main">
  <c r="O142" i="4" l="1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141" i="4"/>
  <c r="E136" i="4" l="1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135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2" i="3"/>
  <c r="O269" i="1"/>
  <c r="N269" i="1"/>
  <c r="H152" i="1" l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151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152" i="1"/>
  <c r="F153" i="1"/>
  <c r="F154" i="1"/>
  <c r="F155" i="1"/>
  <c r="F156" i="1"/>
  <c r="F157" i="1"/>
  <c r="F158" i="1"/>
  <c r="F159" i="1"/>
  <c r="F160" i="1"/>
  <c r="F151" i="1"/>
</calcChain>
</file>

<file path=xl/sharedStrings.xml><?xml version="1.0" encoding="utf-8"?>
<sst xmlns="http://schemas.openxmlformats.org/spreadsheetml/2006/main" count="1319" uniqueCount="176">
  <si>
    <t>0;</t>
  </si>
  <si>
    <t>0;</t>
    <phoneticPr fontId="1" type="noConversion"/>
  </si>
  <si>
    <t>%;0</t>
    <phoneticPr fontId="1" type="noConversion"/>
  </si>
  <si>
    <t>%;1</t>
    <phoneticPr fontId="1" type="noConversion"/>
  </si>
  <si>
    <t>%;2</t>
  </si>
  <si>
    <t>%;3</t>
  </si>
  <si>
    <t>%;4</t>
  </si>
  <si>
    <t>%;5</t>
  </si>
  <si>
    <t>%;6</t>
  </si>
  <si>
    <t>%;7</t>
  </si>
  <si>
    <t>%;8</t>
  </si>
  <si>
    <t>%;9</t>
  </si>
  <si>
    <t>%;10</t>
  </si>
  <si>
    <t>%;11</t>
  </si>
  <si>
    <t>%;12</t>
  </si>
  <si>
    <t>%;13</t>
  </si>
  <si>
    <t>%;14</t>
  </si>
  <si>
    <t>%;15</t>
  </si>
  <si>
    <t>%;16</t>
  </si>
  <si>
    <t>%;17</t>
  </si>
  <si>
    <t>%;18</t>
  </si>
  <si>
    <t>%;19</t>
  </si>
  <si>
    <t>%;20</t>
  </si>
  <si>
    <t>%;21</t>
  </si>
  <si>
    <t>%;22</t>
  </si>
  <si>
    <t>%;23</t>
  </si>
  <si>
    <t>%;24</t>
  </si>
  <si>
    <t>%;25</t>
  </si>
  <si>
    <t>%;26</t>
  </si>
  <si>
    <t>%;27</t>
  </si>
  <si>
    <t>%;28</t>
  </si>
  <si>
    <t>%;29</t>
  </si>
  <si>
    <t>%;30</t>
  </si>
  <si>
    <t>%;31</t>
  </si>
  <si>
    <t>%;32</t>
  </si>
  <si>
    <t>%;33</t>
  </si>
  <si>
    <t>%;34</t>
  </si>
  <si>
    <t>%;35</t>
  </si>
  <si>
    <t>%;36</t>
  </si>
  <si>
    <t>%;37</t>
  </si>
  <si>
    <t>%;38</t>
  </si>
  <si>
    <t>%;39</t>
  </si>
  <si>
    <t>%;40</t>
  </si>
  <si>
    <t>%;41</t>
  </si>
  <si>
    <t>%;42</t>
  </si>
  <si>
    <t>%;43</t>
  </si>
  <si>
    <t>%;44</t>
  </si>
  <si>
    <t>%;45</t>
  </si>
  <si>
    <t>%;46</t>
  </si>
  <si>
    <t>%;47</t>
  </si>
  <si>
    <t>%;48</t>
  </si>
  <si>
    <t>%;49</t>
  </si>
  <si>
    <t>%;50</t>
  </si>
  <si>
    <t>%;51</t>
  </si>
  <si>
    <t>%;52</t>
  </si>
  <si>
    <t>%;53</t>
  </si>
  <si>
    <t>%;54</t>
  </si>
  <si>
    <t>%;55</t>
  </si>
  <si>
    <t>%;56</t>
  </si>
  <si>
    <t>%;57</t>
  </si>
  <si>
    <t>%;58</t>
  </si>
  <si>
    <t>%;59</t>
  </si>
  <si>
    <t>%;60</t>
  </si>
  <si>
    <t>%;61</t>
  </si>
  <si>
    <t>%;62</t>
  </si>
  <si>
    <t>%;63</t>
  </si>
  <si>
    <t>%;64</t>
  </si>
  <si>
    <t>%;65</t>
  </si>
  <si>
    <t>%;66</t>
  </si>
  <si>
    <t>%;67</t>
  </si>
  <si>
    <t>%;68</t>
  </si>
  <si>
    <t>%;69</t>
  </si>
  <si>
    <t>%;70</t>
  </si>
  <si>
    <t>%;71</t>
  </si>
  <si>
    <t>%;72</t>
  </si>
  <si>
    <t>%;73</t>
  </si>
  <si>
    <t>%;74</t>
  </si>
  <si>
    <t>%;75</t>
  </si>
  <si>
    <t>%;76</t>
  </si>
  <si>
    <t>%;77</t>
  </si>
  <si>
    <t>%;78</t>
  </si>
  <si>
    <t>%;79</t>
  </si>
  <si>
    <t>%;80</t>
  </si>
  <si>
    <t>%;81</t>
  </si>
  <si>
    <t>%;82</t>
  </si>
  <si>
    <t>%;83</t>
  </si>
  <si>
    <t>%;84</t>
  </si>
  <si>
    <t>%;85</t>
  </si>
  <si>
    <t>%;86</t>
  </si>
  <si>
    <t>%;87</t>
  </si>
  <si>
    <t>%;88</t>
  </si>
  <si>
    <t>%;89</t>
  </si>
  <si>
    <t>%;90</t>
  </si>
  <si>
    <t>%;91</t>
  </si>
  <si>
    <t>%;92</t>
  </si>
  <si>
    <t>%;93</t>
  </si>
  <si>
    <t>%;94</t>
  </si>
  <si>
    <t>%;95</t>
  </si>
  <si>
    <t>%;96</t>
  </si>
  <si>
    <t>%;97</t>
  </si>
  <si>
    <t>%;98</t>
  </si>
  <si>
    <t>%;99</t>
  </si>
  <si>
    <t>%;100</t>
  </si>
  <si>
    <t>%;101</t>
  </si>
  <si>
    <t>%;102</t>
  </si>
  <si>
    <t>%;103</t>
  </si>
  <si>
    <t>%;104</t>
  </si>
  <si>
    <t>%;105</t>
  </si>
  <si>
    <t>%;106</t>
  </si>
  <si>
    <t>%;107</t>
  </si>
  <si>
    <t>%;108</t>
  </si>
  <si>
    <t>%;109</t>
  </si>
  <si>
    <t>%;110</t>
  </si>
  <si>
    <t>%;111</t>
  </si>
  <si>
    <t>%;112</t>
  </si>
  <si>
    <t>%;113</t>
  </si>
  <si>
    <t>%;114</t>
  </si>
  <si>
    <t>%;115</t>
  </si>
  <si>
    <t>%;116</t>
  </si>
  <si>
    <t>%;117</t>
  </si>
  <si>
    <t>%;118</t>
  </si>
  <si>
    <t>%;119</t>
  </si>
  <si>
    <t>%;120</t>
  </si>
  <si>
    <t>%;121</t>
  </si>
  <si>
    <t>%;122</t>
  </si>
  <si>
    <t>%;123</t>
  </si>
  <si>
    <t>%;124</t>
  </si>
  <si>
    <t>%;125</t>
  </si>
  <si>
    <t>%;126</t>
  </si>
  <si>
    <t>%;127</t>
  </si>
  <si>
    <t>%;128</t>
  </si>
  <si>
    <t>%;129</t>
  </si>
  <si>
    <t>%;130</t>
  </si>
  <si>
    <t>%;131</t>
  </si>
  <si>
    <t>%;132</t>
  </si>
  <si>
    <t>3;</t>
    <phoneticPr fontId="1" type="noConversion"/>
  </si>
  <si>
    <t>1;</t>
  </si>
  <si>
    <t>1;</t>
    <phoneticPr fontId="1" type="noConversion"/>
  </si>
  <si>
    <t>1;</t>
    <phoneticPr fontId="1" type="noConversion"/>
  </si>
  <si>
    <t>%;0</t>
  </si>
  <si>
    <t>%;1</t>
  </si>
  <si>
    <t>busNum</t>
    <phoneticPr fontId="1" type="noConversion"/>
  </si>
  <si>
    <t>p(kW)</t>
    <phoneticPr fontId="1" type="noConversion"/>
  </si>
  <si>
    <t>q(kVAr)</t>
    <phoneticPr fontId="1" type="noConversion"/>
  </si>
  <si>
    <t>Sending</t>
  </si>
  <si>
    <t>Receiving</t>
  </si>
  <si>
    <t>R</t>
  </si>
  <si>
    <t>X</t>
  </si>
  <si>
    <t>BranchNum</t>
    <phoneticPr fontId="1" type="noConversion"/>
  </si>
  <si>
    <t>vAp</t>
    <phoneticPr fontId="1" type="noConversion"/>
  </si>
  <si>
    <t>ng</t>
    <phoneticPr fontId="1" type="noConversion"/>
  </si>
  <si>
    <t>type</t>
    <phoneticPr fontId="1" type="noConversion"/>
  </si>
  <si>
    <t>1;</t>
    <phoneticPr fontId="1" type="noConversion"/>
  </si>
  <si>
    <t>%</t>
    <phoneticPr fontId="1" type="noConversion"/>
  </si>
  <si>
    <t>%</t>
    <phoneticPr fontId="1" type="noConversion"/>
  </si>
  <si>
    <t>3;</t>
    <phoneticPr fontId="1" type="noConversion"/>
  </si>
  <si>
    <t>1;</t>
    <phoneticPr fontId="1" type="noConversion"/>
  </si>
  <si>
    <t>;</t>
    <phoneticPr fontId="1" type="noConversion"/>
  </si>
  <si>
    <t>;</t>
    <phoneticPr fontId="1" type="noConversion"/>
  </si>
  <si>
    <t>列1</t>
  </si>
  <si>
    <t>列2</t>
  </si>
  <si>
    <t>列3</t>
  </si>
  <si>
    <t>列4</t>
  </si>
  <si>
    <t>线路号</t>
    <phoneticPr fontId="1" type="noConversion"/>
  </si>
  <si>
    <t>起始端点</t>
    <phoneticPr fontId="1" type="noConversion"/>
  </si>
  <si>
    <t>阻抗/o</t>
    <phoneticPr fontId="1" type="noConversion"/>
  </si>
  <si>
    <t>结束端点</t>
    <phoneticPr fontId="1" type="noConversion"/>
  </si>
  <si>
    <t>感抗/o</t>
    <phoneticPr fontId="1" type="noConversion"/>
  </si>
  <si>
    <t>有功负荷/kw</t>
    <phoneticPr fontId="1" type="noConversion"/>
  </si>
  <si>
    <t>无功负荷/kw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</si>
  <si>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</si>
  <si>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</si>
  <si>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</si>
  <si>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</si>
  <si>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r>
      <rPr>
        <sz val="11"/>
        <color theme="1"/>
        <rFont val="宋体"/>
        <family val="3"/>
        <charset val="134"/>
        <scheme val="minor"/>
      </rPr>
      <t>长度</t>
    </r>
    <r>
      <rPr>
        <sz val="11"/>
        <color theme="1"/>
        <rFont val="宋体"/>
        <family val="2"/>
        <scheme val="minor"/>
      </rPr>
      <t>/km</t>
    </r>
    <phoneticPr fontId="1" type="noConversion"/>
  </si>
  <si>
    <t>1;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</si>
</sst>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2"/>
      <scheme val="minor"/>
    </font>
    <font>
      <sz val="12"/>
      <color theme="4" tint="-0.249977111117893"/>
      <name val="Times New Roman"/>
      <family val="1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FFC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rgb="FF00B0F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9" fontId="0" fillId="0" borderId="0" xfId="0" applyNumberFormat="1"/>
    <xf numFmtId="0" fontId="0" fillId="0" borderId="5" xfId="0" applyBorder="1"/>
    <xf numFmtId="0" fontId="0" fillId="0" borderId="6" xfId="0" applyBorder="1"/>
    <xf numFmtId="9" fontId="0" fillId="0" borderId="0" xfId="0" applyNumberFormat="1" applyBorder="1"/>
    <xf numFmtId="0" fontId="0" fillId="0" borderId="7" xfId="0" applyBorder="1"/>
    <xf numFmtId="9" fontId="0" fillId="0" borderId="4" xfId="0" applyNumberFormat="1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applyFont="1" applyBorder="1"/>
    <xf numFmtId="0" fontId="0" fillId="0" borderId="0" xfId="0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/>
  </cellXfs>
  <cellStyles count="1">
    <cellStyle name="常规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表1" displayName="表1" ref="K1:V134" totalsRowShown="0" headerRowDxfId="14" dataDxfId="13" tableBorderDxfId="12">
  <autoFilter ref="K1:V134"/>
  <tableColumns count="12">
    <tableColumn id="1" name="线路号" dataDxfId="11"/>
    <tableColumn id="2" name="起始端点" dataDxfId="10"/>
    <tableColumn id="3" name="结束端点" dataDxfId="9"/>
    <tableColumn id="4" name="阻抗/o" dataDxfId="8"/>
    <tableColumn id="5" name="感抗/o" dataDxfId="7"/>
    <tableColumn id="6" name="列2" dataDxfId="6"/>
    <tableColumn id="7" name="列3" dataDxfId="5"/>
    <tableColumn id="8" name="列4" dataDxfId="4"/>
    <tableColumn id="9" name="列1" dataDxfId="3"/>
    <tableColumn id="10" name="有功负荷/kw" dataDxfId="2"/>
    <tableColumn id="11" name="无功负荷/kw" dataDxfId="1"/>
    <tableColumn id="12" name="长度/km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9"/>
  <sheetViews>
    <sheetView topLeftCell="A52" workbookViewId="0">
      <selection activeCell="A119" sqref="A119:G133"/>
    </sheetView>
  </sheetViews>
  <sheetFormatPr defaultRowHeight="13.5" x14ac:dyDescent="0.15"/>
  <sheetData>
    <row r="1" spans="1:20" x14ac:dyDescent="0.15">
      <c r="A1">
        <v>1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M1">
        <v>0</v>
      </c>
      <c r="N1">
        <v>1</v>
      </c>
      <c r="O1">
        <v>0</v>
      </c>
      <c r="P1">
        <v>0</v>
      </c>
      <c r="Q1" s="1">
        <v>0</v>
      </c>
      <c r="R1" s="1">
        <v>0</v>
      </c>
      <c r="S1" s="2" t="s">
        <v>1</v>
      </c>
      <c r="T1" s="6" t="s">
        <v>2</v>
      </c>
    </row>
    <row r="2" spans="1:20" ht="14.25" thickBot="1" x14ac:dyDescent="0.2">
      <c r="A2">
        <v>2</v>
      </c>
      <c r="B2">
        <v>1</v>
      </c>
      <c r="C2">
        <v>2</v>
      </c>
      <c r="D2">
        <v>3.5999999999999997E-2</v>
      </c>
      <c r="E2">
        <v>1.2959999999999999E-2</v>
      </c>
      <c r="F2">
        <v>133.84</v>
      </c>
      <c r="G2">
        <v>101.14</v>
      </c>
      <c r="M2">
        <v>1</v>
      </c>
      <c r="N2">
        <v>2</v>
      </c>
      <c r="O2">
        <v>3.5999999999999997E-2</v>
      </c>
      <c r="P2">
        <v>1.2959999999999999E-2</v>
      </c>
      <c r="Q2" s="3">
        <v>0</v>
      </c>
      <c r="R2" s="3">
        <v>0</v>
      </c>
      <c r="S2" s="4" t="s">
        <v>1</v>
      </c>
      <c r="T2" s="6" t="s">
        <v>3</v>
      </c>
    </row>
    <row r="3" spans="1:20" x14ac:dyDescent="0.15">
      <c r="A3">
        <v>3</v>
      </c>
      <c r="B3">
        <v>2</v>
      </c>
      <c r="C3">
        <v>3</v>
      </c>
      <c r="D3">
        <v>3.3000000000000002E-2</v>
      </c>
      <c r="E3">
        <v>1.188E-2</v>
      </c>
      <c r="F3">
        <v>16.213999999999999</v>
      </c>
      <c r="G3">
        <v>11.292</v>
      </c>
      <c r="M3">
        <v>2</v>
      </c>
      <c r="N3">
        <v>3</v>
      </c>
      <c r="O3">
        <v>3.3000000000000002E-2</v>
      </c>
      <c r="P3">
        <v>1.188E-2</v>
      </c>
      <c r="Q3" s="3">
        <v>0</v>
      </c>
      <c r="R3" s="3">
        <v>0</v>
      </c>
      <c r="S3" s="2" t="s">
        <v>0</v>
      </c>
      <c r="T3" s="6" t="s">
        <v>4</v>
      </c>
    </row>
    <row r="4" spans="1:20" ht="14.25" thickBot="1" x14ac:dyDescent="0.2">
      <c r="A4">
        <v>4</v>
      </c>
      <c r="B4">
        <v>2</v>
      </c>
      <c r="C4">
        <v>4</v>
      </c>
      <c r="D4">
        <v>4.4999999999999998E-2</v>
      </c>
      <c r="E4">
        <v>1.6199999999999999E-2</v>
      </c>
      <c r="F4">
        <v>34.314999999999998</v>
      </c>
      <c r="G4">
        <v>21.844999999999999</v>
      </c>
      <c r="M4">
        <v>2</v>
      </c>
      <c r="N4">
        <v>4</v>
      </c>
      <c r="O4">
        <v>4.4999999999999998E-2</v>
      </c>
      <c r="P4">
        <v>1.6199999999999999E-2</v>
      </c>
      <c r="Q4" s="3">
        <v>0</v>
      </c>
      <c r="R4" s="3">
        <v>0</v>
      </c>
      <c r="S4" s="4" t="s">
        <v>0</v>
      </c>
      <c r="T4" s="6" t="s">
        <v>5</v>
      </c>
    </row>
    <row r="5" spans="1:20" x14ac:dyDescent="0.15">
      <c r="A5">
        <v>5</v>
      </c>
      <c r="B5">
        <v>4</v>
      </c>
      <c r="C5">
        <v>5</v>
      </c>
      <c r="D5">
        <v>1.4999999999999999E-2</v>
      </c>
      <c r="E5">
        <v>5.3999999999999999E-2</v>
      </c>
      <c r="F5">
        <v>73.016000000000005</v>
      </c>
      <c r="G5">
        <v>63.601999999999997</v>
      </c>
      <c r="M5">
        <v>4</v>
      </c>
      <c r="N5">
        <v>5</v>
      </c>
      <c r="O5">
        <v>1.4999999999999999E-2</v>
      </c>
      <c r="P5">
        <v>5.3999999999999999E-2</v>
      </c>
      <c r="Q5" s="3">
        <v>0</v>
      </c>
      <c r="R5" s="3">
        <v>0</v>
      </c>
      <c r="S5" s="2" t="s">
        <v>0</v>
      </c>
      <c r="T5" s="6" t="s">
        <v>6</v>
      </c>
    </row>
    <row r="6" spans="1:20" ht="14.25" thickBot="1" x14ac:dyDescent="0.2">
      <c r="A6">
        <v>6</v>
      </c>
      <c r="B6">
        <v>5</v>
      </c>
      <c r="C6">
        <v>6</v>
      </c>
      <c r="D6">
        <v>1.4999999999999999E-2</v>
      </c>
      <c r="E6">
        <v>5.3999999999999999E-2</v>
      </c>
      <c r="F6">
        <v>144.19999999999999</v>
      </c>
      <c r="G6">
        <v>68.603999999999999</v>
      </c>
      <c r="M6">
        <v>5</v>
      </c>
      <c r="N6">
        <v>6</v>
      </c>
      <c r="O6">
        <v>1.4999999999999999E-2</v>
      </c>
      <c r="P6">
        <v>5.3999999999999999E-2</v>
      </c>
      <c r="Q6" s="3">
        <v>0</v>
      </c>
      <c r="R6" s="3">
        <v>0</v>
      </c>
      <c r="S6" s="4" t="s">
        <v>0</v>
      </c>
      <c r="T6" s="6" t="s">
        <v>7</v>
      </c>
    </row>
    <row r="7" spans="1:20" x14ac:dyDescent="0.15">
      <c r="A7">
        <v>7</v>
      </c>
      <c r="B7">
        <v>6</v>
      </c>
      <c r="C7">
        <v>7</v>
      </c>
      <c r="D7">
        <v>1.4999999999999999E-2</v>
      </c>
      <c r="E7">
        <v>1.2500000000000001E-2</v>
      </c>
      <c r="F7">
        <v>104.47</v>
      </c>
      <c r="G7">
        <v>61.725000000000001</v>
      </c>
      <c r="M7">
        <v>6</v>
      </c>
      <c r="N7">
        <v>7</v>
      </c>
      <c r="O7">
        <v>1.4999999999999999E-2</v>
      </c>
      <c r="P7">
        <v>1.2500000000000001E-2</v>
      </c>
      <c r="Q7" s="3">
        <v>0</v>
      </c>
      <c r="R7" s="3">
        <v>0</v>
      </c>
      <c r="S7" s="2" t="s">
        <v>0</v>
      </c>
      <c r="T7" s="6" t="s">
        <v>8</v>
      </c>
    </row>
    <row r="8" spans="1:20" ht="14.25" thickBot="1" x14ac:dyDescent="0.2">
      <c r="A8">
        <v>8</v>
      </c>
      <c r="B8">
        <v>7</v>
      </c>
      <c r="C8">
        <v>8</v>
      </c>
      <c r="D8">
        <v>1.7999999999999999E-2</v>
      </c>
      <c r="E8">
        <v>1.4E-2</v>
      </c>
      <c r="F8">
        <v>28.547000000000001</v>
      </c>
      <c r="G8">
        <v>11.503</v>
      </c>
      <c r="M8">
        <v>7</v>
      </c>
      <c r="N8">
        <v>8</v>
      </c>
      <c r="O8">
        <v>1.7999999999999999E-2</v>
      </c>
      <c r="P8">
        <v>1.4E-2</v>
      </c>
      <c r="Q8" s="3">
        <v>0</v>
      </c>
      <c r="R8" s="3">
        <v>0</v>
      </c>
      <c r="S8" s="4" t="s">
        <v>0</v>
      </c>
      <c r="T8" s="6" t="s">
        <v>9</v>
      </c>
    </row>
    <row r="9" spans="1:20" x14ac:dyDescent="0.15">
      <c r="A9">
        <v>9</v>
      </c>
      <c r="B9">
        <v>8</v>
      </c>
      <c r="C9">
        <v>9</v>
      </c>
      <c r="D9">
        <v>2.1000000000000001E-2</v>
      </c>
      <c r="E9">
        <v>6.3E-2</v>
      </c>
      <c r="F9">
        <v>87.56</v>
      </c>
      <c r="G9">
        <v>51.073</v>
      </c>
      <c r="M9">
        <v>8</v>
      </c>
      <c r="N9">
        <v>9</v>
      </c>
      <c r="O9">
        <v>2.1000000000000001E-2</v>
      </c>
      <c r="P9">
        <v>6.3E-2</v>
      </c>
      <c r="Q9" s="3">
        <v>0</v>
      </c>
      <c r="R9" s="3">
        <v>0</v>
      </c>
      <c r="S9" s="2" t="s">
        <v>0</v>
      </c>
      <c r="T9" s="6" t="s">
        <v>10</v>
      </c>
    </row>
    <row r="10" spans="1:20" ht="14.25" thickBot="1" x14ac:dyDescent="0.2">
      <c r="A10">
        <v>10</v>
      </c>
      <c r="B10">
        <v>2</v>
      </c>
      <c r="C10">
        <v>10</v>
      </c>
      <c r="D10">
        <v>0.16600000000000001</v>
      </c>
      <c r="E10">
        <v>0.13439999999999999</v>
      </c>
      <c r="F10">
        <v>198.2</v>
      </c>
      <c r="G10">
        <v>106.77</v>
      </c>
      <c r="M10">
        <v>2</v>
      </c>
      <c r="N10">
        <v>10</v>
      </c>
      <c r="O10">
        <v>0.16600000000000001</v>
      </c>
      <c r="P10">
        <v>0.13439999999999999</v>
      </c>
      <c r="Q10" s="3">
        <v>0</v>
      </c>
      <c r="R10" s="3">
        <v>0</v>
      </c>
      <c r="S10" s="4" t="s">
        <v>0</v>
      </c>
      <c r="T10" s="6" t="s">
        <v>11</v>
      </c>
    </row>
    <row r="11" spans="1:20" x14ac:dyDescent="0.15">
      <c r="A11">
        <v>11</v>
      </c>
      <c r="B11">
        <v>10</v>
      </c>
      <c r="C11">
        <v>11</v>
      </c>
      <c r="D11">
        <v>0.112</v>
      </c>
      <c r="E11">
        <v>7.8899999999999998E-2</v>
      </c>
      <c r="F11">
        <v>146.80000000000001</v>
      </c>
      <c r="G11">
        <v>75.995000000000005</v>
      </c>
      <c r="M11">
        <v>10</v>
      </c>
      <c r="N11">
        <v>11</v>
      </c>
      <c r="O11">
        <v>0.112</v>
      </c>
      <c r="P11">
        <v>7.8899999999999998E-2</v>
      </c>
      <c r="Q11" s="3">
        <v>0</v>
      </c>
      <c r="R11" s="3">
        <v>0</v>
      </c>
      <c r="S11" s="2" t="s">
        <v>0</v>
      </c>
      <c r="T11" s="6" t="s">
        <v>12</v>
      </c>
    </row>
    <row r="12" spans="1:20" ht="14.25" thickBot="1" x14ac:dyDescent="0.2">
      <c r="A12">
        <v>12</v>
      </c>
      <c r="B12">
        <v>11</v>
      </c>
      <c r="C12">
        <v>12</v>
      </c>
      <c r="D12">
        <v>0.187</v>
      </c>
      <c r="E12">
        <v>0.313</v>
      </c>
      <c r="F12">
        <v>26.04</v>
      </c>
      <c r="G12">
        <v>18.687000000000001</v>
      </c>
      <c r="M12">
        <v>11</v>
      </c>
      <c r="N12">
        <v>12</v>
      </c>
      <c r="O12">
        <v>0.187</v>
      </c>
      <c r="P12">
        <v>0.313</v>
      </c>
      <c r="Q12" s="3">
        <v>0</v>
      </c>
      <c r="R12" s="3">
        <v>0</v>
      </c>
      <c r="S12" s="4" t="s">
        <v>0</v>
      </c>
      <c r="T12" s="6" t="s">
        <v>13</v>
      </c>
    </row>
    <row r="13" spans="1:20" x14ac:dyDescent="0.15">
      <c r="A13">
        <v>13</v>
      </c>
      <c r="B13">
        <v>12</v>
      </c>
      <c r="C13">
        <v>13</v>
      </c>
      <c r="D13">
        <v>0.14199999999999999</v>
      </c>
      <c r="E13">
        <v>0.1512</v>
      </c>
      <c r="F13">
        <v>52.1</v>
      </c>
      <c r="G13">
        <v>23.22</v>
      </c>
      <c r="M13">
        <v>12</v>
      </c>
      <c r="N13">
        <v>13</v>
      </c>
      <c r="O13">
        <v>0.14199999999999999</v>
      </c>
      <c r="P13">
        <v>0.1512</v>
      </c>
      <c r="Q13" s="3">
        <v>0</v>
      </c>
      <c r="R13" s="3">
        <v>0</v>
      </c>
      <c r="S13" s="2" t="s">
        <v>0</v>
      </c>
      <c r="T13" s="6" t="s">
        <v>14</v>
      </c>
    </row>
    <row r="14" spans="1:20" ht="14.25" thickBot="1" x14ac:dyDescent="0.2">
      <c r="A14">
        <v>14</v>
      </c>
      <c r="B14">
        <v>13</v>
      </c>
      <c r="C14">
        <v>14</v>
      </c>
      <c r="D14">
        <v>0.18</v>
      </c>
      <c r="E14">
        <v>0.11799999999999999</v>
      </c>
      <c r="F14">
        <v>141.9</v>
      </c>
      <c r="G14">
        <v>117.5</v>
      </c>
      <c r="M14">
        <v>13</v>
      </c>
      <c r="N14">
        <v>14</v>
      </c>
      <c r="O14">
        <v>0.18</v>
      </c>
      <c r="P14">
        <v>0.11799999999999999</v>
      </c>
      <c r="Q14" s="3">
        <v>0</v>
      </c>
      <c r="R14" s="3">
        <v>0</v>
      </c>
      <c r="S14" s="4" t="s">
        <v>0</v>
      </c>
      <c r="T14" s="6" t="s">
        <v>15</v>
      </c>
    </row>
    <row r="15" spans="1:20" x14ac:dyDescent="0.15">
      <c r="A15">
        <v>15</v>
      </c>
      <c r="B15">
        <v>14</v>
      </c>
      <c r="C15">
        <v>15</v>
      </c>
      <c r="D15">
        <v>0.15</v>
      </c>
      <c r="E15">
        <v>4.4999999999999998E-2</v>
      </c>
      <c r="F15">
        <v>21.87</v>
      </c>
      <c r="G15">
        <v>28.79</v>
      </c>
      <c r="M15">
        <v>14</v>
      </c>
      <c r="N15">
        <v>15</v>
      </c>
      <c r="O15">
        <v>0.15</v>
      </c>
      <c r="P15">
        <v>4.4999999999999998E-2</v>
      </c>
      <c r="Q15" s="3">
        <v>0</v>
      </c>
      <c r="R15" s="3">
        <v>0</v>
      </c>
      <c r="S15" s="2" t="s">
        <v>0</v>
      </c>
      <c r="T15" s="6" t="s">
        <v>16</v>
      </c>
    </row>
    <row r="16" spans="1:20" ht="14.25" thickBot="1" x14ac:dyDescent="0.2">
      <c r="A16">
        <v>16</v>
      </c>
      <c r="B16">
        <v>15</v>
      </c>
      <c r="C16">
        <v>16</v>
      </c>
      <c r="D16">
        <v>0.16</v>
      </c>
      <c r="E16">
        <v>0.18</v>
      </c>
      <c r="F16">
        <v>33.369999999999997</v>
      </c>
      <c r="G16">
        <v>26.45</v>
      </c>
      <c r="M16">
        <v>15</v>
      </c>
      <c r="N16">
        <v>16</v>
      </c>
      <c r="O16">
        <v>0.16</v>
      </c>
      <c r="P16">
        <v>0.18</v>
      </c>
      <c r="Q16" s="3">
        <v>0</v>
      </c>
      <c r="R16" s="3">
        <v>0</v>
      </c>
      <c r="S16" s="4" t="s">
        <v>0</v>
      </c>
      <c r="T16" s="6" t="s">
        <v>17</v>
      </c>
    </row>
    <row r="17" spans="1:20" x14ac:dyDescent="0.15">
      <c r="A17">
        <v>17</v>
      </c>
      <c r="B17">
        <v>16</v>
      </c>
      <c r="C17">
        <v>17</v>
      </c>
      <c r="D17">
        <v>0.157</v>
      </c>
      <c r="E17">
        <v>0.17100000000000001</v>
      </c>
      <c r="F17">
        <v>32.43</v>
      </c>
      <c r="G17">
        <v>25.23</v>
      </c>
      <c r="M17">
        <v>16</v>
      </c>
      <c r="N17">
        <v>17</v>
      </c>
      <c r="O17">
        <v>0.157</v>
      </c>
      <c r="P17">
        <v>0.17100000000000001</v>
      </c>
      <c r="Q17" s="3">
        <v>0</v>
      </c>
      <c r="R17" s="3">
        <v>0</v>
      </c>
      <c r="S17" s="2" t="s">
        <v>0</v>
      </c>
      <c r="T17" s="6" t="s">
        <v>18</v>
      </c>
    </row>
    <row r="18" spans="1:20" ht="14.25" thickBot="1" x14ac:dyDescent="0.2">
      <c r="A18">
        <v>18</v>
      </c>
      <c r="B18">
        <v>11</v>
      </c>
      <c r="C18">
        <v>18</v>
      </c>
      <c r="D18">
        <v>0.218</v>
      </c>
      <c r="E18">
        <v>0.28499999999999998</v>
      </c>
      <c r="F18">
        <v>20.234000000000002</v>
      </c>
      <c r="G18">
        <v>11.906000000000001</v>
      </c>
      <c r="M18">
        <v>11</v>
      </c>
      <c r="N18">
        <v>18</v>
      </c>
      <c r="O18">
        <v>0.218</v>
      </c>
      <c r="P18">
        <v>0.28499999999999998</v>
      </c>
      <c r="Q18" s="3">
        <v>0</v>
      </c>
      <c r="R18" s="3">
        <v>0</v>
      </c>
      <c r="S18" s="4" t="s">
        <v>0</v>
      </c>
      <c r="T18" s="6" t="s">
        <v>19</v>
      </c>
    </row>
    <row r="19" spans="1:20" x14ac:dyDescent="0.15">
      <c r="A19">
        <v>19</v>
      </c>
      <c r="B19">
        <v>18</v>
      </c>
      <c r="C19">
        <v>19</v>
      </c>
      <c r="D19">
        <v>0.11799999999999999</v>
      </c>
      <c r="E19">
        <v>0.185</v>
      </c>
      <c r="F19">
        <v>156.94</v>
      </c>
      <c r="G19">
        <v>78.522999999999996</v>
      </c>
      <c r="M19">
        <v>18</v>
      </c>
      <c r="N19">
        <v>19</v>
      </c>
      <c r="O19">
        <v>0.11799999999999999</v>
      </c>
      <c r="P19">
        <v>0.185</v>
      </c>
      <c r="Q19" s="3">
        <v>0</v>
      </c>
      <c r="R19" s="3">
        <v>0</v>
      </c>
      <c r="S19" s="2" t="s">
        <v>0</v>
      </c>
      <c r="T19" s="6" t="s">
        <v>20</v>
      </c>
    </row>
    <row r="20" spans="1:20" ht="14.25" thickBot="1" x14ac:dyDescent="0.2">
      <c r="A20">
        <v>20</v>
      </c>
      <c r="B20">
        <v>19</v>
      </c>
      <c r="C20">
        <v>20</v>
      </c>
      <c r="D20">
        <v>0.16</v>
      </c>
      <c r="E20">
        <v>0.19600000000000001</v>
      </c>
      <c r="F20">
        <v>546.29</v>
      </c>
      <c r="G20">
        <v>351.4</v>
      </c>
      <c r="M20">
        <v>19</v>
      </c>
      <c r="N20">
        <v>20</v>
      </c>
      <c r="O20">
        <v>0.16</v>
      </c>
      <c r="P20">
        <v>0.19600000000000001</v>
      </c>
      <c r="Q20" s="3">
        <v>0</v>
      </c>
      <c r="R20" s="3">
        <v>0</v>
      </c>
      <c r="S20" s="4" t="s">
        <v>0</v>
      </c>
      <c r="T20" s="6" t="s">
        <v>21</v>
      </c>
    </row>
    <row r="21" spans="1:20" x14ac:dyDescent="0.15">
      <c r="A21">
        <v>21</v>
      </c>
      <c r="B21">
        <v>20</v>
      </c>
      <c r="C21">
        <v>21</v>
      </c>
      <c r="D21">
        <v>0.12</v>
      </c>
      <c r="E21">
        <v>0.189</v>
      </c>
      <c r="F21">
        <v>180.31</v>
      </c>
      <c r="G21">
        <v>164.2</v>
      </c>
      <c r="M21">
        <v>20</v>
      </c>
      <c r="N21">
        <v>21</v>
      </c>
      <c r="O21">
        <v>0.12</v>
      </c>
      <c r="P21">
        <v>0.189</v>
      </c>
      <c r="Q21" s="3">
        <v>0</v>
      </c>
      <c r="R21" s="3">
        <v>0</v>
      </c>
      <c r="S21" s="2" t="s">
        <v>0</v>
      </c>
      <c r="T21" s="6" t="s">
        <v>22</v>
      </c>
    </row>
    <row r="22" spans="1:20" ht="14.25" thickBot="1" x14ac:dyDescent="0.2">
      <c r="A22">
        <v>22</v>
      </c>
      <c r="B22">
        <v>21</v>
      </c>
      <c r="C22">
        <v>22</v>
      </c>
      <c r="D22">
        <v>0.12</v>
      </c>
      <c r="E22">
        <v>7.8899999999999998E-2</v>
      </c>
      <c r="F22">
        <v>93.167000000000002</v>
      </c>
      <c r="G22">
        <v>54.594000000000001</v>
      </c>
      <c r="M22">
        <v>21</v>
      </c>
      <c r="N22">
        <v>22</v>
      </c>
      <c r="O22">
        <v>0.12</v>
      </c>
      <c r="P22">
        <v>7.8899999999999998E-2</v>
      </c>
      <c r="Q22" s="3">
        <v>0</v>
      </c>
      <c r="R22" s="3">
        <v>0</v>
      </c>
      <c r="S22" s="4" t="s">
        <v>0</v>
      </c>
      <c r="T22" s="6" t="s">
        <v>23</v>
      </c>
    </row>
    <row r="23" spans="1:20" x14ac:dyDescent="0.15">
      <c r="A23">
        <v>23</v>
      </c>
      <c r="B23">
        <v>22</v>
      </c>
      <c r="C23">
        <v>23</v>
      </c>
      <c r="D23">
        <v>1.41</v>
      </c>
      <c r="E23">
        <v>0.72299999999999998</v>
      </c>
      <c r="F23">
        <v>85.18</v>
      </c>
      <c r="G23">
        <v>39.65</v>
      </c>
      <c r="M23">
        <v>22</v>
      </c>
      <c r="N23">
        <v>23</v>
      </c>
      <c r="O23">
        <v>1.41</v>
      </c>
      <c r="P23">
        <v>0.72299999999999998</v>
      </c>
      <c r="Q23" s="3">
        <v>0</v>
      </c>
      <c r="R23" s="3">
        <v>0</v>
      </c>
      <c r="S23" s="2" t="s">
        <v>0</v>
      </c>
      <c r="T23" s="6" t="s">
        <v>24</v>
      </c>
    </row>
    <row r="24" spans="1:20" ht="14.25" thickBot="1" x14ac:dyDescent="0.2">
      <c r="A24">
        <v>24</v>
      </c>
      <c r="B24">
        <v>23</v>
      </c>
      <c r="C24">
        <v>24</v>
      </c>
      <c r="D24">
        <v>0.29299999999999998</v>
      </c>
      <c r="E24">
        <v>0.1348</v>
      </c>
      <c r="F24">
        <v>168.1</v>
      </c>
      <c r="G24">
        <v>95.177999999999997</v>
      </c>
      <c r="M24">
        <v>23</v>
      </c>
      <c r="N24">
        <v>24</v>
      </c>
      <c r="O24">
        <v>0.29299999999999998</v>
      </c>
      <c r="P24">
        <v>0.1348</v>
      </c>
      <c r="Q24" s="3">
        <v>0</v>
      </c>
      <c r="R24" s="3">
        <v>0</v>
      </c>
      <c r="S24" s="4" t="s">
        <v>0</v>
      </c>
      <c r="T24" s="6" t="s">
        <v>25</v>
      </c>
    </row>
    <row r="25" spans="1:20" x14ac:dyDescent="0.15">
      <c r="A25">
        <v>25</v>
      </c>
      <c r="B25">
        <v>24</v>
      </c>
      <c r="C25">
        <v>25</v>
      </c>
      <c r="D25">
        <v>0.13300000000000001</v>
      </c>
      <c r="E25">
        <v>0.104</v>
      </c>
      <c r="F25">
        <v>125.11</v>
      </c>
      <c r="G25">
        <v>150.22</v>
      </c>
      <c r="M25">
        <v>24</v>
      </c>
      <c r="N25">
        <v>25</v>
      </c>
      <c r="O25">
        <v>0.13300000000000001</v>
      </c>
      <c r="P25">
        <v>0.104</v>
      </c>
      <c r="Q25" s="3">
        <v>0</v>
      </c>
      <c r="R25" s="3">
        <v>0</v>
      </c>
      <c r="S25" s="2" t="s">
        <v>0</v>
      </c>
      <c r="T25" s="6" t="s">
        <v>26</v>
      </c>
    </row>
    <row r="26" spans="1:20" ht="14.25" thickBot="1" x14ac:dyDescent="0.2">
      <c r="A26">
        <v>26</v>
      </c>
      <c r="B26">
        <v>25</v>
      </c>
      <c r="C26">
        <v>26</v>
      </c>
      <c r="D26">
        <v>0.17799999999999999</v>
      </c>
      <c r="E26">
        <v>0.13400000000000001</v>
      </c>
      <c r="F26">
        <v>16.03</v>
      </c>
      <c r="G26">
        <v>24.62</v>
      </c>
      <c r="M26">
        <v>25</v>
      </c>
      <c r="N26">
        <v>26</v>
      </c>
      <c r="O26">
        <v>0.17799999999999999</v>
      </c>
      <c r="P26">
        <v>0.13400000000000001</v>
      </c>
      <c r="Q26" s="3">
        <v>0</v>
      </c>
      <c r="R26" s="3">
        <v>0</v>
      </c>
      <c r="S26" s="4" t="s">
        <v>0</v>
      </c>
      <c r="T26" s="6" t="s">
        <v>27</v>
      </c>
    </row>
    <row r="27" spans="1:20" x14ac:dyDescent="0.15">
      <c r="A27">
        <v>27</v>
      </c>
      <c r="B27">
        <v>26</v>
      </c>
      <c r="C27">
        <v>27</v>
      </c>
      <c r="D27">
        <v>0.17799999999999999</v>
      </c>
      <c r="E27">
        <v>0.13400000000000001</v>
      </c>
      <c r="F27">
        <v>26.03</v>
      </c>
      <c r="G27">
        <v>24.62</v>
      </c>
      <c r="M27">
        <v>26</v>
      </c>
      <c r="N27">
        <v>27</v>
      </c>
      <c r="O27">
        <v>0.17799999999999999</v>
      </c>
      <c r="P27">
        <v>0.13400000000000001</v>
      </c>
      <c r="Q27" s="3">
        <v>0</v>
      </c>
      <c r="R27" s="3">
        <v>0</v>
      </c>
      <c r="S27" s="2" t="s">
        <v>0</v>
      </c>
      <c r="T27" s="6" t="s">
        <v>28</v>
      </c>
    </row>
    <row r="28" spans="1:20" ht="14.25" thickBot="1" x14ac:dyDescent="0.2">
      <c r="A28">
        <v>28</v>
      </c>
      <c r="B28">
        <v>4</v>
      </c>
      <c r="C28">
        <v>29</v>
      </c>
      <c r="D28">
        <v>1.4999999999999999E-2</v>
      </c>
      <c r="E28">
        <v>2.9600000000000001E-2</v>
      </c>
      <c r="F28">
        <v>594.55999999999995</v>
      </c>
      <c r="G28">
        <v>522.62</v>
      </c>
      <c r="M28">
        <v>4</v>
      </c>
      <c r="N28">
        <v>29</v>
      </c>
      <c r="O28">
        <v>1.4999999999999999E-2</v>
      </c>
      <c r="P28">
        <v>2.9600000000000001E-2</v>
      </c>
      <c r="Q28" s="3">
        <v>0</v>
      </c>
      <c r="R28" s="3">
        <v>0</v>
      </c>
      <c r="S28" s="4" t="s">
        <v>0</v>
      </c>
      <c r="T28" s="6" t="s">
        <v>29</v>
      </c>
    </row>
    <row r="29" spans="1:20" x14ac:dyDescent="0.15">
      <c r="A29">
        <v>29</v>
      </c>
      <c r="B29">
        <v>29</v>
      </c>
      <c r="C29">
        <v>30</v>
      </c>
      <c r="D29">
        <v>1.2E-2</v>
      </c>
      <c r="E29">
        <v>2.76E-2</v>
      </c>
      <c r="F29">
        <v>120.62</v>
      </c>
      <c r="G29">
        <v>59.116999999999997</v>
      </c>
      <c r="M29">
        <v>29</v>
      </c>
      <c r="N29">
        <v>30</v>
      </c>
      <c r="O29">
        <v>1.2E-2</v>
      </c>
      <c r="P29">
        <v>2.76E-2</v>
      </c>
      <c r="Q29" s="3">
        <v>0</v>
      </c>
      <c r="R29" s="3">
        <v>0</v>
      </c>
      <c r="S29" s="2" t="s">
        <v>0</v>
      </c>
      <c r="T29" s="6" t="s">
        <v>30</v>
      </c>
    </row>
    <row r="30" spans="1:20" ht="14.25" thickBot="1" x14ac:dyDescent="0.2">
      <c r="A30">
        <v>30</v>
      </c>
      <c r="B30">
        <v>30</v>
      </c>
      <c r="C30">
        <v>31</v>
      </c>
      <c r="D30">
        <v>0.12</v>
      </c>
      <c r="E30">
        <v>0.27660000000000001</v>
      </c>
      <c r="F30">
        <v>102.38</v>
      </c>
      <c r="G30">
        <v>99.554000000000002</v>
      </c>
      <c r="M30">
        <v>30</v>
      </c>
      <c r="N30">
        <v>31</v>
      </c>
      <c r="O30">
        <v>0.12</v>
      </c>
      <c r="P30">
        <v>0.27660000000000001</v>
      </c>
      <c r="Q30" s="3">
        <v>0</v>
      </c>
      <c r="R30" s="3">
        <v>0</v>
      </c>
      <c r="S30" s="4" t="s">
        <v>0</v>
      </c>
      <c r="T30" s="6" t="s">
        <v>31</v>
      </c>
    </row>
    <row r="31" spans="1:20" x14ac:dyDescent="0.15">
      <c r="A31">
        <v>31</v>
      </c>
      <c r="B31">
        <v>31</v>
      </c>
      <c r="C31">
        <v>32</v>
      </c>
      <c r="D31">
        <v>0.21</v>
      </c>
      <c r="E31">
        <v>0.24299999999999999</v>
      </c>
      <c r="F31">
        <v>513.4</v>
      </c>
      <c r="G31">
        <v>318.5</v>
      </c>
      <c r="M31">
        <v>31</v>
      </c>
      <c r="N31">
        <v>32</v>
      </c>
      <c r="O31">
        <v>0.21</v>
      </c>
      <c r="P31">
        <v>0.24299999999999999</v>
      </c>
      <c r="Q31" s="3">
        <v>0</v>
      </c>
      <c r="R31" s="3">
        <v>0</v>
      </c>
      <c r="S31" s="2" t="s">
        <v>0</v>
      </c>
      <c r="T31" s="6" t="s">
        <v>32</v>
      </c>
    </row>
    <row r="32" spans="1:20" ht="14.25" thickBot="1" x14ac:dyDescent="0.2">
      <c r="A32">
        <v>32</v>
      </c>
      <c r="B32">
        <v>32</v>
      </c>
      <c r="C32">
        <v>33</v>
      </c>
      <c r="D32">
        <v>0.12</v>
      </c>
      <c r="E32">
        <v>5.3999999999999999E-2</v>
      </c>
      <c r="F32">
        <v>475.25</v>
      </c>
      <c r="G32">
        <v>456.14</v>
      </c>
      <c r="M32">
        <v>32</v>
      </c>
      <c r="N32">
        <v>33</v>
      </c>
      <c r="O32">
        <v>0.12</v>
      </c>
      <c r="P32">
        <v>5.3999999999999999E-2</v>
      </c>
      <c r="Q32" s="3">
        <v>0</v>
      </c>
      <c r="R32" s="3">
        <v>0</v>
      </c>
      <c r="S32" s="4" t="s">
        <v>0</v>
      </c>
      <c r="T32" s="6" t="s">
        <v>33</v>
      </c>
    </row>
    <row r="33" spans="1:20" x14ac:dyDescent="0.15">
      <c r="A33">
        <v>33</v>
      </c>
      <c r="B33">
        <v>33</v>
      </c>
      <c r="C33">
        <v>34</v>
      </c>
      <c r="D33">
        <v>0.17799999999999999</v>
      </c>
      <c r="E33">
        <v>0.23400000000000001</v>
      </c>
      <c r="F33">
        <v>151.43</v>
      </c>
      <c r="G33">
        <v>136.79</v>
      </c>
      <c r="M33">
        <v>33</v>
      </c>
      <c r="N33">
        <v>34</v>
      </c>
      <c r="O33">
        <v>0.17799999999999999</v>
      </c>
      <c r="P33">
        <v>0.23400000000000001</v>
      </c>
      <c r="Q33" s="3">
        <v>0</v>
      </c>
      <c r="R33" s="3">
        <v>0</v>
      </c>
      <c r="S33" s="2" t="s">
        <v>0</v>
      </c>
      <c r="T33" s="6" t="s">
        <v>34</v>
      </c>
    </row>
    <row r="34" spans="1:20" ht="14.25" thickBot="1" x14ac:dyDescent="0.2">
      <c r="A34">
        <v>34</v>
      </c>
      <c r="B34">
        <v>34</v>
      </c>
      <c r="C34">
        <v>35</v>
      </c>
      <c r="D34">
        <v>0.17799999999999999</v>
      </c>
      <c r="E34">
        <v>0.23400000000000001</v>
      </c>
      <c r="F34">
        <v>205.38</v>
      </c>
      <c r="G34">
        <v>83.302000000000007</v>
      </c>
      <c r="M34">
        <v>34</v>
      </c>
      <c r="N34">
        <v>35</v>
      </c>
      <c r="O34">
        <v>0.17799999999999999</v>
      </c>
      <c r="P34">
        <v>0.23400000000000001</v>
      </c>
      <c r="Q34" s="3">
        <v>0</v>
      </c>
      <c r="R34" s="3">
        <v>0</v>
      </c>
      <c r="S34" s="4" t="s">
        <v>0</v>
      </c>
      <c r="T34" s="6" t="s">
        <v>35</v>
      </c>
    </row>
    <row r="35" spans="1:20" x14ac:dyDescent="0.15">
      <c r="A35">
        <v>35</v>
      </c>
      <c r="B35">
        <v>35</v>
      </c>
      <c r="C35">
        <v>36</v>
      </c>
      <c r="D35">
        <v>0.154</v>
      </c>
      <c r="E35">
        <v>0.16200000000000001</v>
      </c>
      <c r="F35">
        <v>131.6</v>
      </c>
      <c r="G35">
        <v>93.081999999999994</v>
      </c>
      <c r="M35">
        <v>35</v>
      </c>
      <c r="N35">
        <v>36</v>
      </c>
      <c r="O35">
        <v>0.154</v>
      </c>
      <c r="P35">
        <v>0.16200000000000001</v>
      </c>
      <c r="Q35" s="3">
        <v>0</v>
      </c>
      <c r="R35" s="3">
        <v>0</v>
      </c>
      <c r="S35" s="2" t="s">
        <v>0</v>
      </c>
      <c r="T35" s="6" t="s">
        <v>36</v>
      </c>
    </row>
    <row r="36" spans="1:20" ht="14.25" thickBot="1" x14ac:dyDescent="0.2">
      <c r="A36">
        <v>36</v>
      </c>
      <c r="B36">
        <v>31</v>
      </c>
      <c r="C36">
        <v>37</v>
      </c>
      <c r="D36">
        <v>0.187</v>
      </c>
      <c r="E36">
        <v>0.26100000000000001</v>
      </c>
      <c r="F36">
        <v>448.4</v>
      </c>
      <c r="G36">
        <v>369.79</v>
      </c>
      <c r="M36">
        <v>31</v>
      </c>
      <c r="N36">
        <v>37</v>
      </c>
      <c r="O36">
        <v>0.187</v>
      </c>
      <c r="P36">
        <v>0.26100000000000001</v>
      </c>
      <c r="Q36" s="3">
        <v>0</v>
      </c>
      <c r="R36" s="3">
        <v>0</v>
      </c>
      <c r="S36" s="4" t="s">
        <v>0</v>
      </c>
      <c r="T36" s="6" t="s">
        <v>37</v>
      </c>
    </row>
    <row r="37" spans="1:20" x14ac:dyDescent="0.15">
      <c r="A37">
        <v>37</v>
      </c>
      <c r="B37">
        <v>37</v>
      </c>
      <c r="C37">
        <v>38</v>
      </c>
      <c r="D37">
        <v>0.13300000000000001</v>
      </c>
      <c r="E37">
        <v>9.9000000000000005E-2</v>
      </c>
      <c r="F37">
        <v>440.52</v>
      </c>
      <c r="G37">
        <v>321.64</v>
      </c>
      <c r="M37">
        <v>37</v>
      </c>
      <c r="N37">
        <v>38</v>
      </c>
      <c r="O37">
        <v>0.13300000000000001</v>
      </c>
      <c r="P37">
        <v>9.9000000000000005E-2</v>
      </c>
      <c r="Q37" s="3">
        <v>0</v>
      </c>
      <c r="R37" s="3">
        <v>0</v>
      </c>
      <c r="S37" s="2" t="s">
        <v>0</v>
      </c>
      <c r="T37" s="6" t="s">
        <v>38</v>
      </c>
    </row>
    <row r="38" spans="1:20" ht="14.25" thickBot="1" x14ac:dyDescent="0.2">
      <c r="A38">
        <v>38</v>
      </c>
      <c r="B38">
        <v>30</v>
      </c>
      <c r="C38">
        <v>40</v>
      </c>
      <c r="D38">
        <v>0.33</v>
      </c>
      <c r="E38">
        <v>0.19400000000000001</v>
      </c>
      <c r="F38">
        <v>112.54</v>
      </c>
      <c r="G38">
        <v>55.134</v>
      </c>
      <c r="M38">
        <v>30</v>
      </c>
      <c r="N38">
        <v>40</v>
      </c>
      <c r="O38">
        <v>0.33</v>
      </c>
      <c r="P38">
        <v>0.19400000000000001</v>
      </c>
      <c r="Q38" s="3">
        <v>0</v>
      </c>
      <c r="R38" s="3">
        <v>0</v>
      </c>
      <c r="S38" s="4" t="s">
        <v>0</v>
      </c>
      <c r="T38" s="6" t="s">
        <v>39</v>
      </c>
    </row>
    <row r="39" spans="1:20" x14ac:dyDescent="0.15">
      <c r="A39">
        <v>39</v>
      </c>
      <c r="B39">
        <v>40</v>
      </c>
      <c r="C39">
        <v>41</v>
      </c>
      <c r="D39">
        <v>0.31</v>
      </c>
      <c r="E39">
        <v>0.19400000000000001</v>
      </c>
      <c r="F39">
        <v>53.963000000000001</v>
      </c>
      <c r="G39">
        <v>38.997999999999998</v>
      </c>
      <c r="M39">
        <v>40</v>
      </c>
      <c r="N39">
        <v>41</v>
      </c>
      <c r="O39">
        <v>0.31</v>
      </c>
      <c r="P39">
        <v>0.19400000000000001</v>
      </c>
      <c r="Q39" s="3">
        <v>0</v>
      </c>
      <c r="R39" s="3">
        <v>0</v>
      </c>
      <c r="S39" s="2" t="s">
        <v>0</v>
      </c>
      <c r="T39" s="6" t="s">
        <v>40</v>
      </c>
    </row>
    <row r="40" spans="1:20" ht="14.25" thickBot="1" x14ac:dyDescent="0.2">
      <c r="A40">
        <v>40</v>
      </c>
      <c r="B40">
        <v>41</v>
      </c>
      <c r="C40">
        <v>42</v>
      </c>
      <c r="D40">
        <v>0.13</v>
      </c>
      <c r="E40">
        <v>0.19400000000000001</v>
      </c>
      <c r="F40">
        <v>393.05</v>
      </c>
      <c r="G40">
        <v>342.6</v>
      </c>
      <c r="M40">
        <v>41</v>
      </c>
      <c r="N40">
        <v>42</v>
      </c>
      <c r="O40">
        <v>0.13</v>
      </c>
      <c r="P40">
        <v>0.19400000000000001</v>
      </c>
      <c r="Q40" s="3">
        <v>0</v>
      </c>
      <c r="R40" s="3">
        <v>0</v>
      </c>
      <c r="S40" s="4" t="s">
        <v>0</v>
      </c>
      <c r="T40" s="6" t="s">
        <v>41</v>
      </c>
    </row>
    <row r="41" spans="1:20" x14ac:dyDescent="0.15">
      <c r="A41">
        <v>41</v>
      </c>
      <c r="B41">
        <v>42</v>
      </c>
      <c r="C41">
        <v>43</v>
      </c>
      <c r="D41">
        <v>0.28000000000000003</v>
      </c>
      <c r="E41">
        <v>0.15</v>
      </c>
      <c r="F41">
        <v>326.74</v>
      </c>
      <c r="G41">
        <v>278.56</v>
      </c>
      <c r="M41">
        <v>42</v>
      </c>
      <c r="N41">
        <v>43</v>
      </c>
      <c r="O41">
        <v>0.28000000000000003</v>
      </c>
      <c r="P41">
        <v>0.15</v>
      </c>
      <c r="Q41" s="3">
        <v>0</v>
      </c>
      <c r="R41" s="3">
        <v>0</v>
      </c>
      <c r="S41" s="2" t="s">
        <v>0</v>
      </c>
      <c r="T41" s="6" t="s">
        <v>42</v>
      </c>
    </row>
    <row r="42" spans="1:20" ht="14.25" thickBot="1" x14ac:dyDescent="0.2">
      <c r="A42">
        <v>42</v>
      </c>
      <c r="B42">
        <v>43</v>
      </c>
      <c r="C42">
        <v>44</v>
      </c>
      <c r="D42">
        <v>1.18</v>
      </c>
      <c r="E42">
        <v>0.85</v>
      </c>
      <c r="F42">
        <v>536.26</v>
      </c>
      <c r="G42">
        <v>240.24</v>
      </c>
      <c r="M42">
        <v>43</v>
      </c>
      <c r="N42">
        <v>44</v>
      </c>
      <c r="O42">
        <v>1.18</v>
      </c>
      <c r="P42">
        <v>0.85</v>
      </c>
      <c r="Q42" s="3">
        <v>0</v>
      </c>
      <c r="R42" s="3">
        <v>0</v>
      </c>
      <c r="S42" s="4" t="s">
        <v>0</v>
      </c>
      <c r="T42" s="6" t="s">
        <v>43</v>
      </c>
    </row>
    <row r="43" spans="1:20" x14ac:dyDescent="0.15">
      <c r="A43">
        <v>43</v>
      </c>
      <c r="B43">
        <v>44</v>
      </c>
      <c r="C43">
        <v>45</v>
      </c>
      <c r="D43">
        <v>0.42</v>
      </c>
      <c r="E43">
        <v>0.24360000000000001</v>
      </c>
      <c r="F43">
        <v>76.247</v>
      </c>
      <c r="G43">
        <v>66.561999999999998</v>
      </c>
      <c r="M43">
        <v>44</v>
      </c>
      <c r="N43">
        <v>45</v>
      </c>
      <c r="O43">
        <v>0.42</v>
      </c>
      <c r="P43">
        <v>0.24360000000000001</v>
      </c>
      <c r="Q43" s="3">
        <v>0</v>
      </c>
      <c r="R43" s="3">
        <v>0</v>
      </c>
      <c r="S43" s="2" t="s">
        <v>0</v>
      </c>
      <c r="T43" s="6" t="s">
        <v>44</v>
      </c>
    </row>
    <row r="44" spans="1:20" ht="14.25" thickBot="1" x14ac:dyDescent="0.2">
      <c r="A44">
        <v>44</v>
      </c>
      <c r="B44">
        <v>45</v>
      </c>
      <c r="C44">
        <v>46</v>
      </c>
      <c r="D44">
        <v>0.27</v>
      </c>
      <c r="E44">
        <v>9.7199999999999995E-2</v>
      </c>
      <c r="F44">
        <v>53.52</v>
      </c>
      <c r="G44">
        <v>39.76</v>
      </c>
      <c r="M44">
        <v>45</v>
      </c>
      <c r="N44">
        <v>46</v>
      </c>
      <c r="O44">
        <v>0.27</v>
      </c>
      <c r="P44">
        <v>9.7199999999999995E-2</v>
      </c>
      <c r="Q44" s="3">
        <v>0</v>
      </c>
      <c r="R44" s="3">
        <v>0</v>
      </c>
      <c r="S44" s="4" t="s">
        <v>0</v>
      </c>
      <c r="T44" s="6" t="s">
        <v>45</v>
      </c>
    </row>
    <row r="45" spans="1:20" x14ac:dyDescent="0.15">
      <c r="A45">
        <v>45</v>
      </c>
      <c r="B45">
        <v>46</v>
      </c>
      <c r="C45">
        <v>47</v>
      </c>
      <c r="D45">
        <v>0.33900000000000002</v>
      </c>
      <c r="E45">
        <v>0.1221</v>
      </c>
      <c r="F45">
        <v>40.328000000000003</v>
      </c>
      <c r="G45">
        <v>31.963999999999999</v>
      </c>
      <c r="M45">
        <v>46</v>
      </c>
      <c r="N45">
        <v>47</v>
      </c>
      <c r="O45">
        <v>0.33900000000000002</v>
      </c>
      <c r="P45">
        <v>0.1221</v>
      </c>
      <c r="Q45" s="3">
        <v>0</v>
      </c>
      <c r="R45" s="3">
        <v>0</v>
      </c>
      <c r="S45" s="2" t="s">
        <v>0</v>
      </c>
      <c r="T45" s="6" t="s">
        <v>46</v>
      </c>
    </row>
    <row r="46" spans="1:20" ht="14.25" thickBot="1" x14ac:dyDescent="0.2">
      <c r="A46">
        <v>46</v>
      </c>
      <c r="B46">
        <v>47</v>
      </c>
      <c r="C46">
        <v>48</v>
      </c>
      <c r="D46">
        <v>0.27</v>
      </c>
      <c r="E46">
        <v>0.1779</v>
      </c>
      <c r="F46">
        <v>39.652999999999999</v>
      </c>
      <c r="G46">
        <v>20.757999999999999</v>
      </c>
      <c r="M46">
        <v>47</v>
      </c>
      <c r="N46">
        <v>48</v>
      </c>
      <c r="O46">
        <v>0.27</v>
      </c>
      <c r="P46">
        <v>0.1779</v>
      </c>
      <c r="Q46" s="3">
        <v>0</v>
      </c>
      <c r="R46" s="3">
        <v>0</v>
      </c>
      <c r="S46" s="4" t="s">
        <v>0</v>
      </c>
      <c r="T46" s="6" t="s">
        <v>47</v>
      </c>
    </row>
    <row r="47" spans="1:20" x14ac:dyDescent="0.15">
      <c r="A47">
        <v>47</v>
      </c>
      <c r="B47">
        <v>36</v>
      </c>
      <c r="C47">
        <v>49</v>
      </c>
      <c r="D47">
        <v>0.21</v>
      </c>
      <c r="E47">
        <v>0.13830000000000001</v>
      </c>
      <c r="F47">
        <v>66.194999999999993</v>
      </c>
      <c r="G47">
        <v>42.360999999999997</v>
      </c>
      <c r="M47">
        <v>36</v>
      </c>
      <c r="N47">
        <v>49</v>
      </c>
      <c r="O47">
        <v>0.21</v>
      </c>
      <c r="P47">
        <v>0.13830000000000001</v>
      </c>
      <c r="Q47" s="3">
        <v>0</v>
      </c>
      <c r="R47" s="3">
        <v>0</v>
      </c>
      <c r="S47" s="2" t="s">
        <v>0</v>
      </c>
      <c r="T47" s="6" t="s">
        <v>48</v>
      </c>
    </row>
    <row r="48" spans="1:20" ht="14.25" thickBot="1" x14ac:dyDescent="0.2">
      <c r="A48">
        <v>48</v>
      </c>
      <c r="B48">
        <v>49</v>
      </c>
      <c r="C48">
        <v>50</v>
      </c>
      <c r="D48">
        <v>0.12</v>
      </c>
      <c r="E48">
        <v>7.8899999999999998E-2</v>
      </c>
      <c r="F48">
        <v>73.903999999999996</v>
      </c>
      <c r="G48">
        <v>51.652999999999999</v>
      </c>
      <c r="M48">
        <v>49</v>
      </c>
      <c r="N48">
        <v>50</v>
      </c>
      <c r="O48">
        <v>0.12</v>
      </c>
      <c r="P48">
        <v>7.8899999999999998E-2</v>
      </c>
      <c r="Q48" s="3">
        <v>0</v>
      </c>
      <c r="R48" s="3">
        <v>0</v>
      </c>
      <c r="S48" s="4" t="s">
        <v>0</v>
      </c>
      <c r="T48" s="6" t="s">
        <v>49</v>
      </c>
    </row>
    <row r="49" spans="1:20" x14ac:dyDescent="0.15">
      <c r="A49">
        <v>49</v>
      </c>
      <c r="B49">
        <v>50</v>
      </c>
      <c r="C49">
        <v>51</v>
      </c>
      <c r="D49">
        <v>0.15</v>
      </c>
      <c r="E49">
        <v>9.8699999999999996E-2</v>
      </c>
      <c r="F49">
        <v>114.77</v>
      </c>
      <c r="G49">
        <v>57.965000000000003</v>
      </c>
      <c r="M49">
        <v>50</v>
      </c>
      <c r="N49">
        <v>51</v>
      </c>
      <c r="O49">
        <v>0.15</v>
      </c>
      <c r="P49">
        <v>9.8699999999999996E-2</v>
      </c>
      <c r="Q49" s="3">
        <v>0</v>
      </c>
      <c r="R49" s="3">
        <v>0</v>
      </c>
      <c r="S49" s="2" t="s">
        <v>0</v>
      </c>
      <c r="T49" s="6" t="s">
        <v>50</v>
      </c>
    </row>
    <row r="50" spans="1:20" ht="14.25" thickBot="1" x14ac:dyDescent="0.2">
      <c r="A50">
        <v>50</v>
      </c>
      <c r="B50">
        <v>51</v>
      </c>
      <c r="C50">
        <v>52</v>
      </c>
      <c r="D50">
        <v>0.15</v>
      </c>
      <c r="E50">
        <v>9.8699999999999996E-2</v>
      </c>
      <c r="F50">
        <v>918.37</v>
      </c>
      <c r="G50">
        <v>1205.0999999999999</v>
      </c>
      <c r="M50">
        <v>51</v>
      </c>
      <c r="N50">
        <v>52</v>
      </c>
      <c r="O50">
        <v>0.15</v>
      </c>
      <c r="P50">
        <v>9.8699999999999996E-2</v>
      </c>
      <c r="Q50" s="3">
        <v>0</v>
      </c>
      <c r="R50" s="3">
        <v>0</v>
      </c>
      <c r="S50" s="4" t="s">
        <v>0</v>
      </c>
      <c r="T50" s="6" t="s">
        <v>51</v>
      </c>
    </row>
    <row r="51" spans="1:20" x14ac:dyDescent="0.15">
      <c r="A51">
        <v>51</v>
      </c>
      <c r="B51">
        <v>52</v>
      </c>
      <c r="C51">
        <v>53</v>
      </c>
      <c r="D51">
        <v>0.24</v>
      </c>
      <c r="E51">
        <v>0.15809999999999999</v>
      </c>
      <c r="F51">
        <v>210.3</v>
      </c>
      <c r="G51">
        <v>146.66</v>
      </c>
      <c r="M51">
        <v>52</v>
      </c>
      <c r="N51">
        <v>53</v>
      </c>
      <c r="O51">
        <v>0.24</v>
      </c>
      <c r="P51">
        <v>0.15809999999999999</v>
      </c>
      <c r="Q51" s="3">
        <v>0</v>
      </c>
      <c r="R51" s="3">
        <v>0</v>
      </c>
      <c r="S51" s="2" t="s">
        <v>0</v>
      </c>
      <c r="T51" s="6" t="s">
        <v>52</v>
      </c>
    </row>
    <row r="52" spans="1:20" ht="14.25" thickBot="1" x14ac:dyDescent="0.2">
      <c r="A52">
        <v>52</v>
      </c>
      <c r="B52">
        <v>53</v>
      </c>
      <c r="C52">
        <v>54</v>
      </c>
      <c r="D52">
        <v>0.12</v>
      </c>
      <c r="E52">
        <v>7.8899999999999998E-2</v>
      </c>
      <c r="F52">
        <v>66.680000000000007</v>
      </c>
      <c r="G52">
        <v>56.607999999999997</v>
      </c>
      <c r="M52">
        <v>53</v>
      </c>
      <c r="N52">
        <v>54</v>
      </c>
      <c r="O52">
        <v>0.12</v>
      </c>
      <c r="P52">
        <v>7.8899999999999998E-2</v>
      </c>
      <c r="Q52" s="3">
        <v>0</v>
      </c>
      <c r="R52" s="3">
        <v>0</v>
      </c>
      <c r="S52" s="4" t="s">
        <v>0</v>
      </c>
      <c r="T52" s="6" t="s">
        <v>53</v>
      </c>
    </row>
    <row r="53" spans="1:20" x14ac:dyDescent="0.15">
      <c r="A53">
        <v>53</v>
      </c>
      <c r="B53">
        <v>54</v>
      </c>
      <c r="C53">
        <v>55</v>
      </c>
      <c r="D53">
        <v>0.40500000000000003</v>
      </c>
      <c r="E53">
        <v>0.14580000000000001</v>
      </c>
      <c r="F53">
        <v>42.207000000000001</v>
      </c>
      <c r="G53">
        <v>40.183999999999997</v>
      </c>
      <c r="M53">
        <v>54</v>
      </c>
      <c r="N53">
        <v>55</v>
      </c>
      <c r="O53">
        <v>0.40500000000000003</v>
      </c>
      <c r="P53">
        <v>0.14580000000000001</v>
      </c>
      <c r="Q53" s="3">
        <v>0</v>
      </c>
      <c r="R53" s="3">
        <v>0</v>
      </c>
      <c r="S53" s="2" t="s">
        <v>0</v>
      </c>
      <c r="T53" s="6" t="s">
        <v>54</v>
      </c>
    </row>
    <row r="54" spans="1:20" ht="14.25" thickBot="1" x14ac:dyDescent="0.2">
      <c r="A54">
        <v>54</v>
      </c>
      <c r="B54">
        <v>54</v>
      </c>
      <c r="C54">
        <v>56</v>
      </c>
      <c r="D54">
        <v>0.40500000000000003</v>
      </c>
      <c r="E54">
        <v>0.14580000000000001</v>
      </c>
      <c r="F54">
        <v>433.74</v>
      </c>
      <c r="G54">
        <v>283.41000000000003</v>
      </c>
      <c r="M54">
        <v>54</v>
      </c>
      <c r="N54">
        <v>56</v>
      </c>
      <c r="O54">
        <v>0.40500000000000003</v>
      </c>
      <c r="P54">
        <v>0.14580000000000001</v>
      </c>
      <c r="Q54" s="3">
        <v>0</v>
      </c>
      <c r="R54" s="3">
        <v>0</v>
      </c>
      <c r="S54" s="4" t="s">
        <v>0</v>
      </c>
      <c r="T54" s="6" t="s">
        <v>55</v>
      </c>
    </row>
    <row r="55" spans="1:20" x14ac:dyDescent="0.15">
      <c r="A55">
        <v>55</v>
      </c>
      <c r="B55">
        <v>30</v>
      </c>
      <c r="C55">
        <v>58</v>
      </c>
      <c r="D55">
        <v>0.39100000000000001</v>
      </c>
      <c r="E55">
        <v>0.14099999999999999</v>
      </c>
      <c r="F55">
        <v>62.1</v>
      </c>
      <c r="G55">
        <v>26.86</v>
      </c>
      <c r="M55">
        <v>30</v>
      </c>
      <c r="N55">
        <v>58</v>
      </c>
      <c r="O55">
        <v>0.39100000000000001</v>
      </c>
      <c r="P55">
        <v>0.14099999999999999</v>
      </c>
      <c r="Q55" s="3">
        <v>0</v>
      </c>
      <c r="R55" s="3">
        <v>0</v>
      </c>
      <c r="S55" s="2" t="s">
        <v>0</v>
      </c>
      <c r="T55" s="6" t="s">
        <v>56</v>
      </c>
    </row>
    <row r="56" spans="1:20" ht="14.25" thickBot="1" x14ac:dyDescent="0.2">
      <c r="A56">
        <v>56</v>
      </c>
      <c r="B56">
        <v>58</v>
      </c>
      <c r="C56">
        <v>59</v>
      </c>
      <c r="D56">
        <v>0.40600000000000003</v>
      </c>
      <c r="E56">
        <v>0.14610000000000001</v>
      </c>
      <c r="F56">
        <v>92.46</v>
      </c>
      <c r="G56">
        <v>88.38</v>
      </c>
      <c r="M56">
        <v>58</v>
      </c>
      <c r="N56">
        <v>59</v>
      </c>
      <c r="O56">
        <v>0.40600000000000003</v>
      </c>
      <c r="P56">
        <v>0.14610000000000001</v>
      </c>
      <c r="Q56" s="3">
        <v>0</v>
      </c>
      <c r="R56" s="3">
        <v>0</v>
      </c>
      <c r="S56" s="4" t="s">
        <v>0</v>
      </c>
      <c r="T56" s="6" t="s">
        <v>57</v>
      </c>
    </row>
    <row r="57" spans="1:20" x14ac:dyDescent="0.15">
      <c r="A57">
        <v>57</v>
      </c>
      <c r="B57">
        <v>59</v>
      </c>
      <c r="C57">
        <v>60</v>
      </c>
      <c r="D57">
        <v>0.40600000000000003</v>
      </c>
      <c r="E57">
        <v>0.14610000000000001</v>
      </c>
      <c r="F57">
        <v>85.188000000000002</v>
      </c>
      <c r="G57">
        <v>55.436</v>
      </c>
      <c r="M57">
        <v>59</v>
      </c>
      <c r="N57">
        <v>60</v>
      </c>
      <c r="O57">
        <v>0.40600000000000003</v>
      </c>
      <c r="P57">
        <v>0.14610000000000001</v>
      </c>
      <c r="Q57" s="3">
        <v>0</v>
      </c>
      <c r="R57" s="3">
        <v>0</v>
      </c>
      <c r="S57" s="2" t="s">
        <v>0</v>
      </c>
      <c r="T57" s="6" t="s">
        <v>58</v>
      </c>
    </row>
    <row r="58" spans="1:20" ht="14.25" thickBot="1" x14ac:dyDescent="0.2">
      <c r="A58">
        <v>58</v>
      </c>
      <c r="B58">
        <v>60</v>
      </c>
      <c r="C58">
        <v>61</v>
      </c>
      <c r="D58">
        <v>0.70599999999999996</v>
      </c>
      <c r="E58">
        <v>0.54610000000000003</v>
      </c>
      <c r="F58">
        <v>345.3</v>
      </c>
      <c r="G58">
        <v>332.4</v>
      </c>
      <c r="M58">
        <v>60</v>
      </c>
      <c r="N58">
        <v>61</v>
      </c>
      <c r="O58">
        <v>0.70599999999999996</v>
      </c>
      <c r="P58">
        <v>0.54610000000000003</v>
      </c>
      <c r="Q58" s="3">
        <v>0</v>
      </c>
      <c r="R58" s="3">
        <v>0</v>
      </c>
      <c r="S58" s="4" t="s">
        <v>0</v>
      </c>
      <c r="T58" s="6" t="s">
        <v>59</v>
      </c>
    </row>
    <row r="59" spans="1:20" x14ac:dyDescent="0.15">
      <c r="A59">
        <v>59</v>
      </c>
      <c r="B59">
        <v>61</v>
      </c>
      <c r="C59">
        <v>62</v>
      </c>
      <c r="D59">
        <v>0.33800000000000002</v>
      </c>
      <c r="E59">
        <v>0.12180000000000001</v>
      </c>
      <c r="F59">
        <v>22.5</v>
      </c>
      <c r="G59">
        <v>16.829999999999998</v>
      </c>
      <c r="M59">
        <v>61</v>
      </c>
      <c r="N59">
        <v>62</v>
      </c>
      <c r="O59">
        <v>0.33800000000000002</v>
      </c>
      <c r="P59">
        <v>0.12180000000000001</v>
      </c>
      <c r="Q59" s="3">
        <v>0</v>
      </c>
      <c r="R59" s="3">
        <v>0</v>
      </c>
      <c r="S59" s="2" t="s">
        <v>0</v>
      </c>
      <c r="T59" s="6" t="s">
        <v>60</v>
      </c>
    </row>
    <row r="60" spans="1:20" ht="14.25" thickBot="1" x14ac:dyDescent="0.2">
      <c r="A60">
        <v>60</v>
      </c>
      <c r="B60">
        <v>62</v>
      </c>
      <c r="C60">
        <v>63</v>
      </c>
      <c r="D60">
        <v>0.33800000000000002</v>
      </c>
      <c r="E60">
        <v>0.12180000000000001</v>
      </c>
      <c r="F60">
        <v>80.551000000000002</v>
      </c>
      <c r="G60">
        <v>49.155999999999999</v>
      </c>
      <c r="M60">
        <v>62</v>
      </c>
      <c r="N60">
        <v>63</v>
      </c>
      <c r="O60">
        <v>0.33800000000000002</v>
      </c>
      <c r="P60">
        <v>0.12180000000000001</v>
      </c>
      <c r="Q60" s="3">
        <v>0</v>
      </c>
      <c r="R60" s="3">
        <v>0</v>
      </c>
      <c r="S60" s="4" t="s">
        <v>0</v>
      </c>
      <c r="T60" s="6" t="s">
        <v>61</v>
      </c>
    </row>
    <row r="61" spans="1:20" x14ac:dyDescent="0.15">
      <c r="A61">
        <v>61</v>
      </c>
      <c r="B61">
        <v>63</v>
      </c>
      <c r="C61">
        <v>64</v>
      </c>
      <c r="D61">
        <v>0.20699999999999999</v>
      </c>
      <c r="E61">
        <v>7.4700000000000003E-2</v>
      </c>
      <c r="F61">
        <v>95.86</v>
      </c>
      <c r="G61">
        <v>90.757999999999996</v>
      </c>
      <c r="M61">
        <v>63</v>
      </c>
      <c r="N61">
        <v>64</v>
      </c>
      <c r="O61">
        <v>0.20699999999999999</v>
      </c>
      <c r="P61">
        <v>7.4700000000000003E-2</v>
      </c>
      <c r="Q61" s="3">
        <v>0</v>
      </c>
      <c r="R61" s="3">
        <v>0</v>
      </c>
      <c r="S61" s="2" t="s">
        <v>0</v>
      </c>
      <c r="T61" s="6" t="s">
        <v>62</v>
      </c>
    </row>
    <row r="62" spans="1:20" ht="14.25" thickBot="1" x14ac:dyDescent="0.2">
      <c r="A62">
        <v>62</v>
      </c>
      <c r="B62">
        <v>64</v>
      </c>
      <c r="C62">
        <v>65</v>
      </c>
      <c r="D62">
        <v>0.247</v>
      </c>
      <c r="E62">
        <v>0.89219999999999999</v>
      </c>
      <c r="F62">
        <v>62.92</v>
      </c>
      <c r="G62">
        <v>47.7</v>
      </c>
      <c r="M62">
        <v>64</v>
      </c>
      <c r="N62">
        <v>65</v>
      </c>
      <c r="O62">
        <v>0.247</v>
      </c>
      <c r="P62">
        <v>0.89219999999999999</v>
      </c>
      <c r="Q62" s="3">
        <v>0</v>
      </c>
      <c r="R62" s="3">
        <v>0</v>
      </c>
      <c r="S62" s="4" t="s">
        <v>0</v>
      </c>
      <c r="T62" s="6" t="s">
        <v>63</v>
      </c>
    </row>
    <row r="63" spans="1:20" x14ac:dyDescent="0.15">
      <c r="A63">
        <v>63</v>
      </c>
      <c r="B63">
        <v>1</v>
      </c>
      <c r="C63">
        <v>66</v>
      </c>
      <c r="D63">
        <v>2.8000000000000001E-2</v>
      </c>
      <c r="E63">
        <v>4.1799999999999997E-2</v>
      </c>
      <c r="F63">
        <v>478.8</v>
      </c>
      <c r="G63">
        <v>463.74</v>
      </c>
      <c r="M63">
        <v>1</v>
      </c>
      <c r="N63">
        <v>66</v>
      </c>
      <c r="O63">
        <v>2.8000000000000001E-2</v>
      </c>
      <c r="P63">
        <v>4.1799999999999997E-2</v>
      </c>
      <c r="Q63" s="3">
        <v>0</v>
      </c>
      <c r="R63" s="3">
        <v>0</v>
      </c>
      <c r="S63" s="2" t="s">
        <v>0</v>
      </c>
      <c r="T63" s="6" t="s">
        <v>64</v>
      </c>
    </row>
    <row r="64" spans="1:20" ht="14.25" thickBot="1" x14ac:dyDescent="0.2">
      <c r="A64">
        <v>64</v>
      </c>
      <c r="B64">
        <v>66</v>
      </c>
      <c r="C64">
        <v>67</v>
      </c>
      <c r="D64">
        <v>0.11700000000000001</v>
      </c>
      <c r="E64">
        <v>0.2016</v>
      </c>
      <c r="F64">
        <v>120.94</v>
      </c>
      <c r="G64">
        <v>52.006</v>
      </c>
      <c r="M64">
        <v>66</v>
      </c>
      <c r="N64">
        <v>67</v>
      </c>
      <c r="O64">
        <v>0.11700000000000001</v>
      </c>
      <c r="P64">
        <v>0.2016</v>
      </c>
      <c r="Q64" s="3">
        <v>0</v>
      </c>
      <c r="R64" s="3">
        <v>0</v>
      </c>
      <c r="S64" s="4" t="s">
        <v>0</v>
      </c>
      <c r="T64" s="6" t="s">
        <v>65</v>
      </c>
    </row>
    <row r="65" spans="1:20" x14ac:dyDescent="0.15">
      <c r="A65">
        <v>65</v>
      </c>
      <c r="B65">
        <v>67</v>
      </c>
      <c r="C65">
        <v>68</v>
      </c>
      <c r="D65">
        <v>0.255</v>
      </c>
      <c r="E65">
        <v>9.1800000000000007E-2</v>
      </c>
      <c r="F65">
        <v>139.11000000000001</v>
      </c>
      <c r="G65">
        <v>100.34</v>
      </c>
      <c r="M65">
        <v>67</v>
      </c>
      <c r="N65">
        <v>68</v>
      </c>
      <c r="O65">
        <v>0.255</v>
      </c>
      <c r="P65">
        <v>9.1800000000000007E-2</v>
      </c>
      <c r="Q65" s="3">
        <v>0</v>
      </c>
      <c r="R65" s="3">
        <v>0</v>
      </c>
      <c r="S65" s="2" t="s">
        <v>0</v>
      </c>
      <c r="T65" s="6" t="s">
        <v>66</v>
      </c>
    </row>
    <row r="66" spans="1:20" ht="14.25" thickBot="1" x14ac:dyDescent="0.2">
      <c r="A66">
        <v>66</v>
      </c>
      <c r="B66">
        <v>68</v>
      </c>
      <c r="C66">
        <v>69</v>
      </c>
      <c r="D66">
        <v>0.21</v>
      </c>
      <c r="E66">
        <v>7.5899999999999995E-2</v>
      </c>
      <c r="F66">
        <v>391.78</v>
      </c>
      <c r="G66">
        <v>193.5</v>
      </c>
      <c r="M66">
        <v>68</v>
      </c>
      <c r="N66">
        <v>69</v>
      </c>
      <c r="O66">
        <v>0.21</v>
      </c>
      <c r="P66">
        <v>7.5899999999999995E-2</v>
      </c>
      <c r="Q66" s="3">
        <v>0</v>
      </c>
      <c r="R66" s="3">
        <v>0</v>
      </c>
      <c r="S66" s="4" t="s">
        <v>0</v>
      </c>
      <c r="T66" s="6" t="s">
        <v>67</v>
      </c>
    </row>
    <row r="67" spans="1:20" x14ac:dyDescent="0.15">
      <c r="A67">
        <v>67</v>
      </c>
      <c r="B67">
        <v>69</v>
      </c>
      <c r="C67">
        <v>70</v>
      </c>
      <c r="D67">
        <v>0.38300000000000001</v>
      </c>
      <c r="E67">
        <v>0.13800000000000001</v>
      </c>
      <c r="F67">
        <v>27.741</v>
      </c>
      <c r="G67">
        <v>26.713000000000001</v>
      </c>
      <c r="M67">
        <v>69</v>
      </c>
      <c r="N67">
        <v>70</v>
      </c>
      <c r="O67">
        <v>0.38300000000000001</v>
      </c>
      <c r="P67">
        <v>0.13800000000000001</v>
      </c>
      <c r="Q67" s="3">
        <v>0</v>
      </c>
      <c r="R67" s="3">
        <v>0</v>
      </c>
      <c r="S67" s="2" t="s">
        <v>0</v>
      </c>
      <c r="T67" s="6" t="s">
        <v>68</v>
      </c>
    </row>
    <row r="68" spans="1:20" ht="14.25" thickBot="1" x14ac:dyDescent="0.2">
      <c r="A68">
        <v>68</v>
      </c>
      <c r="B68">
        <v>70</v>
      </c>
      <c r="C68">
        <v>71</v>
      </c>
      <c r="D68">
        <v>0.504</v>
      </c>
      <c r="E68">
        <v>0.33029999999999998</v>
      </c>
      <c r="F68">
        <v>52.814</v>
      </c>
      <c r="G68">
        <v>25.257000000000001</v>
      </c>
      <c r="M68">
        <v>70</v>
      </c>
      <c r="N68">
        <v>71</v>
      </c>
      <c r="O68">
        <v>0.504</v>
      </c>
      <c r="P68">
        <v>0.33029999999999998</v>
      </c>
      <c r="Q68" s="3">
        <v>0</v>
      </c>
      <c r="R68" s="3">
        <v>0</v>
      </c>
      <c r="S68" s="4" t="s">
        <v>0</v>
      </c>
      <c r="T68" s="6" t="s">
        <v>69</v>
      </c>
    </row>
    <row r="69" spans="1:20" x14ac:dyDescent="0.15">
      <c r="A69">
        <v>69</v>
      </c>
      <c r="B69">
        <v>71</v>
      </c>
      <c r="C69">
        <v>72</v>
      </c>
      <c r="D69">
        <v>0.40600000000000003</v>
      </c>
      <c r="E69">
        <v>0.14610000000000001</v>
      </c>
      <c r="F69">
        <v>66.89</v>
      </c>
      <c r="G69">
        <v>38.713000000000001</v>
      </c>
      <c r="M69">
        <v>71</v>
      </c>
      <c r="N69">
        <v>72</v>
      </c>
      <c r="O69">
        <v>0.40600000000000003</v>
      </c>
      <c r="P69">
        <v>0.14610000000000001</v>
      </c>
      <c r="Q69" s="3">
        <v>0</v>
      </c>
      <c r="R69" s="3">
        <v>0</v>
      </c>
      <c r="S69" s="2" t="s">
        <v>0</v>
      </c>
      <c r="T69" s="6" t="s">
        <v>70</v>
      </c>
    </row>
    <row r="70" spans="1:20" ht="14.25" thickBot="1" x14ac:dyDescent="0.2">
      <c r="A70">
        <v>70</v>
      </c>
      <c r="B70">
        <v>72</v>
      </c>
      <c r="C70">
        <v>73</v>
      </c>
      <c r="D70">
        <v>0.96199999999999997</v>
      </c>
      <c r="E70">
        <v>0.76100000000000001</v>
      </c>
      <c r="F70">
        <v>467.5</v>
      </c>
      <c r="G70">
        <v>395.14</v>
      </c>
      <c r="M70">
        <v>72</v>
      </c>
      <c r="N70">
        <v>73</v>
      </c>
      <c r="O70">
        <v>0.96199999999999997</v>
      </c>
      <c r="P70">
        <v>0.76100000000000001</v>
      </c>
      <c r="Q70" s="3">
        <v>0</v>
      </c>
      <c r="R70" s="3">
        <v>0</v>
      </c>
      <c r="S70" s="4" t="s">
        <v>0</v>
      </c>
      <c r="T70" s="6" t="s">
        <v>71</v>
      </c>
    </row>
    <row r="71" spans="1:20" x14ac:dyDescent="0.15">
      <c r="A71">
        <v>71</v>
      </c>
      <c r="B71">
        <v>73</v>
      </c>
      <c r="C71">
        <v>74</v>
      </c>
      <c r="D71">
        <v>0.16500000000000001</v>
      </c>
      <c r="E71">
        <v>0.06</v>
      </c>
      <c r="F71">
        <v>594.85</v>
      </c>
      <c r="G71">
        <v>239.74</v>
      </c>
      <c r="M71">
        <v>73</v>
      </c>
      <c r="N71">
        <v>74</v>
      </c>
      <c r="O71">
        <v>0.16500000000000001</v>
      </c>
      <c r="P71">
        <v>0.06</v>
      </c>
      <c r="Q71" s="3">
        <v>0</v>
      </c>
      <c r="R71" s="3">
        <v>0</v>
      </c>
      <c r="S71" s="2" t="s">
        <v>0</v>
      </c>
      <c r="T71" s="6" t="s">
        <v>72</v>
      </c>
    </row>
    <row r="72" spans="1:20" ht="14.25" thickBot="1" x14ac:dyDescent="0.2">
      <c r="A72">
        <v>72</v>
      </c>
      <c r="B72">
        <v>74</v>
      </c>
      <c r="C72">
        <v>75</v>
      </c>
      <c r="D72">
        <v>0.30299999999999999</v>
      </c>
      <c r="E72">
        <v>0.10920000000000001</v>
      </c>
      <c r="F72">
        <v>132.5</v>
      </c>
      <c r="G72">
        <v>84.363</v>
      </c>
      <c r="M72">
        <v>74</v>
      </c>
      <c r="N72">
        <v>75</v>
      </c>
      <c r="O72">
        <v>0.30299999999999999</v>
      </c>
      <c r="P72">
        <v>0.10920000000000001</v>
      </c>
      <c r="Q72" s="3">
        <v>0</v>
      </c>
      <c r="R72" s="3">
        <v>0</v>
      </c>
      <c r="S72" s="4" t="s">
        <v>0</v>
      </c>
      <c r="T72" s="6" t="s">
        <v>73</v>
      </c>
    </row>
    <row r="73" spans="1:20" x14ac:dyDescent="0.15">
      <c r="A73">
        <v>73</v>
      </c>
      <c r="B73">
        <v>75</v>
      </c>
      <c r="C73">
        <v>76</v>
      </c>
      <c r="D73">
        <v>0.30299999999999999</v>
      </c>
      <c r="E73">
        <v>0.10920000000000001</v>
      </c>
      <c r="F73">
        <v>52.698999999999998</v>
      </c>
      <c r="G73">
        <v>22.481999999999999</v>
      </c>
      <c r="M73">
        <v>75</v>
      </c>
      <c r="N73">
        <v>76</v>
      </c>
      <c r="O73">
        <v>0.30299999999999999</v>
      </c>
      <c r="P73">
        <v>0.10920000000000001</v>
      </c>
      <c r="Q73" s="3">
        <v>0</v>
      </c>
      <c r="R73" s="3">
        <v>0</v>
      </c>
      <c r="S73" s="2" t="s">
        <v>0</v>
      </c>
      <c r="T73" s="6" t="s">
        <v>74</v>
      </c>
    </row>
    <row r="74" spans="1:20" ht="14.25" thickBot="1" x14ac:dyDescent="0.2">
      <c r="A74">
        <v>74</v>
      </c>
      <c r="B74">
        <v>76</v>
      </c>
      <c r="C74">
        <v>77</v>
      </c>
      <c r="D74">
        <v>0.20599999999999999</v>
      </c>
      <c r="E74">
        <v>0.14399999999999999</v>
      </c>
      <c r="F74">
        <v>869.79</v>
      </c>
      <c r="G74">
        <v>614.77499999999998</v>
      </c>
      <c r="M74">
        <v>76</v>
      </c>
      <c r="N74">
        <v>77</v>
      </c>
      <c r="O74">
        <v>0.20599999999999999</v>
      </c>
      <c r="P74">
        <v>0.14399999999999999</v>
      </c>
      <c r="Q74" s="3">
        <v>0</v>
      </c>
      <c r="R74" s="3">
        <v>0</v>
      </c>
      <c r="S74" s="4" t="s">
        <v>0</v>
      </c>
      <c r="T74" s="6" t="s">
        <v>75</v>
      </c>
    </row>
    <row r="75" spans="1:20" x14ac:dyDescent="0.15">
      <c r="A75">
        <v>75</v>
      </c>
      <c r="B75">
        <v>77</v>
      </c>
      <c r="C75">
        <v>78</v>
      </c>
      <c r="D75">
        <v>0.23300000000000001</v>
      </c>
      <c r="E75">
        <v>8.4000000000000005E-2</v>
      </c>
      <c r="F75">
        <v>31.349</v>
      </c>
      <c r="G75">
        <v>29.817</v>
      </c>
      <c r="M75">
        <v>77</v>
      </c>
      <c r="N75">
        <v>78</v>
      </c>
      <c r="O75">
        <v>0.23300000000000001</v>
      </c>
      <c r="P75">
        <v>8.4000000000000005E-2</v>
      </c>
      <c r="Q75" s="3">
        <v>0</v>
      </c>
      <c r="R75" s="3">
        <v>0</v>
      </c>
      <c r="S75" s="2" t="s">
        <v>0</v>
      </c>
      <c r="T75" s="6" t="s">
        <v>76</v>
      </c>
    </row>
    <row r="76" spans="1:20" ht="14.25" thickBot="1" x14ac:dyDescent="0.2">
      <c r="A76">
        <v>76</v>
      </c>
      <c r="B76">
        <v>78</v>
      </c>
      <c r="C76">
        <v>79</v>
      </c>
      <c r="D76">
        <v>0.59099999999999997</v>
      </c>
      <c r="E76">
        <v>0.17730000000000001</v>
      </c>
      <c r="F76">
        <v>192.39</v>
      </c>
      <c r="G76">
        <v>122.43</v>
      </c>
      <c r="M76">
        <v>78</v>
      </c>
      <c r="N76">
        <v>79</v>
      </c>
      <c r="O76">
        <v>0.59099999999999997</v>
      </c>
      <c r="P76">
        <v>0.17730000000000001</v>
      </c>
      <c r="Q76" s="3">
        <v>0</v>
      </c>
      <c r="R76" s="3">
        <v>0</v>
      </c>
      <c r="S76" s="4" t="s">
        <v>0</v>
      </c>
      <c r="T76" s="6" t="s">
        <v>77</v>
      </c>
    </row>
    <row r="77" spans="1:20" x14ac:dyDescent="0.15">
      <c r="A77">
        <v>77</v>
      </c>
      <c r="B77">
        <v>79</v>
      </c>
      <c r="C77">
        <v>80</v>
      </c>
      <c r="D77">
        <v>0.126</v>
      </c>
      <c r="E77">
        <v>4.53E-2</v>
      </c>
      <c r="F77">
        <v>65.75</v>
      </c>
      <c r="G77">
        <v>45.37</v>
      </c>
      <c r="M77">
        <v>79</v>
      </c>
      <c r="N77">
        <v>80</v>
      </c>
      <c r="O77">
        <v>0.126</v>
      </c>
      <c r="P77">
        <v>4.53E-2</v>
      </c>
      <c r="Q77" s="3">
        <v>0</v>
      </c>
      <c r="R77" s="3">
        <v>0</v>
      </c>
      <c r="S77" s="2" t="s">
        <v>0</v>
      </c>
      <c r="T77" s="6" t="s">
        <v>78</v>
      </c>
    </row>
    <row r="78" spans="1:20" ht="14.25" thickBot="1" x14ac:dyDescent="0.2">
      <c r="A78">
        <v>78</v>
      </c>
      <c r="B78">
        <v>67</v>
      </c>
      <c r="C78">
        <v>81</v>
      </c>
      <c r="D78">
        <v>0.55900000000000005</v>
      </c>
      <c r="E78">
        <v>0.36870000000000003</v>
      </c>
      <c r="F78">
        <v>238.15</v>
      </c>
      <c r="G78">
        <v>223.22</v>
      </c>
      <c r="M78">
        <v>67</v>
      </c>
      <c r="N78">
        <v>81</v>
      </c>
      <c r="O78">
        <v>0.55900000000000005</v>
      </c>
      <c r="P78">
        <v>0.36870000000000003</v>
      </c>
      <c r="Q78" s="3">
        <v>0</v>
      </c>
      <c r="R78" s="3">
        <v>0</v>
      </c>
      <c r="S78" s="4" t="s">
        <v>0</v>
      </c>
      <c r="T78" s="6" t="s">
        <v>79</v>
      </c>
    </row>
    <row r="79" spans="1:20" x14ac:dyDescent="0.15">
      <c r="A79">
        <v>79</v>
      </c>
      <c r="B79">
        <v>81</v>
      </c>
      <c r="C79">
        <v>82</v>
      </c>
      <c r="D79">
        <v>0.186</v>
      </c>
      <c r="E79">
        <v>0.1227</v>
      </c>
      <c r="F79">
        <v>294.55</v>
      </c>
      <c r="G79">
        <v>162.47</v>
      </c>
      <c r="M79">
        <v>81</v>
      </c>
      <c r="N79">
        <v>82</v>
      </c>
      <c r="O79">
        <v>0.186</v>
      </c>
      <c r="P79">
        <v>0.1227</v>
      </c>
      <c r="Q79" s="3">
        <v>0</v>
      </c>
      <c r="R79" s="3">
        <v>0</v>
      </c>
      <c r="S79" s="2" t="s">
        <v>0</v>
      </c>
      <c r="T79" s="6" t="s">
        <v>80</v>
      </c>
    </row>
    <row r="80" spans="1:20" ht="14.25" thickBot="1" x14ac:dyDescent="0.2">
      <c r="A80">
        <v>80</v>
      </c>
      <c r="B80">
        <v>82</v>
      </c>
      <c r="C80">
        <v>83</v>
      </c>
      <c r="D80">
        <v>0.186</v>
      </c>
      <c r="E80">
        <v>0.1227</v>
      </c>
      <c r="F80">
        <v>485.57</v>
      </c>
      <c r="G80">
        <v>437.92</v>
      </c>
      <c r="M80">
        <v>82</v>
      </c>
      <c r="N80">
        <v>83</v>
      </c>
      <c r="O80">
        <v>0.186</v>
      </c>
      <c r="P80">
        <v>0.1227</v>
      </c>
      <c r="Q80" s="3">
        <v>0</v>
      </c>
      <c r="R80" s="3">
        <v>0</v>
      </c>
      <c r="S80" s="4" t="s">
        <v>0</v>
      </c>
      <c r="T80" s="6" t="s">
        <v>81</v>
      </c>
    </row>
    <row r="81" spans="1:20" x14ac:dyDescent="0.15">
      <c r="A81">
        <v>81</v>
      </c>
      <c r="B81">
        <v>83</v>
      </c>
      <c r="C81">
        <v>84</v>
      </c>
      <c r="D81">
        <v>0.26</v>
      </c>
      <c r="E81">
        <v>0.13900000000000001</v>
      </c>
      <c r="F81">
        <v>243.53</v>
      </c>
      <c r="G81">
        <v>183.03</v>
      </c>
      <c r="M81">
        <v>83</v>
      </c>
      <c r="N81">
        <v>84</v>
      </c>
      <c r="O81">
        <v>0.26</v>
      </c>
      <c r="P81">
        <v>0.13900000000000001</v>
      </c>
      <c r="Q81" s="3">
        <v>0</v>
      </c>
      <c r="R81" s="3">
        <v>0</v>
      </c>
      <c r="S81" s="2" t="s">
        <v>0</v>
      </c>
      <c r="T81" s="6" t="s">
        <v>82</v>
      </c>
    </row>
    <row r="82" spans="1:20" ht="14.25" thickBot="1" x14ac:dyDescent="0.2">
      <c r="A82">
        <v>82</v>
      </c>
      <c r="B82">
        <v>84</v>
      </c>
      <c r="C82">
        <v>85</v>
      </c>
      <c r="D82">
        <v>0.154</v>
      </c>
      <c r="E82">
        <v>0.14799999999999999</v>
      </c>
      <c r="F82">
        <v>243.53</v>
      </c>
      <c r="G82">
        <v>183.03</v>
      </c>
      <c r="M82">
        <v>84</v>
      </c>
      <c r="N82">
        <v>85</v>
      </c>
      <c r="O82">
        <v>0.154</v>
      </c>
      <c r="P82">
        <v>0.14799999999999999</v>
      </c>
      <c r="Q82" s="3">
        <v>0</v>
      </c>
      <c r="R82" s="3">
        <v>0</v>
      </c>
      <c r="S82" s="4" t="s">
        <v>0</v>
      </c>
      <c r="T82" s="6" t="s">
        <v>83</v>
      </c>
    </row>
    <row r="83" spans="1:20" x14ac:dyDescent="0.15">
      <c r="A83">
        <v>83</v>
      </c>
      <c r="B83">
        <v>85</v>
      </c>
      <c r="C83">
        <v>86</v>
      </c>
      <c r="D83">
        <v>0.23</v>
      </c>
      <c r="E83">
        <v>0.128</v>
      </c>
      <c r="F83">
        <v>134.25</v>
      </c>
      <c r="G83">
        <v>119.29</v>
      </c>
      <c r="M83">
        <v>85</v>
      </c>
      <c r="N83">
        <v>86</v>
      </c>
      <c r="O83">
        <v>0.23</v>
      </c>
      <c r="P83">
        <v>0.128</v>
      </c>
      <c r="Q83" s="3">
        <v>0</v>
      </c>
      <c r="R83" s="3">
        <v>0</v>
      </c>
      <c r="S83" s="2" t="s">
        <v>0</v>
      </c>
      <c r="T83" s="6" t="s">
        <v>84</v>
      </c>
    </row>
    <row r="84" spans="1:20" ht="14.25" thickBot="1" x14ac:dyDescent="0.2">
      <c r="A84">
        <v>84</v>
      </c>
      <c r="B84">
        <v>86</v>
      </c>
      <c r="C84">
        <v>87</v>
      </c>
      <c r="D84">
        <v>0.252</v>
      </c>
      <c r="E84">
        <v>0.106</v>
      </c>
      <c r="F84">
        <v>22.71</v>
      </c>
      <c r="G84">
        <v>27.96</v>
      </c>
      <c r="M84">
        <v>86</v>
      </c>
      <c r="N84">
        <v>87</v>
      </c>
      <c r="O84">
        <v>0.252</v>
      </c>
      <c r="P84">
        <v>0.106</v>
      </c>
      <c r="Q84" s="3">
        <v>0</v>
      </c>
      <c r="R84" s="3">
        <v>0</v>
      </c>
      <c r="S84" s="4" t="s">
        <v>0</v>
      </c>
      <c r="T84" s="6" t="s">
        <v>85</v>
      </c>
    </row>
    <row r="85" spans="1:20" x14ac:dyDescent="0.15">
      <c r="A85">
        <v>85</v>
      </c>
      <c r="B85">
        <v>87</v>
      </c>
      <c r="C85">
        <v>88</v>
      </c>
      <c r="D85">
        <v>0.18</v>
      </c>
      <c r="E85">
        <v>0.14799999999999999</v>
      </c>
      <c r="F85">
        <v>49.512999999999998</v>
      </c>
      <c r="G85">
        <v>26.515000000000001</v>
      </c>
      <c r="M85">
        <v>87</v>
      </c>
      <c r="N85">
        <v>88</v>
      </c>
      <c r="O85">
        <v>0.18</v>
      </c>
      <c r="P85">
        <v>0.14799999999999999</v>
      </c>
      <c r="Q85" s="3">
        <v>0</v>
      </c>
      <c r="R85" s="3">
        <v>0</v>
      </c>
      <c r="S85" s="2" t="s">
        <v>0</v>
      </c>
      <c r="T85" s="6" t="s">
        <v>86</v>
      </c>
    </row>
    <row r="86" spans="1:20" ht="14.25" thickBot="1" x14ac:dyDescent="0.2">
      <c r="A86">
        <v>86</v>
      </c>
      <c r="B86">
        <v>82</v>
      </c>
      <c r="C86">
        <v>89</v>
      </c>
      <c r="D86">
        <v>0.16</v>
      </c>
      <c r="E86">
        <v>0.182</v>
      </c>
      <c r="F86">
        <v>383.78</v>
      </c>
      <c r="G86">
        <v>257.16000000000003</v>
      </c>
      <c r="M86">
        <v>82</v>
      </c>
      <c r="N86">
        <v>89</v>
      </c>
      <c r="O86">
        <v>0.16</v>
      </c>
      <c r="P86">
        <v>0.182</v>
      </c>
      <c r="Q86" s="3">
        <v>0</v>
      </c>
      <c r="R86" s="3">
        <v>0</v>
      </c>
      <c r="S86" s="4" t="s">
        <v>0</v>
      </c>
      <c r="T86" s="6" t="s">
        <v>87</v>
      </c>
    </row>
    <row r="87" spans="1:20" x14ac:dyDescent="0.15">
      <c r="A87">
        <v>87</v>
      </c>
      <c r="B87">
        <v>89</v>
      </c>
      <c r="C87">
        <v>90</v>
      </c>
      <c r="D87">
        <v>0.2</v>
      </c>
      <c r="E87">
        <v>0.23</v>
      </c>
      <c r="F87">
        <v>49.64</v>
      </c>
      <c r="G87">
        <v>20.6</v>
      </c>
      <c r="M87">
        <v>89</v>
      </c>
      <c r="N87">
        <v>90</v>
      </c>
      <c r="O87">
        <v>0.2</v>
      </c>
      <c r="P87">
        <v>0.23</v>
      </c>
      <c r="Q87" s="3">
        <v>0</v>
      </c>
      <c r="R87" s="3">
        <v>0</v>
      </c>
      <c r="S87" s="2" t="s">
        <v>0</v>
      </c>
      <c r="T87" s="6" t="s">
        <v>88</v>
      </c>
    </row>
    <row r="88" spans="1:20" ht="14.25" thickBot="1" x14ac:dyDescent="0.2">
      <c r="A88">
        <v>88</v>
      </c>
      <c r="B88">
        <v>90</v>
      </c>
      <c r="C88">
        <v>91</v>
      </c>
      <c r="D88">
        <v>0.16</v>
      </c>
      <c r="E88">
        <v>0.39300000000000002</v>
      </c>
      <c r="F88">
        <v>22.472999999999999</v>
      </c>
      <c r="G88">
        <v>11.805999999999999</v>
      </c>
      <c r="M88">
        <v>90</v>
      </c>
      <c r="N88">
        <v>91</v>
      </c>
      <c r="O88">
        <v>0.16</v>
      </c>
      <c r="P88">
        <v>0.39300000000000002</v>
      </c>
      <c r="Q88" s="3">
        <v>0</v>
      </c>
      <c r="R88" s="3">
        <v>0</v>
      </c>
      <c r="S88" s="4" t="s">
        <v>0</v>
      </c>
      <c r="T88" s="6" t="s">
        <v>89</v>
      </c>
    </row>
    <row r="89" spans="1:20" x14ac:dyDescent="0.15">
      <c r="A89">
        <v>89</v>
      </c>
      <c r="B89">
        <v>68</v>
      </c>
      <c r="C89">
        <v>93</v>
      </c>
      <c r="D89">
        <v>0.66900000000000004</v>
      </c>
      <c r="E89">
        <v>0.2412</v>
      </c>
      <c r="F89">
        <v>62.93</v>
      </c>
      <c r="G89">
        <v>42.96</v>
      </c>
      <c r="M89">
        <v>68</v>
      </c>
      <c r="N89">
        <v>93</v>
      </c>
      <c r="O89">
        <v>0.66900000000000004</v>
      </c>
      <c r="P89">
        <v>0.2412</v>
      </c>
      <c r="Q89" s="3">
        <v>0</v>
      </c>
      <c r="R89" s="3">
        <v>0</v>
      </c>
      <c r="S89" s="2" t="s">
        <v>0</v>
      </c>
      <c r="T89" s="6" t="s">
        <v>90</v>
      </c>
    </row>
    <row r="90" spans="1:20" ht="14.25" thickBot="1" x14ac:dyDescent="0.2">
      <c r="A90">
        <v>90</v>
      </c>
      <c r="B90">
        <v>93</v>
      </c>
      <c r="C90">
        <v>94</v>
      </c>
      <c r="D90">
        <v>0.26600000000000001</v>
      </c>
      <c r="E90">
        <v>0.1227</v>
      </c>
      <c r="F90">
        <v>30.67</v>
      </c>
      <c r="G90">
        <v>34.93</v>
      </c>
      <c r="M90">
        <v>93</v>
      </c>
      <c r="N90">
        <v>94</v>
      </c>
      <c r="O90">
        <v>0.26600000000000001</v>
      </c>
      <c r="P90">
        <v>0.1227</v>
      </c>
      <c r="Q90" s="3">
        <v>0</v>
      </c>
      <c r="R90" s="3">
        <v>0</v>
      </c>
      <c r="S90" s="4" t="s">
        <v>0</v>
      </c>
      <c r="T90" s="6" t="s">
        <v>91</v>
      </c>
    </row>
    <row r="91" spans="1:20" x14ac:dyDescent="0.15">
      <c r="A91">
        <v>91</v>
      </c>
      <c r="B91">
        <v>94</v>
      </c>
      <c r="C91">
        <v>95</v>
      </c>
      <c r="D91">
        <v>0.26600000000000001</v>
      </c>
      <c r="E91">
        <v>0.1227</v>
      </c>
      <c r="F91">
        <v>62.53</v>
      </c>
      <c r="G91">
        <v>66.790000000000006</v>
      </c>
      <c r="M91">
        <v>94</v>
      </c>
      <c r="N91">
        <v>95</v>
      </c>
      <c r="O91">
        <v>0.26600000000000001</v>
      </c>
      <c r="P91">
        <v>0.1227</v>
      </c>
      <c r="Q91" s="3">
        <v>0</v>
      </c>
      <c r="R91" s="3">
        <v>0</v>
      </c>
      <c r="S91" s="2" t="s">
        <v>0</v>
      </c>
      <c r="T91" s="6" t="s">
        <v>92</v>
      </c>
    </row>
    <row r="92" spans="1:20" ht="14.25" thickBot="1" x14ac:dyDescent="0.2">
      <c r="A92">
        <v>92</v>
      </c>
      <c r="B92">
        <v>95</v>
      </c>
      <c r="C92">
        <v>96</v>
      </c>
      <c r="D92">
        <v>0.26600000000000001</v>
      </c>
      <c r="E92">
        <v>0.1227</v>
      </c>
      <c r="F92">
        <v>114.57</v>
      </c>
      <c r="G92">
        <v>81.748000000000005</v>
      </c>
      <c r="M92">
        <v>95</v>
      </c>
      <c r="N92">
        <v>96</v>
      </c>
      <c r="O92">
        <v>0.26600000000000001</v>
      </c>
      <c r="P92">
        <v>0.1227</v>
      </c>
      <c r="Q92" s="3">
        <v>0</v>
      </c>
      <c r="R92" s="3">
        <v>0</v>
      </c>
      <c r="S92" s="4" t="s">
        <v>0</v>
      </c>
      <c r="T92" s="6" t="s">
        <v>93</v>
      </c>
    </row>
    <row r="93" spans="1:20" x14ac:dyDescent="0.15">
      <c r="A93">
        <v>93</v>
      </c>
      <c r="B93">
        <v>96</v>
      </c>
      <c r="C93">
        <v>97</v>
      </c>
      <c r="D93">
        <v>0.26600000000000001</v>
      </c>
      <c r="E93">
        <v>0.1227</v>
      </c>
      <c r="F93">
        <v>81.292000000000002</v>
      </c>
      <c r="G93">
        <v>66.525999999999996</v>
      </c>
      <c r="M93">
        <v>96</v>
      </c>
      <c r="N93">
        <v>97</v>
      </c>
      <c r="O93">
        <v>0.26600000000000001</v>
      </c>
      <c r="P93">
        <v>0.1227</v>
      </c>
      <c r="Q93" s="3">
        <v>0</v>
      </c>
      <c r="R93" s="3">
        <v>0</v>
      </c>
      <c r="S93" s="2" t="s">
        <v>0</v>
      </c>
      <c r="T93" s="6" t="s">
        <v>94</v>
      </c>
    </row>
    <row r="94" spans="1:20" ht="14.25" thickBot="1" x14ac:dyDescent="0.2">
      <c r="A94">
        <v>94</v>
      </c>
      <c r="B94">
        <v>97</v>
      </c>
      <c r="C94">
        <v>98</v>
      </c>
      <c r="D94">
        <v>0.23300000000000001</v>
      </c>
      <c r="E94">
        <v>0.115</v>
      </c>
      <c r="F94">
        <v>31.733000000000001</v>
      </c>
      <c r="G94">
        <v>15.96</v>
      </c>
      <c r="M94">
        <v>97</v>
      </c>
      <c r="N94">
        <v>98</v>
      </c>
      <c r="O94">
        <v>0.23300000000000001</v>
      </c>
      <c r="P94">
        <v>0.115</v>
      </c>
      <c r="Q94" s="3">
        <v>0</v>
      </c>
      <c r="R94" s="3">
        <v>0</v>
      </c>
      <c r="S94" s="4" t="s">
        <v>0</v>
      </c>
      <c r="T94" s="6" t="s">
        <v>95</v>
      </c>
    </row>
    <row r="95" spans="1:20" x14ac:dyDescent="0.15">
      <c r="A95">
        <v>95</v>
      </c>
      <c r="B95">
        <v>98</v>
      </c>
      <c r="C95">
        <v>99</v>
      </c>
      <c r="D95">
        <v>0.496</v>
      </c>
      <c r="E95">
        <v>0.13800000000000001</v>
      </c>
      <c r="F95">
        <v>33.32</v>
      </c>
      <c r="G95">
        <v>60.48</v>
      </c>
      <c r="M95">
        <v>98</v>
      </c>
      <c r="N95">
        <v>99</v>
      </c>
      <c r="O95">
        <v>0.496</v>
      </c>
      <c r="P95">
        <v>0.13800000000000001</v>
      </c>
      <c r="Q95" s="3">
        <v>0</v>
      </c>
      <c r="R95" s="3">
        <v>0</v>
      </c>
      <c r="S95" s="2" t="s">
        <v>0</v>
      </c>
      <c r="T95" s="6" t="s">
        <v>96</v>
      </c>
    </row>
    <row r="96" spans="1:20" ht="14.25" thickBot="1" x14ac:dyDescent="0.2">
      <c r="A96">
        <v>96</v>
      </c>
      <c r="B96">
        <v>95</v>
      </c>
      <c r="C96">
        <v>100</v>
      </c>
      <c r="D96">
        <v>0.19600000000000001</v>
      </c>
      <c r="E96">
        <v>0.18</v>
      </c>
      <c r="F96">
        <v>531.28</v>
      </c>
      <c r="G96">
        <v>224.85</v>
      </c>
      <c r="M96">
        <v>95</v>
      </c>
      <c r="N96">
        <v>100</v>
      </c>
      <c r="O96">
        <v>0.19600000000000001</v>
      </c>
      <c r="P96">
        <v>0.18</v>
      </c>
      <c r="Q96" s="3">
        <v>0</v>
      </c>
      <c r="R96" s="3">
        <v>0</v>
      </c>
      <c r="S96" s="4" t="s">
        <v>0</v>
      </c>
      <c r="T96" s="6" t="s">
        <v>97</v>
      </c>
    </row>
    <row r="97" spans="1:20" x14ac:dyDescent="0.15">
      <c r="A97">
        <v>97</v>
      </c>
      <c r="B97">
        <v>100</v>
      </c>
      <c r="C97">
        <v>101</v>
      </c>
      <c r="D97">
        <v>0.19600000000000001</v>
      </c>
      <c r="E97">
        <v>0.18</v>
      </c>
      <c r="F97">
        <v>507.03</v>
      </c>
      <c r="G97">
        <v>367.42</v>
      </c>
      <c r="M97">
        <v>100</v>
      </c>
      <c r="N97">
        <v>101</v>
      </c>
      <c r="O97">
        <v>0.19600000000000001</v>
      </c>
      <c r="P97">
        <v>0.18</v>
      </c>
      <c r="Q97" s="3">
        <v>0</v>
      </c>
      <c r="R97" s="3">
        <v>0</v>
      </c>
      <c r="S97" s="2" t="s">
        <v>0</v>
      </c>
      <c r="T97" s="6" t="s">
        <v>98</v>
      </c>
    </row>
    <row r="98" spans="1:20" ht="14.25" thickBot="1" x14ac:dyDescent="0.2">
      <c r="A98">
        <v>98</v>
      </c>
      <c r="B98">
        <v>101</v>
      </c>
      <c r="C98">
        <v>102</v>
      </c>
      <c r="D98">
        <v>0.18659999999999999</v>
      </c>
      <c r="E98">
        <v>0.122</v>
      </c>
      <c r="F98">
        <v>26.39</v>
      </c>
      <c r="G98">
        <v>11.7</v>
      </c>
      <c r="M98">
        <v>101</v>
      </c>
      <c r="N98">
        <v>102</v>
      </c>
      <c r="O98">
        <v>0.18659999999999999</v>
      </c>
      <c r="P98">
        <v>0.122</v>
      </c>
      <c r="Q98" s="3">
        <v>0</v>
      </c>
      <c r="R98" s="3">
        <v>0</v>
      </c>
      <c r="S98" s="4" t="s">
        <v>0</v>
      </c>
      <c r="T98" s="6" t="s">
        <v>99</v>
      </c>
    </row>
    <row r="99" spans="1:20" x14ac:dyDescent="0.15">
      <c r="A99">
        <v>99</v>
      </c>
      <c r="B99">
        <v>102</v>
      </c>
      <c r="C99">
        <v>103</v>
      </c>
      <c r="D99">
        <v>7.46E-2</v>
      </c>
      <c r="E99">
        <v>0.318</v>
      </c>
      <c r="F99">
        <v>45.99</v>
      </c>
      <c r="G99">
        <v>30.391999999999999</v>
      </c>
      <c r="M99">
        <v>102</v>
      </c>
      <c r="N99">
        <v>103</v>
      </c>
      <c r="O99">
        <v>7.46E-2</v>
      </c>
      <c r="P99">
        <v>0.318</v>
      </c>
      <c r="Q99" s="3">
        <v>0</v>
      </c>
      <c r="R99" s="3">
        <v>0</v>
      </c>
      <c r="S99" s="2" t="s">
        <v>0</v>
      </c>
      <c r="T99" s="6" t="s">
        <v>100</v>
      </c>
    </row>
    <row r="100" spans="1:20" ht="14.25" thickBot="1" x14ac:dyDescent="0.2">
      <c r="A100">
        <v>100</v>
      </c>
      <c r="B100">
        <v>1</v>
      </c>
      <c r="C100">
        <v>105</v>
      </c>
      <c r="D100">
        <v>6.25E-2</v>
      </c>
      <c r="E100">
        <v>2.6499999999999999E-2</v>
      </c>
      <c r="F100">
        <v>100.66</v>
      </c>
      <c r="G100">
        <v>47.572000000000003</v>
      </c>
      <c r="M100">
        <v>1</v>
      </c>
      <c r="N100">
        <v>105</v>
      </c>
      <c r="O100">
        <v>6.25E-2</v>
      </c>
      <c r="P100">
        <v>2.6499999999999999E-2</v>
      </c>
      <c r="Q100" s="3">
        <v>0</v>
      </c>
      <c r="R100" s="3">
        <v>0</v>
      </c>
      <c r="S100" s="4" t="s">
        <v>0</v>
      </c>
      <c r="T100" s="6" t="s">
        <v>101</v>
      </c>
    </row>
    <row r="101" spans="1:20" x14ac:dyDescent="0.15">
      <c r="A101">
        <v>101</v>
      </c>
      <c r="B101">
        <v>105</v>
      </c>
      <c r="C101">
        <v>106</v>
      </c>
      <c r="D101">
        <v>0.15010000000000001</v>
      </c>
      <c r="E101">
        <v>0.23400000000000001</v>
      </c>
      <c r="F101">
        <v>456.48</v>
      </c>
      <c r="G101">
        <v>350.3</v>
      </c>
      <c r="M101">
        <v>105</v>
      </c>
      <c r="N101">
        <v>106</v>
      </c>
      <c r="O101">
        <v>0.15010000000000001</v>
      </c>
      <c r="P101">
        <v>0.23400000000000001</v>
      </c>
      <c r="Q101" s="3">
        <v>0</v>
      </c>
      <c r="R101" s="3">
        <v>0</v>
      </c>
      <c r="S101" s="2" t="s">
        <v>0</v>
      </c>
      <c r="T101" s="6" t="s">
        <v>102</v>
      </c>
    </row>
    <row r="102" spans="1:20" ht="14.25" thickBot="1" x14ac:dyDescent="0.2">
      <c r="A102">
        <v>102</v>
      </c>
      <c r="B102">
        <v>106</v>
      </c>
      <c r="C102">
        <v>107</v>
      </c>
      <c r="D102">
        <v>0.13469999999999999</v>
      </c>
      <c r="E102">
        <v>8.8800000000000004E-2</v>
      </c>
      <c r="F102">
        <v>522.55999999999995</v>
      </c>
      <c r="G102">
        <v>449.29</v>
      </c>
      <c r="M102">
        <v>106</v>
      </c>
      <c r="N102">
        <v>107</v>
      </c>
      <c r="O102">
        <v>0.13469999999999999</v>
      </c>
      <c r="P102">
        <v>8.8800000000000004E-2</v>
      </c>
      <c r="Q102" s="3">
        <v>0</v>
      </c>
      <c r="R102" s="3">
        <v>0</v>
      </c>
      <c r="S102" s="4" t="s">
        <v>0</v>
      </c>
      <c r="T102" s="6" t="s">
        <v>103</v>
      </c>
    </row>
    <row r="103" spans="1:20" x14ac:dyDescent="0.15">
      <c r="A103">
        <v>103</v>
      </c>
      <c r="B103">
        <v>107</v>
      </c>
      <c r="C103">
        <v>108</v>
      </c>
      <c r="D103">
        <v>0.23069999999999999</v>
      </c>
      <c r="E103">
        <v>0.1203</v>
      </c>
      <c r="F103">
        <v>408.43</v>
      </c>
      <c r="G103">
        <v>168.46</v>
      </c>
      <c r="M103">
        <v>107</v>
      </c>
      <c r="N103">
        <v>108</v>
      </c>
      <c r="O103">
        <v>0.23069999999999999</v>
      </c>
      <c r="P103">
        <v>0.1203</v>
      </c>
      <c r="Q103" s="3">
        <v>0</v>
      </c>
      <c r="R103" s="3">
        <v>0</v>
      </c>
      <c r="S103" s="2" t="s">
        <v>0</v>
      </c>
      <c r="T103" s="6" t="s">
        <v>104</v>
      </c>
    </row>
    <row r="104" spans="1:20" ht="14.25" thickBot="1" x14ac:dyDescent="0.2">
      <c r="A104">
        <v>104</v>
      </c>
      <c r="B104">
        <v>108</v>
      </c>
      <c r="C104">
        <v>109</v>
      </c>
      <c r="D104">
        <v>0.44700000000000001</v>
      </c>
      <c r="E104">
        <v>0.1608</v>
      </c>
      <c r="F104">
        <v>141.47999999999999</v>
      </c>
      <c r="G104">
        <v>134.25</v>
      </c>
      <c r="M104">
        <v>108</v>
      </c>
      <c r="N104">
        <v>109</v>
      </c>
      <c r="O104">
        <v>0.44700000000000001</v>
      </c>
      <c r="P104">
        <v>0.1608</v>
      </c>
      <c r="Q104" s="3">
        <v>0</v>
      </c>
      <c r="R104" s="3">
        <v>0</v>
      </c>
      <c r="S104" s="4" t="s">
        <v>0</v>
      </c>
      <c r="T104" s="6" t="s">
        <v>105</v>
      </c>
    </row>
    <row r="105" spans="1:20" x14ac:dyDescent="0.15">
      <c r="A105">
        <v>105</v>
      </c>
      <c r="B105">
        <v>109</v>
      </c>
      <c r="C105">
        <v>110</v>
      </c>
      <c r="D105">
        <v>0.16320000000000001</v>
      </c>
      <c r="E105">
        <v>5.8799999999999998E-2</v>
      </c>
      <c r="F105">
        <v>104.43</v>
      </c>
      <c r="G105">
        <v>66.024000000000001</v>
      </c>
      <c r="M105">
        <v>109</v>
      </c>
      <c r="N105">
        <v>110</v>
      </c>
      <c r="O105">
        <v>0.16320000000000001</v>
      </c>
      <c r="P105">
        <v>5.8799999999999998E-2</v>
      </c>
      <c r="Q105" s="3">
        <v>0</v>
      </c>
      <c r="R105" s="3">
        <v>0</v>
      </c>
      <c r="S105" s="2" t="s">
        <v>0</v>
      </c>
      <c r="T105" s="6" t="s">
        <v>106</v>
      </c>
    </row>
    <row r="106" spans="1:20" ht="14.25" thickBot="1" x14ac:dyDescent="0.2">
      <c r="A106">
        <v>106</v>
      </c>
      <c r="B106">
        <v>110</v>
      </c>
      <c r="C106">
        <v>111</v>
      </c>
      <c r="D106">
        <v>0.33</v>
      </c>
      <c r="E106">
        <v>9.9000000000000005E-2</v>
      </c>
      <c r="F106">
        <v>96.793000000000006</v>
      </c>
      <c r="G106">
        <v>83.647000000000006</v>
      </c>
      <c r="M106">
        <v>110</v>
      </c>
      <c r="N106">
        <v>111</v>
      </c>
      <c r="O106">
        <v>0.33</v>
      </c>
      <c r="P106">
        <v>9.9000000000000005E-2</v>
      </c>
      <c r="Q106" s="3">
        <v>0</v>
      </c>
      <c r="R106" s="3">
        <v>0</v>
      </c>
      <c r="S106" s="4" t="s">
        <v>0</v>
      </c>
      <c r="T106" s="6" t="s">
        <v>107</v>
      </c>
    </row>
    <row r="107" spans="1:20" x14ac:dyDescent="0.15">
      <c r="A107">
        <v>107</v>
      </c>
      <c r="B107">
        <v>111</v>
      </c>
      <c r="C107">
        <v>112</v>
      </c>
      <c r="D107">
        <v>0.156</v>
      </c>
      <c r="E107">
        <v>5.6099999999999997E-2</v>
      </c>
      <c r="F107">
        <v>493.92</v>
      </c>
      <c r="G107">
        <v>419.34</v>
      </c>
      <c r="M107">
        <v>111</v>
      </c>
      <c r="N107">
        <v>112</v>
      </c>
      <c r="O107">
        <v>0.156</v>
      </c>
      <c r="P107">
        <v>5.6099999999999997E-2</v>
      </c>
      <c r="Q107" s="3">
        <v>0</v>
      </c>
      <c r="R107" s="3">
        <v>0</v>
      </c>
      <c r="S107" s="2" t="s">
        <v>0</v>
      </c>
      <c r="T107" s="6" t="s">
        <v>108</v>
      </c>
    </row>
    <row r="108" spans="1:20" ht="14.25" thickBot="1" x14ac:dyDescent="0.2">
      <c r="A108">
        <v>108</v>
      </c>
      <c r="B108">
        <v>112</v>
      </c>
      <c r="C108">
        <v>113</v>
      </c>
      <c r="D108">
        <v>0.38190000000000002</v>
      </c>
      <c r="E108">
        <v>0.13739999999999999</v>
      </c>
      <c r="F108">
        <v>225.38</v>
      </c>
      <c r="G108">
        <v>135.88</v>
      </c>
      <c r="M108">
        <v>112</v>
      </c>
      <c r="N108">
        <v>113</v>
      </c>
      <c r="O108">
        <v>0.38190000000000002</v>
      </c>
      <c r="P108">
        <v>0.13739999999999999</v>
      </c>
      <c r="Q108" s="3">
        <v>0</v>
      </c>
      <c r="R108" s="3">
        <v>0</v>
      </c>
      <c r="S108" s="4" t="s">
        <v>0</v>
      </c>
      <c r="T108" s="6" t="s">
        <v>109</v>
      </c>
    </row>
    <row r="109" spans="1:20" x14ac:dyDescent="0.15">
      <c r="A109">
        <v>109</v>
      </c>
      <c r="B109">
        <v>113</v>
      </c>
      <c r="C109">
        <v>114</v>
      </c>
      <c r="D109">
        <v>0.16259999999999999</v>
      </c>
      <c r="E109">
        <v>5.8500000000000003E-2</v>
      </c>
      <c r="F109">
        <v>509.21</v>
      </c>
      <c r="G109">
        <v>387.21</v>
      </c>
      <c r="M109">
        <v>113</v>
      </c>
      <c r="N109">
        <v>114</v>
      </c>
      <c r="O109">
        <v>0.16259999999999999</v>
      </c>
      <c r="P109">
        <v>5.8500000000000003E-2</v>
      </c>
      <c r="Q109" s="3">
        <v>0</v>
      </c>
      <c r="R109" s="3">
        <v>0</v>
      </c>
      <c r="S109" s="2" t="s">
        <v>0</v>
      </c>
      <c r="T109" s="6" t="s">
        <v>110</v>
      </c>
    </row>
    <row r="110" spans="1:20" ht="14.25" thickBot="1" x14ac:dyDescent="0.2">
      <c r="A110">
        <v>110</v>
      </c>
      <c r="B110">
        <v>114</v>
      </c>
      <c r="C110">
        <v>115</v>
      </c>
      <c r="D110">
        <v>0.38190000000000002</v>
      </c>
      <c r="E110">
        <v>0.13739999999999999</v>
      </c>
      <c r="F110">
        <v>188.5</v>
      </c>
      <c r="G110">
        <v>173.46</v>
      </c>
      <c r="M110">
        <v>114</v>
      </c>
      <c r="N110">
        <v>115</v>
      </c>
      <c r="O110">
        <v>0.38190000000000002</v>
      </c>
      <c r="P110">
        <v>0.13739999999999999</v>
      </c>
      <c r="Q110" s="3">
        <v>0</v>
      </c>
      <c r="R110" s="3">
        <v>0</v>
      </c>
      <c r="S110" s="4" t="s">
        <v>0</v>
      </c>
      <c r="T110" s="6" t="s">
        <v>111</v>
      </c>
    </row>
    <row r="111" spans="1:20" x14ac:dyDescent="0.15">
      <c r="A111">
        <v>111</v>
      </c>
      <c r="B111">
        <v>115</v>
      </c>
      <c r="C111">
        <v>116</v>
      </c>
      <c r="D111">
        <v>0.2445</v>
      </c>
      <c r="E111">
        <v>8.7900000000000006E-2</v>
      </c>
      <c r="F111">
        <v>918.03</v>
      </c>
      <c r="G111">
        <v>898.55</v>
      </c>
      <c r="M111">
        <v>115</v>
      </c>
      <c r="N111">
        <v>116</v>
      </c>
      <c r="O111">
        <v>0.2445</v>
      </c>
      <c r="P111">
        <v>8.7900000000000006E-2</v>
      </c>
      <c r="Q111" s="3">
        <v>0</v>
      </c>
      <c r="R111" s="3">
        <v>0</v>
      </c>
      <c r="S111" s="2" t="s">
        <v>0</v>
      </c>
      <c r="T111" s="6" t="s">
        <v>112</v>
      </c>
    </row>
    <row r="112" spans="1:20" ht="14.25" thickBot="1" x14ac:dyDescent="0.2">
      <c r="A112">
        <v>112</v>
      </c>
      <c r="B112">
        <v>115</v>
      </c>
      <c r="C112">
        <v>117</v>
      </c>
      <c r="D112">
        <v>0.20880000000000001</v>
      </c>
      <c r="E112">
        <v>7.5300000000000006E-2</v>
      </c>
      <c r="F112">
        <v>305.08</v>
      </c>
      <c r="G112">
        <v>215.37</v>
      </c>
      <c r="M112">
        <v>115</v>
      </c>
      <c r="N112">
        <v>117</v>
      </c>
      <c r="O112">
        <v>0.20880000000000001</v>
      </c>
      <c r="P112">
        <v>7.5300000000000006E-2</v>
      </c>
      <c r="Q112" s="3">
        <v>0</v>
      </c>
      <c r="R112" s="3">
        <v>0</v>
      </c>
      <c r="S112" s="4" t="s">
        <v>0</v>
      </c>
      <c r="T112" s="6" t="s">
        <v>113</v>
      </c>
    </row>
    <row r="113" spans="1:20" x14ac:dyDescent="0.15">
      <c r="A113">
        <v>113</v>
      </c>
      <c r="B113">
        <v>117</v>
      </c>
      <c r="C113">
        <v>118</v>
      </c>
      <c r="D113">
        <v>0.2301</v>
      </c>
      <c r="E113">
        <v>8.2799999999999999E-2</v>
      </c>
      <c r="F113">
        <v>54.38</v>
      </c>
      <c r="G113">
        <v>40.97</v>
      </c>
      <c r="M113">
        <v>117</v>
      </c>
      <c r="N113">
        <v>118</v>
      </c>
      <c r="O113">
        <v>0.2301</v>
      </c>
      <c r="P113">
        <v>8.2799999999999999E-2</v>
      </c>
      <c r="Q113" s="3">
        <v>0</v>
      </c>
      <c r="R113" s="3">
        <v>0</v>
      </c>
      <c r="S113" s="2" t="s">
        <v>0</v>
      </c>
      <c r="T113" s="6" t="s">
        <v>114</v>
      </c>
    </row>
    <row r="114" spans="1:20" ht="14.25" thickBot="1" x14ac:dyDescent="0.2">
      <c r="A114">
        <v>114</v>
      </c>
      <c r="B114">
        <v>105</v>
      </c>
      <c r="C114">
        <v>119</v>
      </c>
      <c r="D114">
        <v>0.61019999999999996</v>
      </c>
      <c r="E114">
        <v>0.21959999999999999</v>
      </c>
      <c r="F114">
        <v>211.14</v>
      </c>
      <c r="G114">
        <v>192.9</v>
      </c>
      <c r="M114">
        <v>105</v>
      </c>
      <c r="N114">
        <v>119</v>
      </c>
      <c r="O114">
        <v>0.61019999999999996</v>
      </c>
      <c r="P114">
        <v>0.21959999999999999</v>
      </c>
      <c r="Q114" s="3">
        <v>0</v>
      </c>
      <c r="R114" s="3">
        <v>0</v>
      </c>
      <c r="S114" s="4" t="s">
        <v>0</v>
      </c>
      <c r="T114" s="6" t="s">
        <v>115</v>
      </c>
    </row>
    <row r="115" spans="1:20" x14ac:dyDescent="0.15">
      <c r="A115">
        <v>115</v>
      </c>
      <c r="B115">
        <v>119</v>
      </c>
      <c r="C115">
        <v>120</v>
      </c>
      <c r="D115">
        <v>0.18659999999999999</v>
      </c>
      <c r="E115">
        <v>0.127</v>
      </c>
      <c r="F115">
        <v>67.009</v>
      </c>
      <c r="G115">
        <v>53.335999999999999</v>
      </c>
      <c r="M115">
        <v>119</v>
      </c>
      <c r="N115">
        <v>120</v>
      </c>
      <c r="O115">
        <v>0.18659999999999999</v>
      </c>
      <c r="P115">
        <v>0.127</v>
      </c>
      <c r="Q115" s="3">
        <v>0</v>
      </c>
      <c r="R115" s="3">
        <v>0</v>
      </c>
      <c r="S115" s="2" t="s">
        <v>0</v>
      </c>
      <c r="T115" s="6" t="s">
        <v>116</v>
      </c>
    </row>
    <row r="116" spans="1:20" ht="14.25" thickBot="1" x14ac:dyDescent="0.2">
      <c r="A116">
        <v>116</v>
      </c>
      <c r="B116">
        <v>120</v>
      </c>
      <c r="C116">
        <v>121</v>
      </c>
      <c r="D116">
        <v>0.37319999999999998</v>
      </c>
      <c r="E116">
        <v>0.246</v>
      </c>
      <c r="F116">
        <v>162.07</v>
      </c>
      <c r="G116">
        <v>90.320999999999998</v>
      </c>
      <c r="M116">
        <v>120</v>
      </c>
      <c r="N116">
        <v>121</v>
      </c>
      <c r="O116">
        <v>0.37319999999999998</v>
      </c>
      <c r="P116">
        <v>0.246</v>
      </c>
      <c r="Q116" s="3">
        <v>0</v>
      </c>
      <c r="R116" s="3">
        <v>0</v>
      </c>
      <c r="S116" s="4" t="s">
        <v>0</v>
      </c>
      <c r="T116" s="6" t="s">
        <v>117</v>
      </c>
    </row>
    <row r="117" spans="1:20" x14ac:dyDescent="0.15">
      <c r="A117">
        <v>117</v>
      </c>
      <c r="B117">
        <v>121</v>
      </c>
      <c r="C117">
        <v>122</v>
      </c>
      <c r="D117">
        <v>0.40500000000000003</v>
      </c>
      <c r="E117">
        <v>0.36699999999999999</v>
      </c>
      <c r="F117">
        <v>48.784999999999997</v>
      </c>
      <c r="G117">
        <v>29.155999999999999</v>
      </c>
      <c r="M117">
        <v>121</v>
      </c>
      <c r="N117">
        <v>122</v>
      </c>
      <c r="O117">
        <v>0.40500000000000003</v>
      </c>
      <c r="P117">
        <v>0.36699999999999999</v>
      </c>
      <c r="Q117" s="3">
        <v>0</v>
      </c>
      <c r="R117" s="3">
        <v>0</v>
      </c>
      <c r="S117" s="2" t="s">
        <v>0</v>
      </c>
      <c r="T117" s="6" t="s">
        <v>118</v>
      </c>
    </row>
    <row r="118" spans="1:20" ht="14.25" thickBot="1" x14ac:dyDescent="0.2">
      <c r="A118">
        <v>118</v>
      </c>
      <c r="B118">
        <v>122</v>
      </c>
      <c r="C118">
        <v>123</v>
      </c>
      <c r="D118">
        <v>0.48899999999999999</v>
      </c>
      <c r="E118">
        <v>0.438</v>
      </c>
      <c r="F118">
        <v>33.9</v>
      </c>
      <c r="G118">
        <v>18.98</v>
      </c>
      <c r="M118">
        <v>122</v>
      </c>
      <c r="N118">
        <v>123</v>
      </c>
      <c r="O118">
        <v>0.48899999999999999</v>
      </c>
      <c r="P118">
        <v>0.438</v>
      </c>
      <c r="Q118" s="3">
        <v>0</v>
      </c>
      <c r="R118" s="3">
        <v>0</v>
      </c>
      <c r="S118" s="4" t="s">
        <v>0</v>
      </c>
      <c r="T118" s="6" t="s">
        <v>119</v>
      </c>
    </row>
    <row r="119" spans="1:20" x14ac:dyDescent="0.15">
      <c r="A119">
        <v>119</v>
      </c>
      <c r="B119">
        <v>48</v>
      </c>
      <c r="C119">
        <v>27</v>
      </c>
      <c r="D119">
        <v>0.52580000000000005</v>
      </c>
      <c r="E119">
        <v>0.29249999999999998</v>
      </c>
      <c r="F119">
        <v>0</v>
      </c>
      <c r="G119">
        <v>0</v>
      </c>
      <c r="M119">
        <v>48</v>
      </c>
      <c r="N119">
        <v>27</v>
      </c>
      <c r="O119">
        <v>0.52580000000000005</v>
      </c>
      <c r="P119">
        <v>0.29249999999999998</v>
      </c>
      <c r="Q119" s="3">
        <v>0</v>
      </c>
      <c r="R119" s="3">
        <v>0</v>
      </c>
      <c r="S119" s="2" t="s">
        <v>0</v>
      </c>
      <c r="T119" s="6" t="s">
        <v>120</v>
      </c>
    </row>
    <row r="120" spans="1:20" ht="14.25" thickBot="1" x14ac:dyDescent="0.2">
      <c r="A120">
        <v>120</v>
      </c>
      <c r="B120">
        <v>17</v>
      </c>
      <c r="C120">
        <v>27</v>
      </c>
      <c r="D120">
        <v>0.52580000000000005</v>
      </c>
      <c r="E120">
        <v>0.29160000000000003</v>
      </c>
      <c r="F120">
        <v>0</v>
      </c>
      <c r="G120">
        <v>0</v>
      </c>
      <c r="M120">
        <v>17</v>
      </c>
      <c r="N120">
        <v>27</v>
      </c>
      <c r="O120">
        <v>0.52580000000000005</v>
      </c>
      <c r="P120">
        <v>0.29160000000000003</v>
      </c>
      <c r="Q120" s="3">
        <v>0</v>
      </c>
      <c r="R120" s="3">
        <v>0</v>
      </c>
      <c r="S120" s="4" t="s">
        <v>0</v>
      </c>
      <c r="T120" s="6" t="s">
        <v>121</v>
      </c>
    </row>
    <row r="121" spans="1:20" x14ac:dyDescent="0.15">
      <c r="A121">
        <v>121</v>
      </c>
      <c r="B121">
        <v>8</v>
      </c>
      <c r="C121">
        <v>24</v>
      </c>
      <c r="D121">
        <v>0.42720000000000002</v>
      </c>
      <c r="E121">
        <v>0.15390000000000001</v>
      </c>
      <c r="F121">
        <v>0</v>
      </c>
      <c r="G121">
        <v>0</v>
      </c>
      <c r="M121">
        <v>8</v>
      </c>
      <c r="N121">
        <v>24</v>
      </c>
      <c r="O121">
        <v>0.42720000000000002</v>
      </c>
      <c r="P121">
        <v>0.15390000000000001</v>
      </c>
      <c r="Q121" s="3">
        <v>0</v>
      </c>
      <c r="R121" s="3">
        <v>0</v>
      </c>
      <c r="S121" s="2" t="s">
        <v>0</v>
      </c>
      <c r="T121" s="6" t="s">
        <v>122</v>
      </c>
    </row>
    <row r="122" spans="1:20" ht="14.25" thickBot="1" x14ac:dyDescent="0.2">
      <c r="A122">
        <v>122</v>
      </c>
      <c r="B122">
        <v>56</v>
      </c>
      <c r="C122">
        <v>45</v>
      </c>
      <c r="D122">
        <v>0.48</v>
      </c>
      <c r="E122">
        <v>0.17280000000000001</v>
      </c>
      <c r="F122">
        <v>0</v>
      </c>
      <c r="G122">
        <v>0</v>
      </c>
      <c r="M122">
        <v>56</v>
      </c>
      <c r="N122">
        <v>45</v>
      </c>
      <c r="O122">
        <v>0.48</v>
      </c>
      <c r="P122">
        <v>0.17280000000000001</v>
      </c>
      <c r="Q122" s="3">
        <v>0</v>
      </c>
      <c r="R122" s="3">
        <v>0</v>
      </c>
      <c r="S122" s="4" t="s">
        <v>0</v>
      </c>
      <c r="T122" s="6" t="s">
        <v>123</v>
      </c>
    </row>
    <row r="123" spans="1:20" x14ac:dyDescent="0.15">
      <c r="A123">
        <v>123</v>
      </c>
      <c r="B123">
        <v>65</v>
      </c>
      <c r="C123">
        <v>56</v>
      </c>
      <c r="D123">
        <v>0.36</v>
      </c>
      <c r="E123">
        <v>0.12959999999999999</v>
      </c>
      <c r="F123">
        <v>0</v>
      </c>
      <c r="G123">
        <v>0</v>
      </c>
      <c r="M123">
        <v>65</v>
      </c>
      <c r="N123">
        <v>56</v>
      </c>
      <c r="O123">
        <v>0.36</v>
      </c>
      <c r="P123">
        <v>0.12959999999999999</v>
      </c>
      <c r="Q123" s="3">
        <v>0</v>
      </c>
      <c r="R123" s="3">
        <v>0</v>
      </c>
      <c r="S123" s="2" t="s">
        <v>0</v>
      </c>
      <c r="T123" s="6" t="s">
        <v>124</v>
      </c>
    </row>
    <row r="124" spans="1:20" ht="14.25" thickBot="1" x14ac:dyDescent="0.2">
      <c r="A124">
        <v>124</v>
      </c>
      <c r="B124">
        <v>38</v>
      </c>
      <c r="C124">
        <v>65</v>
      </c>
      <c r="D124">
        <v>0.56999999999999995</v>
      </c>
      <c r="E124">
        <v>0.57199999999999995</v>
      </c>
      <c r="F124">
        <v>0</v>
      </c>
      <c r="G124">
        <v>0</v>
      </c>
      <c r="M124">
        <v>38</v>
      </c>
      <c r="N124">
        <v>65</v>
      </c>
      <c r="O124">
        <v>0.56999999999999995</v>
      </c>
      <c r="P124">
        <v>0.57199999999999995</v>
      </c>
      <c r="Q124" s="3">
        <v>0</v>
      </c>
      <c r="R124" s="3">
        <v>0</v>
      </c>
      <c r="S124" s="4" t="s">
        <v>0</v>
      </c>
      <c r="T124" s="6" t="s">
        <v>125</v>
      </c>
    </row>
    <row r="125" spans="1:20" x14ac:dyDescent="0.15">
      <c r="A125">
        <v>125</v>
      </c>
      <c r="B125">
        <v>9</v>
      </c>
      <c r="C125">
        <v>42</v>
      </c>
      <c r="D125">
        <v>0.53</v>
      </c>
      <c r="E125">
        <v>0.33479999999999999</v>
      </c>
      <c r="F125">
        <v>0</v>
      </c>
      <c r="G125">
        <v>0</v>
      </c>
      <c r="M125">
        <v>9</v>
      </c>
      <c r="N125">
        <v>42</v>
      </c>
      <c r="O125">
        <v>0.53</v>
      </c>
      <c r="P125">
        <v>0.33479999999999999</v>
      </c>
      <c r="Q125" s="3">
        <v>0</v>
      </c>
      <c r="R125" s="3">
        <v>0</v>
      </c>
      <c r="S125" s="2" t="s">
        <v>0</v>
      </c>
      <c r="T125" s="6" t="s">
        <v>126</v>
      </c>
    </row>
    <row r="126" spans="1:20" ht="14.25" thickBot="1" x14ac:dyDescent="0.2">
      <c r="A126">
        <v>126</v>
      </c>
      <c r="B126">
        <v>61</v>
      </c>
      <c r="C126">
        <v>100</v>
      </c>
      <c r="D126">
        <v>0.3957</v>
      </c>
      <c r="E126">
        <v>0.14249999999999999</v>
      </c>
      <c r="F126">
        <v>0</v>
      </c>
      <c r="G126">
        <v>0</v>
      </c>
      <c r="M126">
        <v>61</v>
      </c>
      <c r="N126">
        <v>100</v>
      </c>
      <c r="O126">
        <v>0.3957</v>
      </c>
      <c r="P126">
        <v>0.14249999999999999</v>
      </c>
      <c r="Q126" s="3">
        <v>0</v>
      </c>
      <c r="R126" s="3">
        <v>0</v>
      </c>
      <c r="S126" s="4" t="s">
        <v>0</v>
      </c>
      <c r="T126" s="6" t="s">
        <v>127</v>
      </c>
    </row>
    <row r="127" spans="1:20" x14ac:dyDescent="0.15">
      <c r="A127">
        <v>127</v>
      </c>
      <c r="B127">
        <v>76</v>
      </c>
      <c r="C127">
        <v>95</v>
      </c>
      <c r="D127">
        <v>0.68</v>
      </c>
      <c r="E127">
        <v>0.64800000000000002</v>
      </c>
      <c r="F127">
        <v>0</v>
      </c>
      <c r="G127">
        <v>0</v>
      </c>
      <c r="M127">
        <v>76</v>
      </c>
      <c r="N127">
        <v>95</v>
      </c>
      <c r="O127">
        <v>0.68</v>
      </c>
      <c r="P127">
        <v>0.64800000000000002</v>
      </c>
      <c r="Q127" s="3">
        <v>0</v>
      </c>
      <c r="R127" s="3">
        <v>0</v>
      </c>
      <c r="S127" s="2" t="s">
        <v>0</v>
      </c>
      <c r="T127" s="6" t="s">
        <v>128</v>
      </c>
    </row>
    <row r="128" spans="1:20" ht="14.25" thickBot="1" x14ac:dyDescent="0.2">
      <c r="A128">
        <v>128</v>
      </c>
      <c r="B128">
        <v>91</v>
      </c>
      <c r="C128">
        <v>78</v>
      </c>
      <c r="D128">
        <v>0.40620000000000001</v>
      </c>
      <c r="E128">
        <v>0.1464</v>
      </c>
      <c r="F128">
        <v>0</v>
      </c>
      <c r="G128">
        <v>0</v>
      </c>
      <c r="M128">
        <v>91</v>
      </c>
      <c r="N128">
        <v>78</v>
      </c>
      <c r="O128">
        <v>0.40620000000000001</v>
      </c>
      <c r="P128">
        <v>0.1464</v>
      </c>
      <c r="Q128" s="3">
        <v>0</v>
      </c>
      <c r="R128" s="3">
        <v>0</v>
      </c>
      <c r="S128" s="4" t="s">
        <v>0</v>
      </c>
      <c r="T128" s="6" t="s">
        <v>129</v>
      </c>
    </row>
    <row r="129" spans="1:20" x14ac:dyDescent="0.15">
      <c r="A129">
        <v>129</v>
      </c>
      <c r="B129">
        <v>103</v>
      </c>
      <c r="C129">
        <v>80</v>
      </c>
      <c r="D129">
        <v>0.46260000000000001</v>
      </c>
      <c r="E129">
        <v>0.16739999999999999</v>
      </c>
      <c r="F129">
        <v>0</v>
      </c>
      <c r="G129">
        <v>0</v>
      </c>
      <c r="M129">
        <v>103</v>
      </c>
      <c r="N129">
        <v>80</v>
      </c>
      <c r="O129">
        <v>0.46260000000000001</v>
      </c>
      <c r="P129">
        <v>0.16739999999999999</v>
      </c>
      <c r="Q129" s="3">
        <v>0</v>
      </c>
      <c r="R129" s="3">
        <v>0</v>
      </c>
      <c r="S129" s="2" t="s">
        <v>0</v>
      </c>
      <c r="T129" s="6" t="s">
        <v>130</v>
      </c>
    </row>
    <row r="130" spans="1:20" ht="14.25" thickBot="1" x14ac:dyDescent="0.2">
      <c r="A130">
        <v>130</v>
      </c>
      <c r="B130">
        <v>113</v>
      </c>
      <c r="C130">
        <v>86</v>
      </c>
      <c r="D130">
        <v>0.65100000000000002</v>
      </c>
      <c r="E130">
        <v>0.23400000000000001</v>
      </c>
      <c r="F130">
        <v>0</v>
      </c>
      <c r="G130">
        <v>0</v>
      </c>
      <c r="M130">
        <v>113</v>
      </c>
      <c r="N130">
        <v>86</v>
      </c>
      <c r="O130">
        <v>0.65100000000000002</v>
      </c>
      <c r="P130">
        <v>0.23400000000000001</v>
      </c>
      <c r="Q130" s="3">
        <v>0</v>
      </c>
      <c r="R130" s="3">
        <v>0</v>
      </c>
      <c r="S130" s="4" t="s">
        <v>0</v>
      </c>
      <c r="T130" s="6" t="s">
        <v>131</v>
      </c>
    </row>
    <row r="131" spans="1:20" x14ac:dyDescent="0.15">
      <c r="A131">
        <v>131</v>
      </c>
      <c r="B131">
        <v>110</v>
      </c>
      <c r="C131">
        <v>89</v>
      </c>
      <c r="D131">
        <v>0.8125</v>
      </c>
      <c r="E131">
        <v>0.29249999999999998</v>
      </c>
      <c r="F131">
        <v>0</v>
      </c>
      <c r="G131">
        <v>0</v>
      </c>
      <c r="M131">
        <v>110</v>
      </c>
      <c r="N131">
        <v>89</v>
      </c>
      <c r="O131">
        <v>0.8125</v>
      </c>
      <c r="P131">
        <v>0.29249999999999998</v>
      </c>
      <c r="Q131" s="3">
        <v>0</v>
      </c>
      <c r="R131" s="3">
        <v>0</v>
      </c>
      <c r="S131" s="2" t="s">
        <v>0</v>
      </c>
      <c r="T131" s="6" t="s">
        <v>132</v>
      </c>
    </row>
    <row r="132" spans="1:20" ht="14.25" thickBot="1" x14ac:dyDescent="0.2">
      <c r="A132">
        <v>132</v>
      </c>
      <c r="B132">
        <v>115</v>
      </c>
      <c r="C132">
        <v>123</v>
      </c>
      <c r="D132">
        <v>0.70889999999999997</v>
      </c>
      <c r="E132">
        <v>0.25530000000000003</v>
      </c>
      <c r="F132">
        <v>0</v>
      </c>
      <c r="G132">
        <v>0</v>
      </c>
      <c r="M132">
        <v>115</v>
      </c>
      <c r="N132">
        <v>123</v>
      </c>
      <c r="O132">
        <v>0.70889999999999997</v>
      </c>
      <c r="P132">
        <v>0.25530000000000003</v>
      </c>
      <c r="Q132" s="3">
        <v>0</v>
      </c>
      <c r="R132" s="3">
        <v>0</v>
      </c>
      <c r="S132" s="4" t="s">
        <v>0</v>
      </c>
      <c r="T132" s="6" t="s">
        <v>133</v>
      </c>
    </row>
    <row r="133" spans="1:20" ht="14.25" thickBot="1" x14ac:dyDescent="0.2">
      <c r="A133">
        <v>133</v>
      </c>
      <c r="B133">
        <v>25</v>
      </c>
      <c r="C133">
        <v>36</v>
      </c>
      <c r="D133">
        <v>0.5</v>
      </c>
      <c r="E133">
        <v>0.5</v>
      </c>
      <c r="F133">
        <v>0</v>
      </c>
      <c r="G133">
        <v>0</v>
      </c>
      <c r="M133">
        <v>25</v>
      </c>
      <c r="N133">
        <v>36</v>
      </c>
      <c r="O133">
        <v>0.5</v>
      </c>
      <c r="P133">
        <v>0.5</v>
      </c>
      <c r="Q133" s="5">
        <v>0</v>
      </c>
      <c r="R133" s="5">
        <v>0</v>
      </c>
      <c r="S133" s="2" t="s">
        <v>0</v>
      </c>
      <c r="T133" s="6" t="s">
        <v>134</v>
      </c>
    </row>
    <row r="151" spans="1:16" x14ac:dyDescent="0.15">
      <c r="A151">
        <v>1</v>
      </c>
      <c r="B151">
        <v>11</v>
      </c>
      <c r="C151">
        <v>0</v>
      </c>
      <c r="D151">
        <v>0</v>
      </c>
      <c r="E151">
        <v>0</v>
      </c>
      <c r="F151">
        <f>-1</f>
        <v>-1</v>
      </c>
      <c r="G151">
        <f>D151*F151</f>
        <v>0</v>
      </c>
      <c r="H151">
        <f>E151*F151</f>
        <v>0</v>
      </c>
      <c r="K151">
        <v>1</v>
      </c>
      <c r="L151">
        <v>11</v>
      </c>
      <c r="M151">
        <v>0</v>
      </c>
      <c r="N151">
        <v>0</v>
      </c>
      <c r="O151">
        <v>0</v>
      </c>
      <c r="P151" t="s">
        <v>135</v>
      </c>
    </row>
    <row r="152" spans="1:16" x14ac:dyDescent="0.15">
      <c r="A152">
        <v>2</v>
      </c>
      <c r="B152">
        <v>11</v>
      </c>
      <c r="C152">
        <v>0</v>
      </c>
      <c r="D152">
        <v>133.84</v>
      </c>
      <c r="E152">
        <v>101.14</v>
      </c>
      <c r="F152">
        <f t="shared" ref="F152:F215" si="0">-1</f>
        <v>-1</v>
      </c>
      <c r="G152">
        <f t="shared" ref="G152:G215" si="1">D152*F152</f>
        <v>-133.84</v>
      </c>
      <c r="H152">
        <f t="shared" ref="H152:H215" si="2">E152*F152</f>
        <v>-101.14</v>
      </c>
      <c r="K152">
        <v>2</v>
      </c>
      <c r="L152">
        <v>11</v>
      </c>
      <c r="M152">
        <v>0</v>
      </c>
      <c r="N152">
        <v>-133.84</v>
      </c>
      <c r="O152">
        <v>-101.14</v>
      </c>
      <c r="P152" t="s">
        <v>137</v>
      </c>
    </row>
    <row r="153" spans="1:16" x14ac:dyDescent="0.15">
      <c r="A153">
        <v>3</v>
      </c>
      <c r="B153">
        <v>11</v>
      </c>
      <c r="C153">
        <v>0</v>
      </c>
      <c r="D153">
        <v>16.213999999999999</v>
      </c>
      <c r="E153">
        <v>11.292</v>
      </c>
      <c r="F153">
        <f t="shared" si="0"/>
        <v>-1</v>
      </c>
      <c r="G153">
        <f t="shared" si="1"/>
        <v>-16.213999999999999</v>
      </c>
      <c r="H153">
        <f t="shared" si="2"/>
        <v>-11.292</v>
      </c>
      <c r="K153">
        <v>3</v>
      </c>
      <c r="L153">
        <v>11</v>
      </c>
      <c r="M153">
        <v>0</v>
      </c>
      <c r="N153">
        <v>-16.213999999999999</v>
      </c>
      <c r="O153">
        <v>-11.292</v>
      </c>
      <c r="P153" t="s">
        <v>138</v>
      </c>
    </row>
    <row r="154" spans="1:16" x14ac:dyDescent="0.15">
      <c r="A154">
        <v>4</v>
      </c>
      <c r="B154">
        <v>11</v>
      </c>
      <c r="C154">
        <v>0</v>
      </c>
      <c r="D154">
        <v>34.314999999999998</v>
      </c>
      <c r="E154">
        <v>21.844999999999999</v>
      </c>
      <c r="F154">
        <f t="shared" si="0"/>
        <v>-1</v>
      </c>
      <c r="G154">
        <f t="shared" si="1"/>
        <v>-34.314999999999998</v>
      </c>
      <c r="H154">
        <f t="shared" si="2"/>
        <v>-21.844999999999999</v>
      </c>
      <c r="K154">
        <v>4</v>
      </c>
      <c r="L154">
        <v>11</v>
      </c>
      <c r="M154">
        <v>0</v>
      </c>
      <c r="N154">
        <v>-34.314999999999998</v>
      </c>
      <c r="O154">
        <v>-21.844999999999999</v>
      </c>
      <c r="P154" t="s">
        <v>136</v>
      </c>
    </row>
    <row r="155" spans="1:16" x14ac:dyDescent="0.15">
      <c r="A155">
        <v>5</v>
      </c>
      <c r="B155">
        <v>11</v>
      </c>
      <c r="C155">
        <v>0</v>
      </c>
      <c r="D155">
        <v>73.016000000000005</v>
      </c>
      <c r="E155">
        <v>63.601999999999997</v>
      </c>
      <c r="F155">
        <f t="shared" si="0"/>
        <v>-1</v>
      </c>
      <c r="G155">
        <f t="shared" si="1"/>
        <v>-73.016000000000005</v>
      </c>
      <c r="H155">
        <f t="shared" si="2"/>
        <v>-63.601999999999997</v>
      </c>
      <c r="K155">
        <v>5</v>
      </c>
      <c r="L155">
        <v>11</v>
      </c>
      <c r="M155">
        <v>0</v>
      </c>
      <c r="N155">
        <v>-73.016000000000005</v>
      </c>
      <c r="O155">
        <v>-63.601999999999997</v>
      </c>
      <c r="P155" t="s">
        <v>136</v>
      </c>
    </row>
    <row r="156" spans="1:16" x14ac:dyDescent="0.15">
      <c r="A156">
        <v>6</v>
      </c>
      <c r="B156">
        <v>11</v>
      </c>
      <c r="C156">
        <v>0</v>
      </c>
      <c r="D156">
        <v>144.19999999999999</v>
      </c>
      <c r="E156">
        <v>68.603999999999999</v>
      </c>
      <c r="F156">
        <f t="shared" si="0"/>
        <v>-1</v>
      </c>
      <c r="G156">
        <f t="shared" si="1"/>
        <v>-144.19999999999999</v>
      </c>
      <c r="H156">
        <f t="shared" si="2"/>
        <v>-68.603999999999999</v>
      </c>
      <c r="K156">
        <v>6</v>
      </c>
      <c r="L156">
        <v>11</v>
      </c>
      <c r="M156">
        <v>0</v>
      </c>
      <c r="N156">
        <v>-144.19999999999999</v>
      </c>
      <c r="O156">
        <v>-68.603999999999999</v>
      </c>
      <c r="P156" t="s">
        <v>136</v>
      </c>
    </row>
    <row r="157" spans="1:16" x14ac:dyDescent="0.15">
      <c r="A157">
        <v>7</v>
      </c>
      <c r="B157">
        <v>11</v>
      </c>
      <c r="C157">
        <v>0</v>
      </c>
      <c r="D157">
        <v>104.47</v>
      </c>
      <c r="E157">
        <v>61.725000000000001</v>
      </c>
      <c r="F157">
        <f t="shared" si="0"/>
        <v>-1</v>
      </c>
      <c r="G157">
        <f t="shared" si="1"/>
        <v>-104.47</v>
      </c>
      <c r="H157">
        <f t="shared" si="2"/>
        <v>-61.725000000000001</v>
      </c>
      <c r="K157">
        <v>7</v>
      </c>
      <c r="L157">
        <v>11</v>
      </c>
      <c r="M157">
        <v>0</v>
      </c>
      <c r="N157">
        <v>-104.47</v>
      </c>
      <c r="O157">
        <v>-61.725000000000001</v>
      </c>
      <c r="P157" t="s">
        <v>136</v>
      </c>
    </row>
    <row r="158" spans="1:16" x14ac:dyDescent="0.15">
      <c r="A158">
        <v>8</v>
      </c>
      <c r="B158">
        <v>11</v>
      </c>
      <c r="C158">
        <v>0</v>
      </c>
      <c r="D158">
        <v>28.547000000000001</v>
      </c>
      <c r="E158">
        <v>11.503</v>
      </c>
      <c r="F158">
        <f t="shared" si="0"/>
        <v>-1</v>
      </c>
      <c r="G158">
        <f t="shared" si="1"/>
        <v>-28.547000000000001</v>
      </c>
      <c r="H158">
        <f t="shared" si="2"/>
        <v>-11.503</v>
      </c>
      <c r="K158">
        <v>8</v>
      </c>
      <c r="L158">
        <v>11</v>
      </c>
      <c r="M158">
        <v>0</v>
      </c>
      <c r="N158">
        <v>-28.547000000000001</v>
      </c>
      <c r="O158">
        <v>-11.503</v>
      </c>
      <c r="P158" t="s">
        <v>136</v>
      </c>
    </row>
    <row r="159" spans="1:16" x14ac:dyDescent="0.15">
      <c r="A159">
        <v>9</v>
      </c>
      <c r="B159">
        <v>11</v>
      </c>
      <c r="C159">
        <v>0</v>
      </c>
      <c r="D159">
        <v>87.56</v>
      </c>
      <c r="E159">
        <v>51.073</v>
      </c>
      <c r="F159">
        <f t="shared" si="0"/>
        <v>-1</v>
      </c>
      <c r="G159">
        <f t="shared" si="1"/>
        <v>-87.56</v>
      </c>
      <c r="H159">
        <f t="shared" si="2"/>
        <v>-51.073</v>
      </c>
      <c r="K159">
        <v>9</v>
      </c>
      <c r="L159">
        <v>11</v>
      </c>
      <c r="M159">
        <v>0</v>
      </c>
      <c r="N159">
        <v>-87.56</v>
      </c>
      <c r="O159">
        <v>-51.073</v>
      </c>
      <c r="P159" t="s">
        <v>136</v>
      </c>
    </row>
    <row r="160" spans="1:16" x14ac:dyDescent="0.15">
      <c r="A160">
        <v>10</v>
      </c>
      <c r="B160">
        <v>11</v>
      </c>
      <c r="C160">
        <v>0</v>
      </c>
      <c r="D160">
        <v>198.2</v>
      </c>
      <c r="E160">
        <v>106.77</v>
      </c>
      <c r="F160">
        <f t="shared" si="0"/>
        <v>-1</v>
      </c>
      <c r="G160">
        <f t="shared" si="1"/>
        <v>-198.2</v>
      </c>
      <c r="H160">
        <f t="shared" si="2"/>
        <v>-106.77</v>
      </c>
      <c r="K160">
        <v>10</v>
      </c>
      <c r="L160">
        <v>11</v>
      </c>
      <c r="M160">
        <v>0</v>
      </c>
      <c r="N160">
        <v>-198.2</v>
      </c>
      <c r="O160">
        <v>-106.77</v>
      </c>
      <c r="P160" t="s">
        <v>136</v>
      </c>
    </row>
    <row r="161" spans="1:16" x14ac:dyDescent="0.15">
      <c r="A161">
        <v>11</v>
      </c>
      <c r="B161">
        <v>11</v>
      </c>
      <c r="C161">
        <v>0</v>
      </c>
      <c r="D161">
        <v>146.80000000000001</v>
      </c>
      <c r="E161">
        <v>75.995000000000005</v>
      </c>
      <c r="F161">
        <f t="shared" si="0"/>
        <v>-1</v>
      </c>
      <c r="G161">
        <f t="shared" si="1"/>
        <v>-146.80000000000001</v>
      </c>
      <c r="H161">
        <f t="shared" si="2"/>
        <v>-75.995000000000005</v>
      </c>
      <c r="K161">
        <v>11</v>
      </c>
      <c r="L161">
        <v>11</v>
      </c>
      <c r="M161">
        <v>0</v>
      </c>
      <c r="N161">
        <v>-146.80000000000001</v>
      </c>
      <c r="O161">
        <v>-75.995000000000005</v>
      </c>
      <c r="P161" t="s">
        <v>136</v>
      </c>
    </row>
    <row r="162" spans="1:16" x14ac:dyDescent="0.15">
      <c r="A162">
        <v>12</v>
      </c>
      <c r="B162">
        <v>11</v>
      </c>
      <c r="C162">
        <v>0</v>
      </c>
      <c r="D162">
        <v>26.04</v>
      </c>
      <c r="E162">
        <v>18.687000000000001</v>
      </c>
      <c r="F162">
        <f t="shared" si="0"/>
        <v>-1</v>
      </c>
      <c r="G162">
        <f t="shared" si="1"/>
        <v>-26.04</v>
      </c>
      <c r="H162">
        <f t="shared" si="2"/>
        <v>-18.687000000000001</v>
      </c>
      <c r="K162">
        <v>12</v>
      </c>
      <c r="L162">
        <v>11</v>
      </c>
      <c r="M162">
        <v>0</v>
      </c>
      <c r="N162">
        <v>-26.04</v>
      </c>
      <c r="O162">
        <v>-18.687000000000001</v>
      </c>
      <c r="P162" t="s">
        <v>136</v>
      </c>
    </row>
    <row r="163" spans="1:16" x14ac:dyDescent="0.15">
      <c r="A163">
        <v>13</v>
      </c>
      <c r="B163">
        <v>11</v>
      </c>
      <c r="C163">
        <v>0</v>
      </c>
      <c r="D163">
        <v>52.1</v>
      </c>
      <c r="E163">
        <v>23.22</v>
      </c>
      <c r="F163">
        <f t="shared" si="0"/>
        <v>-1</v>
      </c>
      <c r="G163">
        <f t="shared" si="1"/>
        <v>-52.1</v>
      </c>
      <c r="H163">
        <f t="shared" si="2"/>
        <v>-23.22</v>
      </c>
      <c r="K163">
        <v>13</v>
      </c>
      <c r="L163">
        <v>11</v>
      </c>
      <c r="M163">
        <v>0</v>
      </c>
      <c r="N163">
        <v>-52.1</v>
      </c>
      <c r="O163">
        <v>-23.22</v>
      </c>
      <c r="P163" t="s">
        <v>136</v>
      </c>
    </row>
    <row r="164" spans="1:16" x14ac:dyDescent="0.15">
      <c r="A164">
        <v>14</v>
      </c>
      <c r="B164">
        <v>11</v>
      </c>
      <c r="C164">
        <v>0</v>
      </c>
      <c r="D164">
        <v>141.9</v>
      </c>
      <c r="E164">
        <v>117.5</v>
      </c>
      <c r="F164">
        <f t="shared" si="0"/>
        <v>-1</v>
      </c>
      <c r="G164">
        <f t="shared" si="1"/>
        <v>-141.9</v>
      </c>
      <c r="H164">
        <f t="shared" si="2"/>
        <v>-117.5</v>
      </c>
      <c r="K164">
        <v>14</v>
      </c>
      <c r="L164">
        <v>11</v>
      </c>
      <c r="M164">
        <v>0</v>
      </c>
      <c r="N164">
        <v>-141.9</v>
      </c>
      <c r="O164">
        <v>-117.5</v>
      </c>
      <c r="P164" t="s">
        <v>136</v>
      </c>
    </row>
    <row r="165" spans="1:16" x14ac:dyDescent="0.15">
      <c r="A165">
        <v>15</v>
      </c>
      <c r="B165">
        <v>11</v>
      </c>
      <c r="C165">
        <v>0</v>
      </c>
      <c r="D165">
        <v>21.87</v>
      </c>
      <c r="E165">
        <v>28.79</v>
      </c>
      <c r="F165">
        <f t="shared" si="0"/>
        <v>-1</v>
      </c>
      <c r="G165">
        <f t="shared" si="1"/>
        <v>-21.87</v>
      </c>
      <c r="H165">
        <f t="shared" si="2"/>
        <v>-28.79</v>
      </c>
      <c r="K165">
        <v>15</v>
      </c>
      <c r="L165">
        <v>11</v>
      </c>
      <c r="M165">
        <v>0</v>
      </c>
      <c r="N165">
        <v>-21.87</v>
      </c>
      <c r="O165">
        <v>-28.79</v>
      </c>
      <c r="P165" t="s">
        <v>136</v>
      </c>
    </row>
    <row r="166" spans="1:16" x14ac:dyDescent="0.15">
      <c r="A166">
        <v>16</v>
      </c>
      <c r="B166">
        <v>11</v>
      </c>
      <c r="C166">
        <v>0</v>
      </c>
      <c r="D166">
        <v>33.369999999999997</v>
      </c>
      <c r="E166">
        <v>26.45</v>
      </c>
      <c r="F166">
        <f t="shared" si="0"/>
        <v>-1</v>
      </c>
      <c r="G166">
        <f t="shared" si="1"/>
        <v>-33.369999999999997</v>
      </c>
      <c r="H166">
        <f t="shared" si="2"/>
        <v>-26.45</v>
      </c>
      <c r="K166">
        <v>16</v>
      </c>
      <c r="L166">
        <v>11</v>
      </c>
      <c r="M166">
        <v>0</v>
      </c>
      <c r="N166">
        <v>-33.369999999999997</v>
      </c>
      <c r="O166">
        <v>-26.45</v>
      </c>
      <c r="P166" t="s">
        <v>136</v>
      </c>
    </row>
    <row r="167" spans="1:16" x14ac:dyDescent="0.15">
      <c r="A167">
        <v>17</v>
      </c>
      <c r="B167">
        <v>11</v>
      </c>
      <c r="C167">
        <v>0</v>
      </c>
      <c r="D167">
        <v>32.43</v>
      </c>
      <c r="E167">
        <v>25.23</v>
      </c>
      <c r="F167">
        <f t="shared" si="0"/>
        <v>-1</v>
      </c>
      <c r="G167">
        <f t="shared" si="1"/>
        <v>-32.43</v>
      </c>
      <c r="H167">
        <f t="shared" si="2"/>
        <v>-25.23</v>
      </c>
      <c r="K167">
        <v>17</v>
      </c>
      <c r="L167">
        <v>11</v>
      </c>
      <c r="M167">
        <v>0</v>
      </c>
      <c r="N167">
        <v>-32.43</v>
      </c>
      <c r="O167">
        <v>-25.23</v>
      </c>
      <c r="P167" t="s">
        <v>136</v>
      </c>
    </row>
    <row r="168" spans="1:16" x14ac:dyDescent="0.15">
      <c r="A168">
        <v>18</v>
      </c>
      <c r="B168">
        <v>11</v>
      </c>
      <c r="C168">
        <v>0</v>
      </c>
      <c r="D168">
        <v>20.234000000000002</v>
      </c>
      <c r="E168">
        <v>11.906000000000001</v>
      </c>
      <c r="F168">
        <f t="shared" si="0"/>
        <v>-1</v>
      </c>
      <c r="G168">
        <f t="shared" si="1"/>
        <v>-20.234000000000002</v>
      </c>
      <c r="H168">
        <f t="shared" si="2"/>
        <v>-11.906000000000001</v>
      </c>
      <c r="K168">
        <v>18</v>
      </c>
      <c r="L168">
        <v>11</v>
      </c>
      <c r="M168">
        <v>0</v>
      </c>
      <c r="N168">
        <v>-20.234000000000002</v>
      </c>
      <c r="O168">
        <v>-11.906000000000001</v>
      </c>
      <c r="P168" t="s">
        <v>136</v>
      </c>
    </row>
    <row r="169" spans="1:16" x14ac:dyDescent="0.15">
      <c r="A169">
        <v>19</v>
      </c>
      <c r="B169">
        <v>11</v>
      </c>
      <c r="C169">
        <v>0</v>
      </c>
      <c r="D169">
        <v>156.94</v>
      </c>
      <c r="E169">
        <v>78.522999999999996</v>
      </c>
      <c r="F169">
        <f t="shared" si="0"/>
        <v>-1</v>
      </c>
      <c r="G169">
        <f t="shared" si="1"/>
        <v>-156.94</v>
      </c>
      <c r="H169">
        <f t="shared" si="2"/>
        <v>-78.522999999999996</v>
      </c>
      <c r="K169">
        <v>19</v>
      </c>
      <c r="L169">
        <v>11</v>
      </c>
      <c r="M169">
        <v>0</v>
      </c>
      <c r="N169">
        <v>-156.94</v>
      </c>
      <c r="O169">
        <v>-78.522999999999996</v>
      </c>
      <c r="P169" t="s">
        <v>136</v>
      </c>
    </row>
    <row r="170" spans="1:16" x14ac:dyDescent="0.15">
      <c r="A170">
        <v>20</v>
      </c>
      <c r="B170">
        <v>11</v>
      </c>
      <c r="C170">
        <v>0</v>
      </c>
      <c r="D170">
        <v>546.29</v>
      </c>
      <c r="E170">
        <v>351.4</v>
      </c>
      <c r="F170">
        <f t="shared" si="0"/>
        <v>-1</v>
      </c>
      <c r="G170">
        <f t="shared" si="1"/>
        <v>-546.29</v>
      </c>
      <c r="H170">
        <f t="shared" si="2"/>
        <v>-351.4</v>
      </c>
      <c r="K170">
        <v>20</v>
      </c>
      <c r="L170">
        <v>11</v>
      </c>
      <c r="M170">
        <v>0</v>
      </c>
      <c r="N170">
        <v>-546.29</v>
      </c>
      <c r="O170">
        <v>-351.4</v>
      </c>
      <c r="P170" t="s">
        <v>136</v>
      </c>
    </row>
    <row r="171" spans="1:16" x14ac:dyDescent="0.15">
      <c r="A171">
        <v>21</v>
      </c>
      <c r="B171">
        <v>11</v>
      </c>
      <c r="C171">
        <v>0</v>
      </c>
      <c r="D171">
        <v>180.31</v>
      </c>
      <c r="E171">
        <v>164.2</v>
      </c>
      <c r="F171">
        <f t="shared" si="0"/>
        <v>-1</v>
      </c>
      <c r="G171">
        <f t="shared" si="1"/>
        <v>-180.31</v>
      </c>
      <c r="H171">
        <f t="shared" si="2"/>
        <v>-164.2</v>
      </c>
      <c r="K171">
        <v>21</v>
      </c>
      <c r="L171">
        <v>11</v>
      </c>
      <c r="M171">
        <v>0</v>
      </c>
      <c r="N171">
        <v>-180.31</v>
      </c>
      <c r="O171">
        <v>-164.2</v>
      </c>
      <c r="P171" t="s">
        <v>136</v>
      </c>
    </row>
    <row r="172" spans="1:16" x14ac:dyDescent="0.15">
      <c r="A172">
        <v>22</v>
      </c>
      <c r="B172">
        <v>11</v>
      </c>
      <c r="C172">
        <v>0</v>
      </c>
      <c r="D172">
        <v>93.167000000000002</v>
      </c>
      <c r="E172">
        <v>54.594000000000001</v>
      </c>
      <c r="F172">
        <f t="shared" si="0"/>
        <v>-1</v>
      </c>
      <c r="G172">
        <f t="shared" si="1"/>
        <v>-93.167000000000002</v>
      </c>
      <c r="H172">
        <f t="shared" si="2"/>
        <v>-54.594000000000001</v>
      </c>
      <c r="K172">
        <v>22</v>
      </c>
      <c r="L172">
        <v>11</v>
      </c>
      <c r="M172">
        <v>0</v>
      </c>
      <c r="N172">
        <v>-93.167000000000002</v>
      </c>
      <c r="O172">
        <v>-54.594000000000001</v>
      </c>
      <c r="P172" t="s">
        <v>136</v>
      </c>
    </row>
    <row r="173" spans="1:16" x14ac:dyDescent="0.15">
      <c r="A173">
        <v>23</v>
      </c>
      <c r="B173">
        <v>11</v>
      </c>
      <c r="C173">
        <v>0</v>
      </c>
      <c r="D173">
        <v>85.18</v>
      </c>
      <c r="E173">
        <v>39.65</v>
      </c>
      <c r="F173">
        <f t="shared" si="0"/>
        <v>-1</v>
      </c>
      <c r="G173">
        <f t="shared" si="1"/>
        <v>-85.18</v>
      </c>
      <c r="H173">
        <f t="shared" si="2"/>
        <v>-39.65</v>
      </c>
      <c r="K173">
        <v>23</v>
      </c>
      <c r="L173">
        <v>11</v>
      </c>
      <c r="M173">
        <v>0</v>
      </c>
      <c r="N173">
        <v>-85.18</v>
      </c>
      <c r="O173">
        <v>-39.65</v>
      </c>
      <c r="P173" t="s">
        <v>136</v>
      </c>
    </row>
    <row r="174" spans="1:16" x14ac:dyDescent="0.15">
      <c r="A174">
        <v>24</v>
      </c>
      <c r="B174">
        <v>11</v>
      </c>
      <c r="C174">
        <v>0</v>
      </c>
      <c r="D174">
        <v>168.1</v>
      </c>
      <c r="E174">
        <v>95.177999999999997</v>
      </c>
      <c r="F174">
        <f t="shared" si="0"/>
        <v>-1</v>
      </c>
      <c r="G174">
        <f t="shared" si="1"/>
        <v>-168.1</v>
      </c>
      <c r="H174">
        <f t="shared" si="2"/>
        <v>-95.177999999999997</v>
      </c>
      <c r="K174">
        <v>24</v>
      </c>
      <c r="L174">
        <v>11</v>
      </c>
      <c r="M174">
        <v>0</v>
      </c>
      <c r="N174">
        <v>-168.1</v>
      </c>
      <c r="O174">
        <v>-95.177999999999997</v>
      </c>
      <c r="P174" t="s">
        <v>136</v>
      </c>
    </row>
    <row r="175" spans="1:16" x14ac:dyDescent="0.15">
      <c r="A175">
        <v>25</v>
      </c>
      <c r="B175">
        <v>11</v>
      </c>
      <c r="C175">
        <v>0</v>
      </c>
      <c r="D175">
        <v>125.11</v>
      </c>
      <c r="E175">
        <v>150.22</v>
      </c>
      <c r="F175">
        <f t="shared" si="0"/>
        <v>-1</v>
      </c>
      <c r="G175">
        <f t="shared" si="1"/>
        <v>-125.11</v>
      </c>
      <c r="H175">
        <f t="shared" si="2"/>
        <v>-150.22</v>
      </c>
      <c r="K175">
        <v>25</v>
      </c>
      <c r="L175">
        <v>11</v>
      </c>
      <c r="M175">
        <v>0</v>
      </c>
      <c r="N175">
        <v>-125.11</v>
      </c>
      <c r="O175">
        <v>-150.22</v>
      </c>
      <c r="P175" t="s">
        <v>136</v>
      </c>
    </row>
    <row r="176" spans="1:16" x14ac:dyDescent="0.15">
      <c r="A176">
        <v>26</v>
      </c>
      <c r="B176">
        <v>11</v>
      </c>
      <c r="C176">
        <v>0</v>
      </c>
      <c r="D176">
        <v>16.03</v>
      </c>
      <c r="E176">
        <v>24.62</v>
      </c>
      <c r="F176">
        <f t="shared" si="0"/>
        <v>-1</v>
      </c>
      <c r="G176">
        <f t="shared" si="1"/>
        <v>-16.03</v>
      </c>
      <c r="H176">
        <f t="shared" si="2"/>
        <v>-24.62</v>
      </c>
      <c r="K176">
        <v>26</v>
      </c>
      <c r="L176">
        <v>11</v>
      </c>
      <c r="M176">
        <v>0</v>
      </c>
      <c r="N176">
        <v>-16.03</v>
      </c>
      <c r="O176">
        <v>-24.62</v>
      </c>
      <c r="P176" t="s">
        <v>136</v>
      </c>
    </row>
    <row r="177" spans="1:16" x14ac:dyDescent="0.15">
      <c r="A177">
        <v>27</v>
      </c>
      <c r="B177">
        <v>11</v>
      </c>
      <c r="C177">
        <v>0</v>
      </c>
      <c r="D177">
        <v>26.03</v>
      </c>
      <c r="E177">
        <v>24.62</v>
      </c>
      <c r="F177">
        <f t="shared" si="0"/>
        <v>-1</v>
      </c>
      <c r="G177">
        <f t="shared" si="1"/>
        <v>-26.03</v>
      </c>
      <c r="H177">
        <f t="shared" si="2"/>
        <v>-24.62</v>
      </c>
      <c r="K177">
        <v>27</v>
      </c>
      <c r="L177">
        <v>11</v>
      </c>
      <c r="M177">
        <v>0</v>
      </c>
      <c r="N177">
        <v>-26.03</v>
      </c>
      <c r="O177">
        <v>-24.62</v>
      </c>
      <c r="P177" t="s">
        <v>136</v>
      </c>
    </row>
    <row r="178" spans="1:16" x14ac:dyDescent="0.15">
      <c r="A178">
        <v>29</v>
      </c>
      <c r="B178">
        <v>11</v>
      </c>
      <c r="C178">
        <v>0</v>
      </c>
      <c r="D178">
        <v>594.55999999999995</v>
      </c>
      <c r="E178">
        <v>522.62</v>
      </c>
      <c r="F178">
        <f t="shared" si="0"/>
        <v>-1</v>
      </c>
      <c r="G178">
        <f t="shared" si="1"/>
        <v>-594.55999999999995</v>
      </c>
      <c r="H178">
        <f t="shared" si="2"/>
        <v>-522.62</v>
      </c>
      <c r="K178">
        <v>29</v>
      </c>
      <c r="L178">
        <v>11</v>
      </c>
      <c r="M178">
        <v>0</v>
      </c>
      <c r="N178">
        <v>-594.55999999999995</v>
      </c>
      <c r="O178">
        <v>-522.62</v>
      </c>
      <c r="P178" t="s">
        <v>136</v>
      </c>
    </row>
    <row r="179" spans="1:16" x14ac:dyDescent="0.15">
      <c r="A179">
        <v>30</v>
      </c>
      <c r="B179">
        <v>11</v>
      </c>
      <c r="C179">
        <v>0</v>
      </c>
      <c r="D179">
        <v>120.62</v>
      </c>
      <c r="E179">
        <v>59.116999999999997</v>
      </c>
      <c r="F179">
        <f t="shared" si="0"/>
        <v>-1</v>
      </c>
      <c r="G179">
        <f t="shared" si="1"/>
        <v>-120.62</v>
      </c>
      <c r="H179">
        <f t="shared" si="2"/>
        <v>-59.116999999999997</v>
      </c>
      <c r="K179">
        <v>30</v>
      </c>
      <c r="L179">
        <v>11</v>
      </c>
      <c r="M179">
        <v>0</v>
      </c>
      <c r="N179">
        <v>-120.62</v>
      </c>
      <c r="O179">
        <v>-59.116999999999997</v>
      </c>
      <c r="P179" t="s">
        <v>136</v>
      </c>
    </row>
    <row r="180" spans="1:16" x14ac:dyDescent="0.15">
      <c r="A180">
        <v>31</v>
      </c>
      <c r="B180">
        <v>11</v>
      </c>
      <c r="C180">
        <v>0</v>
      </c>
      <c r="D180">
        <v>102.38</v>
      </c>
      <c r="E180">
        <v>99.554000000000002</v>
      </c>
      <c r="F180">
        <f t="shared" si="0"/>
        <v>-1</v>
      </c>
      <c r="G180">
        <f t="shared" si="1"/>
        <v>-102.38</v>
      </c>
      <c r="H180">
        <f t="shared" si="2"/>
        <v>-99.554000000000002</v>
      </c>
      <c r="K180">
        <v>31</v>
      </c>
      <c r="L180">
        <v>11</v>
      </c>
      <c r="M180">
        <v>0</v>
      </c>
      <c r="N180">
        <v>-102.38</v>
      </c>
      <c r="O180">
        <v>-99.554000000000002</v>
      </c>
      <c r="P180" t="s">
        <v>136</v>
      </c>
    </row>
    <row r="181" spans="1:16" x14ac:dyDescent="0.15">
      <c r="A181">
        <v>32</v>
      </c>
      <c r="B181">
        <v>11</v>
      </c>
      <c r="C181">
        <v>0</v>
      </c>
      <c r="D181">
        <v>513.4</v>
      </c>
      <c r="E181">
        <v>318.5</v>
      </c>
      <c r="F181">
        <f t="shared" si="0"/>
        <v>-1</v>
      </c>
      <c r="G181">
        <f t="shared" si="1"/>
        <v>-513.4</v>
      </c>
      <c r="H181">
        <f t="shared" si="2"/>
        <v>-318.5</v>
      </c>
      <c r="K181">
        <v>32</v>
      </c>
      <c r="L181">
        <v>11</v>
      </c>
      <c r="M181">
        <v>0</v>
      </c>
      <c r="N181">
        <v>-513.4</v>
      </c>
      <c r="O181">
        <v>-318.5</v>
      </c>
      <c r="P181" t="s">
        <v>136</v>
      </c>
    </row>
    <row r="182" spans="1:16" x14ac:dyDescent="0.15">
      <c r="A182">
        <v>33</v>
      </c>
      <c r="B182">
        <v>11</v>
      </c>
      <c r="C182">
        <v>0</v>
      </c>
      <c r="D182">
        <v>475.25</v>
      </c>
      <c r="E182">
        <v>456.14</v>
      </c>
      <c r="F182">
        <f t="shared" si="0"/>
        <v>-1</v>
      </c>
      <c r="G182">
        <f t="shared" si="1"/>
        <v>-475.25</v>
      </c>
      <c r="H182">
        <f t="shared" si="2"/>
        <v>-456.14</v>
      </c>
      <c r="K182">
        <v>33</v>
      </c>
      <c r="L182">
        <v>11</v>
      </c>
      <c r="M182">
        <v>0</v>
      </c>
      <c r="N182">
        <v>-475.25</v>
      </c>
      <c r="O182">
        <v>-456.14</v>
      </c>
      <c r="P182" t="s">
        <v>136</v>
      </c>
    </row>
    <row r="183" spans="1:16" x14ac:dyDescent="0.15">
      <c r="A183">
        <v>34</v>
      </c>
      <c r="B183">
        <v>11</v>
      </c>
      <c r="C183">
        <v>0</v>
      </c>
      <c r="D183">
        <v>151.43</v>
      </c>
      <c r="E183">
        <v>136.79</v>
      </c>
      <c r="F183">
        <f t="shared" si="0"/>
        <v>-1</v>
      </c>
      <c r="G183">
        <f t="shared" si="1"/>
        <v>-151.43</v>
      </c>
      <c r="H183">
        <f t="shared" si="2"/>
        <v>-136.79</v>
      </c>
      <c r="K183">
        <v>34</v>
      </c>
      <c r="L183">
        <v>11</v>
      </c>
      <c r="M183">
        <v>0</v>
      </c>
      <c r="N183">
        <v>-151.43</v>
      </c>
      <c r="O183">
        <v>-136.79</v>
      </c>
      <c r="P183" t="s">
        <v>136</v>
      </c>
    </row>
    <row r="184" spans="1:16" x14ac:dyDescent="0.15">
      <c r="A184">
        <v>35</v>
      </c>
      <c r="B184">
        <v>11</v>
      </c>
      <c r="C184">
        <v>0</v>
      </c>
      <c r="D184">
        <v>205.38</v>
      </c>
      <c r="E184">
        <v>83.302000000000007</v>
      </c>
      <c r="F184">
        <f t="shared" si="0"/>
        <v>-1</v>
      </c>
      <c r="G184">
        <f t="shared" si="1"/>
        <v>-205.38</v>
      </c>
      <c r="H184">
        <f t="shared" si="2"/>
        <v>-83.302000000000007</v>
      </c>
      <c r="K184">
        <v>35</v>
      </c>
      <c r="L184">
        <v>11</v>
      </c>
      <c r="M184">
        <v>0</v>
      </c>
      <c r="N184">
        <v>-205.38</v>
      </c>
      <c r="O184">
        <v>-83.302000000000007</v>
      </c>
      <c r="P184" t="s">
        <v>136</v>
      </c>
    </row>
    <row r="185" spans="1:16" x14ac:dyDescent="0.15">
      <c r="A185">
        <v>36</v>
      </c>
      <c r="B185">
        <v>11</v>
      </c>
      <c r="C185">
        <v>0</v>
      </c>
      <c r="D185">
        <v>131.6</v>
      </c>
      <c r="E185">
        <v>93.081999999999994</v>
      </c>
      <c r="F185">
        <f t="shared" si="0"/>
        <v>-1</v>
      </c>
      <c r="G185">
        <f t="shared" si="1"/>
        <v>-131.6</v>
      </c>
      <c r="H185">
        <f t="shared" si="2"/>
        <v>-93.081999999999994</v>
      </c>
      <c r="K185">
        <v>36</v>
      </c>
      <c r="L185">
        <v>11</v>
      </c>
      <c r="M185">
        <v>0</v>
      </c>
      <c r="N185">
        <v>-131.6</v>
      </c>
      <c r="O185">
        <v>-93.081999999999994</v>
      </c>
      <c r="P185" t="s">
        <v>136</v>
      </c>
    </row>
    <row r="186" spans="1:16" x14ac:dyDescent="0.15">
      <c r="A186">
        <v>37</v>
      </c>
      <c r="B186">
        <v>11</v>
      </c>
      <c r="C186">
        <v>0</v>
      </c>
      <c r="D186">
        <v>448.4</v>
      </c>
      <c r="E186">
        <v>369.79</v>
      </c>
      <c r="F186">
        <f t="shared" si="0"/>
        <v>-1</v>
      </c>
      <c r="G186">
        <f t="shared" si="1"/>
        <v>-448.4</v>
      </c>
      <c r="H186">
        <f t="shared" si="2"/>
        <v>-369.79</v>
      </c>
      <c r="K186">
        <v>37</v>
      </c>
      <c r="L186">
        <v>11</v>
      </c>
      <c r="M186">
        <v>0</v>
      </c>
      <c r="N186">
        <v>-448.4</v>
      </c>
      <c r="O186">
        <v>-369.79</v>
      </c>
      <c r="P186" t="s">
        <v>136</v>
      </c>
    </row>
    <row r="187" spans="1:16" x14ac:dyDescent="0.15">
      <c r="A187">
        <v>38</v>
      </c>
      <c r="B187">
        <v>11</v>
      </c>
      <c r="C187">
        <v>0</v>
      </c>
      <c r="D187">
        <v>440.52</v>
      </c>
      <c r="E187">
        <v>321.64</v>
      </c>
      <c r="F187">
        <f t="shared" si="0"/>
        <v>-1</v>
      </c>
      <c r="G187">
        <f t="shared" si="1"/>
        <v>-440.52</v>
      </c>
      <c r="H187">
        <f t="shared" si="2"/>
        <v>-321.64</v>
      </c>
      <c r="K187">
        <v>38</v>
      </c>
      <c r="L187">
        <v>11</v>
      </c>
      <c r="M187">
        <v>0</v>
      </c>
      <c r="N187">
        <v>-440.52</v>
      </c>
      <c r="O187">
        <v>-321.64</v>
      </c>
      <c r="P187" t="s">
        <v>136</v>
      </c>
    </row>
    <row r="188" spans="1:16" x14ac:dyDescent="0.15">
      <c r="A188">
        <v>40</v>
      </c>
      <c r="B188">
        <v>11</v>
      </c>
      <c r="C188">
        <v>0</v>
      </c>
      <c r="D188">
        <v>112.54</v>
      </c>
      <c r="E188">
        <v>55.134</v>
      </c>
      <c r="F188">
        <f t="shared" si="0"/>
        <v>-1</v>
      </c>
      <c r="G188">
        <f t="shared" si="1"/>
        <v>-112.54</v>
      </c>
      <c r="H188">
        <f t="shared" si="2"/>
        <v>-55.134</v>
      </c>
      <c r="K188">
        <v>40</v>
      </c>
      <c r="L188">
        <v>11</v>
      </c>
      <c r="M188">
        <v>0</v>
      </c>
      <c r="N188">
        <v>-112.54</v>
      </c>
      <c r="O188">
        <v>-55.134</v>
      </c>
      <c r="P188" t="s">
        <v>136</v>
      </c>
    </row>
    <row r="189" spans="1:16" x14ac:dyDescent="0.15">
      <c r="A189">
        <v>41</v>
      </c>
      <c r="B189">
        <v>11</v>
      </c>
      <c r="C189">
        <v>0</v>
      </c>
      <c r="D189">
        <v>53.963000000000001</v>
      </c>
      <c r="E189">
        <v>38.997999999999998</v>
      </c>
      <c r="F189">
        <f t="shared" si="0"/>
        <v>-1</v>
      </c>
      <c r="G189">
        <f t="shared" si="1"/>
        <v>-53.963000000000001</v>
      </c>
      <c r="H189">
        <f t="shared" si="2"/>
        <v>-38.997999999999998</v>
      </c>
      <c r="K189">
        <v>41</v>
      </c>
      <c r="L189">
        <v>11</v>
      </c>
      <c r="M189">
        <v>0</v>
      </c>
      <c r="N189">
        <v>-53.963000000000001</v>
      </c>
      <c r="O189">
        <v>-38.997999999999998</v>
      </c>
      <c r="P189" t="s">
        <v>136</v>
      </c>
    </row>
    <row r="190" spans="1:16" x14ac:dyDescent="0.15">
      <c r="A190">
        <v>42</v>
      </c>
      <c r="B190">
        <v>11</v>
      </c>
      <c r="C190">
        <v>0</v>
      </c>
      <c r="D190">
        <v>393.05</v>
      </c>
      <c r="E190">
        <v>342.6</v>
      </c>
      <c r="F190">
        <f t="shared" si="0"/>
        <v>-1</v>
      </c>
      <c r="G190">
        <f t="shared" si="1"/>
        <v>-393.05</v>
      </c>
      <c r="H190">
        <f t="shared" si="2"/>
        <v>-342.6</v>
      </c>
      <c r="K190">
        <v>42</v>
      </c>
      <c r="L190">
        <v>11</v>
      </c>
      <c r="M190">
        <v>0</v>
      </c>
      <c r="N190">
        <v>-393.05</v>
      </c>
      <c r="O190">
        <v>-342.6</v>
      </c>
      <c r="P190" t="s">
        <v>136</v>
      </c>
    </row>
    <row r="191" spans="1:16" x14ac:dyDescent="0.15">
      <c r="A191">
        <v>43</v>
      </c>
      <c r="B191">
        <v>11</v>
      </c>
      <c r="C191">
        <v>0</v>
      </c>
      <c r="D191">
        <v>326.74</v>
      </c>
      <c r="E191">
        <v>278.56</v>
      </c>
      <c r="F191">
        <f t="shared" si="0"/>
        <v>-1</v>
      </c>
      <c r="G191">
        <f t="shared" si="1"/>
        <v>-326.74</v>
      </c>
      <c r="H191">
        <f t="shared" si="2"/>
        <v>-278.56</v>
      </c>
      <c r="K191">
        <v>43</v>
      </c>
      <c r="L191">
        <v>11</v>
      </c>
      <c r="M191">
        <v>0</v>
      </c>
      <c r="N191">
        <v>-326.74</v>
      </c>
      <c r="O191">
        <v>-278.56</v>
      </c>
      <c r="P191" t="s">
        <v>136</v>
      </c>
    </row>
    <row r="192" spans="1:16" x14ac:dyDescent="0.15">
      <c r="A192">
        <v>44</v>
      </c>
      <c r="B192">
        <v>11</v>
      </c>
      <c r="C192">
        <v>0</v>
      </c>
      <c r="D192">
        <v>536.26</v>
      </c>
      <c r="E192">
        <v>240.24</v>
      </c>
      <c r="F192">
        <f t="shared" si="0"/>
        <v>-1</v>
      </c>
      <c r="G192">
        <f t="shared" si="1"/>
        <v>-536.26</v>
      </c>
      <c r="H192">
        <f t="shared" si="2"/>
        <v>-240.24</v>
      </c>
      <c r="K192">
        <v>44</v>
      </c>
      <c r="L192">
        <v>11</v>
      </c>
      <c r="M192">
        <v>0</v>
      </c>
      <c r="N192">
        <v>-536.26</v>
      </c>
      <c r="O192">
        <v>-240.24</v>
      </c>
      <c r="P192" t="s">
        <v>136</v>
      </c>
    </row>
    <row r="193" spans="1:16" x14ac:dyDescent="0.15">
      <c r="A193">
        <v>45</v>
      </c>
      <c r="B193">
        <v>11</v>
      </c>
      <c r="C193">
        <v>0</v>
      </c>
      <c r="D193">
        <v>76.247</v>
      </c>
      <c r="E193">
        <v>66.561999999999998</v>
      </c>
      <c r="F193">
        <f t="shared" si="0"/>
        <v>-1</v>
      </c>
      <c r="G193">
        <f t="shared" si="1"/>
        <v>-76.247</v>
      </c>
      <c r="H193">
        <f t="shared" si="2"/>
        <v>-66.561999999999998</v>
      </c>
      <c r="K193">
        <v>45</v>
      </c>
      <c r="L193">
        <v>11</v>
      </c>
      <c r="M193">
        <v>0</v>
      </c>
      <c r="N193">
        <v>-76.247</v>
      </c>
      <c r="O193">
        <v>-66.561999999999998</v>
      </c>
      <c r="P193" t="s">
        <v>136</v>
      </c>
    </row>
    <row r="194" spans="1:16" x14ac:dyDescent="0.15">
      <c r="A194">
        <v>46</v>
      </c>
      <c r="B194">
        <v>11</v>
      </c>
      <c r="C194">
        <v>0</v>
      </c>
      <c r="D194">
        <v>53.52</v>
      </c>
      <c r="E194">
        <v>39.76</v>
      </c>
      <c r="F194">
        <f t="shared" si="0"/>
        <v>-1</v>
      </c>
      <c r="G194">
        <f t="shared" si="1"/>
        <v>-53.52</v>
      </c>
      <c r="H194">
        <f t="shared" si="2"/>
        <v>-39.76</v>
      </c>
      <c r="K194">
        <v>46</v>
      </c>
      <c r="L194">
        <v>11</v>
      </c>
      <c r="M194">
        <v>0</v>
      </c>
      <c r="N194">
        <v>-53.52</v>
      </c>
      <c r="O194">
        <v>-39.76</v>
      </c>
      <c r="P194" t="s">
        <v>136</v>
      </c>
    </row>
    <row r="195" spans="1:16" x14ac:dyDescent="0.15">
      <c r="A195">
        <v>47</v>
      </c>
      <c r="B195">
        <v>11</v>
      </c>
      <c r="C195">
        <v>0</v>
      </c>
      <c r="D195">
        <v>40.328000000000003</v>
      </c>
      <c r="E195">
        <v>31.963999999999999</v>
      </c>
      <c r="F195">
        <f t="shared" si="0"/>
        <v>-1</v>
      </c>
      <c r="G195">
        <f t="shared" si="1"/>
        <v>-40.328000000000003</v>
      </c>
      <c r="H195">
        <f t="shared" si="2"/>
        <v>-31.963999999999999</v>
      </c>
      <c r="K195">
        <v>47</v>
      </c>
      <c r="L195">
        <v>11</v>
      </c>
      <c r="M195">
        <v>0</v>
      </c>
      <c r="N195">
        <v>-40.328000000000003</v>
      </c>
      <c r="O195">
        <v>-31.963999999999999</v>
      </c>
      <c r="P195" t="s">
        <v>136</v>
      </c>
    </row>
    <row r="196" spans="1:16" x14ac:dyDescent="0.15">
      <c r="A196">
        <v>48</v>
      </c>
      <c r="B196">
        <v>11</v>
      </c>
      <c r="C196">
        <v>0</v>
      </c>
      <c r="D196">
        <v>39.652999999999999</v>
      </c>
      <c r="E196">
        <v>20.757999999999999</v>
      </c>
      <c r="F196">
        <f t="shared" si="0"/>
        <v>-1</v>
      </c>
      <c r="G196">
        <f t="shared" si="1"/>
        <v>-39.652999999999999</v>
      </c>
      <c r="H196">
        <f t="shared" si="2"/>
        <v>-20.757999999999999</v>
      </c>
      <c r="K196">
        <v>48</v>
      </c>
      <c r="L196">
        <v>11</v>
      </c>
      <c r="M196">
        <v>0</v>
      </c>
      <c r="N196">
        <v>-39.652999999999999</v>
      </c>
      <c r="O196">
        <v>-20.757999999999999</v>
      </c>
      <c r="P196" t="s">
        <v>136</v>
      </c>
    </row>
    <row r="197" spans="1:16" x14ac:dyDescent="0.15">
      <c r="A197">
        <v>49</v>
      </c>
      <c r="B197">
        <v>11</v>
      </c>
      <c r="C197">
        <v>0</v>
      </c>
      <c r="D197">
        <v>66.194999999999993</v>
      </c>
      <c r="E197">
        <v>42.360999999999997</v>
      </c>
      <c r="F197">
        <f t="shared" si="0"/>
        <v>-1</v>
      </c>
      <c r="G197">
        <f t="shared" si="1"/>
        <v>-66.194999999999993</v>
      </c>
      <c r="H197">
        <f t="shared" si="2"/>
        <v>-42.360999999999997</v>
      </c>
      <c r="K197">
        <v>49</v>
      </c>
      <c r="L197">
        <v>11</v>
      </c>
      <c r="M197">
        <v>0</v>
      </c>
      <c r="N197">
        <v>-66.194999999999993</v>
      </c>
      <c r="O197">
        <v>-42.360999999999997</v>
      </c>
      <c r="P197" t="s">
        <v>136</v>
      </c>
    </row>
    <row r="198" spans="1:16" x14ac:dyDescent="0.15">
      <c r="A198">
        <v>50</v>
      </c>
      <c r="B198">
        <v>11</v>
      </c>
      <c r="C198">
        <v>0</v>
      </c>
      <c r="D198">
        <v>73.903999999999996</v>
      </c>
      <c r="E198">
        <v>51.652999999999999</v>
      </c>
      <c r="F198">
        <f t="shared" si="0"/>
        <v>-1</v>
      </c>
      <c r="G198">
        <f t="shared" si="1"/>
        <v>-73.903999999999996</v>
      </c>
      <c r="H198">
        <f t="shared" si="2"/>
        <v>-51.652999999999999</v>
      </c>
      <c r="K198">
        <v>50</v>
      </c>
      <c r="L198">
        <v>11</v>
      </c>
      <c r="M198">
        <v>0</v>
      </c>
      <c r="N198">
        <v>-73.903999999999996</v>
      </c>
      <c r="O198">
        <v>-51.652999999999999</v>
      </c>
      <c r="P198" t="s">
        <v>136</v>
      </c>
    </row>
    <row r="199" spans="1:16" x14ac:dyDescent="0.15">
      <c r="A199">
        <v>51</v>
      </c>
      <c r="B199">
        <v>11</v>
      </c>
      <c r="C199">
        <v>0</v>
      </c>
      <c r="D199">
        <v>114.77</v>
      </c>
      <c r="E199">
        <v>57.965000000000003</v>
      </c>
      <c r="F199">
        <f t="shared" si="0"/>
        <v>-1</v>
      </c>
      <c r="G199">
        <f t="shared" si="1"/>
        <v>-114.77</v>
      </c>
      <c r="H199">
        <f t="shared" si="2"/>
        <v>-57.965000000000003</v>
      </c>
      <c r="K199">
        <v>51</v>
      </c>
      <c r="L199">
        <v>11</v>
      </c>
      <c r="M199">
        <v>0</v>
      </c>
      <c r="N199">
        <v>-114.77</v>
      </c>
      <c r="O199">
        <v>-57.965000000000003</v>
      </c>
      <c r="P199" t="s">
        <v>136</v>
      </c>
    </row>
    <row r="200" spans="1:16" x14ac:dyDescent="0.15">
      <c r="A200">
        <v>52</v>
      </c>
      <c r="B200">
        <v>11</v>
      </c>
      <c r="C200">
        <v>0</v>
      </c>
      <c r="D200">
        <v>918.37</v>
      </c>
      <c r="E200">
        <v>1205.0999999999999</v>
      </c>
      <c r="F200">
        <f t="shared" si="0"/>
        <v>-1</v>
      </c>
      <c r="G200">
        <f t="shared" si="1"/>
        <v>-918.37</v>
      </c>
      <c r="H200">
        <f t="shared" si="2"/>
        <v>-1205.0999999999999</v>
      </c>
      <c r="K200">
        <v>52</v>
      </c>
      <c r="L200">
        <v>11</v>
      </c>
      <c r="M200">
        <v>0</v>
      </c>
      <c r="N200">
        <v>-918.37</v>
      </c>
      <c r="O200">
        <v>-1205.0999999999999</v>
      </c>
      <c r="P200" t="s">
        <v>136</v>
      </c>
    </row>
    <row r="201" spans="1:16" x14ac:dyDescent="0.15">
      <c r="A201">
        <v>53</v>
      </c>
      <c r="B201">
        <v>11</v>
      </c>
      <c r="C201">
        <v>0</v>
      </c>
      <c r="D201">
        <v>210.3</v>
      </c>
      <c r="E201">
        <v>146.66</v>
      </c>
      <c r="F201">
        <f t="shared" si="0"/>
        <v>-1</v>
      </c>
      <c r="G201">
        <f t="shared" si="1"/>
        <v>-210.3</v>
      </c>
      <c r="H201">
        <f t="shared" si="2"/>
        <v>-146.66</v>
      </c>
      <c r="K201">
        <v>53</v>
      </c>
      <c r="L201">
        <v>11</v>
      </c>
      <c r="M201">
        <v>0</v>
      </c>
      <c r="N201">
        <v>-210.3</v>
      </c>
      <c r="O201">
        <v>-146.66</v>
      </c>
      <c r="P201" t="s">
        <v>136</v>
      </c>
    </row>
    <row r="202" spans="1:16" x14ac:dyDescent="0.15">
      <c r="A202">
        <v>54</v>
      </c>
      <c r="B202">
        <v>11</v>
      </c>
      <c r="C202">
        <v>0</v>
      </c>
      <c r="D202">
        <v>66.680000000000007</v>
      </c>
      <c r="E202">
        <v>56.607999999999997</v>
      </c>
      <c r="F202">
        <f t="shared" si="0"/>
        <v>-1</v>
      </c>
      <c r="G202">
        <f t="shared" si="1"/>
        <v>-66.680000000000007</v>
      </c>
      <c r="H202">
        <f t="shared" si="2"/>
        <v>-56.607999999999997</v>
      </c>
      <c r="K202">
        <v>54</v>
      </c>
      <c r="L202">
        <v>11</v>
      </c>
      <c r="M202">
        <v>0</v>
      </c>
      <c r="N202">
        <v>-66.680000000000007</v>
      </c>
      <c r="O202">
        <v>-56.607999999999997</v>
      </c>
      <c r="P202" t="s">
        <v>136</v>
      </c>
    </row>
    <row r="203" spans="1:16" x14ac:dyDescent="0.15">
      <c r="A203">
        <v>55</v>
      </c>
      <c r="B203">
        <v>11</v>
      </c>
      <c r="C203">
        <v>0</v>
      </c>
      <c r="D203">
        <v>42.207000000000001</v>
      </c>
      <c r="E203">
        <v>40.183999999999997</v>
      </c>
      <c r="F203">
        <f t="shared" si="0"/>
        <v>-1</v>
      </c>
      <c r="G203">
        <f t="shared" si="1"/>
        <v>-42.207000000000001</v>
      </c>
      <c r="H203">
        <f t="shared" si="2"/>
        <v>-40.183999999999997</v>
      </c>
      <c r="K203">
        <v>55</v>
      </c>
      <c r="L203">
        <v>11</v>
      </c>
      <c r="M203">
        <v>0</v>
      </c>
      <c r="N203">
        <v>-42.207000000000001</v>
      </c>
      <c r="O203">
        <v>-40.183999999999997</v>
      </c>
      <c r="P203" t="s">
        <v>136</v>
      </c>
    </row>
    <row r="204" spans="1:16" x14ac:dyDescent="0.15">
      <c r="A204">
        <v>56</v>
      </c>
      <c r="B204">
        <v>11</v>
      </c>
      <c r="C204">
        <v>0</v>
      </c>
      <c r="D204">
        <v>433.74</v>
      </c>
      <c r="E204">
        <v>283.41000000000003</v>
      </c>
      <c r="F204">
        <f t="shared" si="0"/>
        <v>-1</v>
      </c>
      <c r="G204">
        <f t="shared" si="1"/>
        <v>-433.74</v>
      </c>
      <c r="H204">
        <f t="shared" si="2"/>
        <v>-283.41000000000003</v>
      </c>
      <c r="K204">
        <v>56</v>
      </c>
      <c r="L204">
        <v>11</v>
      </c>
      <c r="M204">
        <v>0</v>
      </c>
      <c r="N204">
        <v>-433.74</v>
      </c>
      <c r="O204">
        <v>-283.41000000000003</v>
      </c>
      <c r="P204" t="s">
        <v>136</v>
      </c>
    </row>
    <row r="205" spans="1:16" x14ac:dyDescent="0.15">
      <c r="A205">
        <v>58</v>
      </c>
      <c r="B205">
        <v>11</v>
      </c>
      <c r="C205">
        <v>0</v>
      </c>
      <c r="D205">
        <v>62.1</v>
      </c>
      <c r="E205">
        <v>26.86</v>
      </c>
      <c r="F205">
        <f t="shared" si="0"/>
        <v>-1</v>
      </c>
      <c r="G205">
        <f t="shared" si="1"/>
        <v>-62.1</v>
      </c>
      <c r="H205">
        <f t="shared" si="2"/>
        <v>-26.86</v>
      </c>
      <c r="K205">
        <v>58</v>
      </c>
      <c r="L205">
        <v>11</v>
      </c>
      <c r="M205">
        <v>0</v>
      </c>
      <c r="N205">
        <v>-62.1</v>
      </c>
      <c r="O205">
        <v>-26.86</v>
      </c>
      <c r="P205" t="s">
        <v>136</v>
      </c>
    </row>
    <row r="206" spans="1:16" x14ac:dyDescent="0.15">
      <c r="A206">
        <v>59</v>
      </c>
      <c r="B206">
        <v>11</v>
      </c>
      <c r="C206">
        <v>0</v>
      </c>
      <c r="D206">
        <v>92.46</v>
      </c>
      <c r="E206">
        <v>88.38</v>
      </c>
      <c r="F206">
        <f t="shared" si="0"/>
        <v>-1</v>
      </c>
      <c r="G206">
        <f t="shared" si="1"/>
        <v>-92.46</v>
      </c>
      <c r="H206">
        <f t="shared" si="2"/>
        <v>-88.38</v>
      </c>
      <c r="K206">
        <v>59</v>
      </c>
      <c r="L206">
        <v>11</v>
      </c>
      <c r="M206">
        <v>0</v>
      </c>
      <c r="N206">
        <v>-92.46</v>
      </c>
      <c r="O206">
        <v>-88.38</v>
      </c>
      <c r="P206" t="s">
        <v>136</v>
      </c>
    </row>
    <row r="207" spans="1:16" x14ac:dyDescent="0.15">
      <c r="A207">
        <v>60</v>
      </c>
      <c r="B207">
        <v>11</v>
      </c>
      <c r="C207">
        <v>0</v>
      </c>
      <c r="D207">
        <v>85.188000000000002</v>
      </c>
      <c r="E207">
        <v>55.436</v>
      </c>
      <c r="F207">
        <f t="shared" si="0"/>
        <v>-1</v>
      </c>
      <c r="G207">
        <f t="shared" si="1"/>
        <v>-85.188000000000002</v>
      </c>
      <c r="H207">
        <f t="shared" si="2"/>
        <v>-55.436</v>
      </c>
      <c r="K207">
        <v>60</v>
      </c>
      <c r="L207">
        <v>11</v>
      </c>
      <c r="M207">
        <v>0</v>
      </c>
      <c r="N207">
        <v>-85.188000000000002</v>
      </c>
      <c r="O207">
        <v>-55.436</v>
      </c>
      <c r="P207" t="s">
        <v>136</v>
      </c>
    </row>
    <row r="208" spans="1:16" x14ac:dyDescent="0.15">
      <c r="A208">
        <v>61</v>
      </c>
      <c r="B208">
        <v>11</v>
      </c>
      <c r="C208">
        <v>0</v>
      </c>
      <c r="D208">
        <v>345.3</v>
      </c>
      <c r="E208">
        <v>332.4</v>
      </c>
      <c r="F208">
        <f t="shared" si="0"/>
        <v>-1</v>
      </c>
      <c r="G208">
        <f t="shared" si="1"/>
        <v>-345.3</v>
      </c>
      <c r="H208">
        <f t="shared" si="2"/>
        <v>-332.4</v>
      </c>
      <c r="K208">
        <v>61</v>
      </c>
      <c r="L208">
        <v>11</v>
      </c>
      <c r="M208">
        <v>0</v>
      </c>
      <c r="N208">
        <v>-345.3</v>
      </c>
      <c r="O208">
        <v>-332.4</v>
      </c>
      <c r="P208" t="s">
        <v>136</v>
      </c>
    </row>
    <row r="209" spans="1:16" x14ac:dyDescent="0.15">
      <c r="A209">
        <v>62</v>
      </c>
      <c r="B209">
        <v>11</v>
      </c>
      <c r="C209">
        <v>0</v>
      </c>
      <c r="D209">
        <v>22.5</v>
      </c>
      <c r="E209">
        <v>16.829999999999998</v>
      </c>
      <c r="F209">
        <f t="shared" si="0"/>
        <v>-1</v>
      </c>
      <c r="G209">
        <f t="shared" si="1"/>
        <v>-22.5</v>
      </c>
      <c r="H209">
        <f t="shared" si="2"/>
        <v>-16.829999999999998</v>
      </c>
      <c r="K209">
        <v>62</v>
      </c>
      <c r="L209">
        <v>11</v>
      </c>
      <c r="M209">
        <v>0</v>
      </c>
      <c r="N209">
        <v>-22.5</v>
      </c>
      <c r="O209">
        <v>-16.829999999999998</v>
      </c>
      <c r="P209" t="s">
        <v>136</v>
      </c>
    </row>
    <row r="210" spans="1:16" x14ac:dyDescent="0.15">
      <c r="A210">
        <v>63</v>
      </c>
      <c r="B210">
        <v>11</v>
      </c>
      <c r="C210">
        <v>0</v>
      </c>
      <c r="D210">
        <v>80.551000000000002</v>
      </c>
      <c r="E210">
        <v>49.155999999999999</v>
      </c>
      <c r="F210">
        <f t="shared" si="0"/>
        <v>-1</v>
      </c>
      <c r="G210">
        <f t="shared" si="1"/>
        <v>-80.551000000000002</v>
      </c>
      <c r="H210">
        <f t="shared" si="2"/>
        <v>-49.155999999999999</v>
      </c>
      <c r="K210">
        <v>63</v>
      </c>
      <c r="L210">
        <v>11</v>
      </c>
      <c r="M210">
        <v>0</v>
      </c>
      <c r="N210">
        <v>-80.551000000000002</v>
      </c>
      <c r="O210">
        <v>-49.155999999999999</v>
      </c>
      <c r="P210" t="s">
        <v>136</v>
      </c>
    </row>
    <row r="211" spans="1:16" x14ac:dyDescent="0.15">
      <c r="A211">
        <v>64</v>
      </c>
      <c r="B211">
        <v>11</v>
      </c>
      <c r="C211">
        <v>0</v>
      </c>
      <c r="D211">
        <v>95.86</v>
      </c>
      <c r="E211">
        <v>90.757999999999996</v>
      </c>
      <c r="F211">
        <f t="shared" si="0"/>
        <v>-1</v>
      </c>
      <c r="G211">
        <f t="shared" si="1"/>
        <v>-95.86</v>
      </c>
      <c r="H211">
        <f t="shared" si="2"/>
        <v>-90.757999999999996</v>
      </c>
      <c r="K211">
        <v>64</v>
      </c>
      <c r="L211">
        <v>11</v>
      </c>
      <c r="M211">
        <v>0</v>
      </c>
      <c r="N211">
        <v>-95.86</v>
      </c>
      <c r="O211">
        <v>-90.757999999999996</v>
      </c>
      <c r="P211" t="s">
        <v>136</v>
      </c>
    </row>
    <row r="212" spans="1:16" x14ac:dyDescent="0.15">
      <c r="A212">
        <v>65</v>
      </c>
      <c r="B212">
        <v>11</v>
      </c>
      <c r="C212">
        <v>0</v>
      </c>
      <c r="D212">
        <v>62.92</v>
      </c>
      <c r="E212">
        <v>47.7</v>
      </c>
      <c r="F212">
        <f t="shared" si="0"/>
        <v>-1</v>
      </c>
      <c r="G212">
        <f t="shared" si="1"/>
        <v>-62.92</v>
      </c>
      <c r="H212">
        <f t="shared" si="2"/>
        <v>-47.7</v>
      </c>
      <c r="K212">
        <v>65</v>
      </c>
      <c r="L212">
        <v>11</v>
      </c>
      <c r="M212">
        <v>0</v>
      </c>
      <c r="N212">
        <v>-62.92</v>
      </c>
      <c r="O212">
        <v>-47.7</v>
      </c>
      <c r="P212" t="s">
        <v>136</v>
      </c>
    </row>
    <row r="213" spans="1:16" x14ac:dyDescent="0.15">
      <c r="A213">
        <v>66</v>
      </c>
      <c r="B213">
        <v>11</v>
      </c>
      <c r="C213">
        <v>0</v>
      </c>
      <c r="D213">
        <v>478.8</v>
      </c>
      <c r="E213">
        <v>463.74</v>
      </c>
      <c r="F213">
        <f t="shared" si="0"/>
        <v>-1</v>
      </c>
      <c r="G213">
        <f t="shared" si="1"/>
        <v>-478.8</v>
      </c>
      <c r="H213">
        <f t="shared" si="2"/>
        <v>-463.74</v>
      </c>
      <c r="K213">
        <v>66</v>
      </c>
      <c r="L213">
        <v>11</v>
      </c>
      <c r="M213">
        <v>0</v>
      </c>
      <c r="N213">
        <v>-478.8</v>
      </c>
      <c r="O213">
        <v>-463.74</v>
      </c>
      <c r="P213" t="s">
        <v>136</v>
      </c>
    </row>
    <row r="214" spans="1:16" x14ac:dyDescent="0.15">
      <c r="A214">
        <v>67</v>
      </c>
      <c r="B214">
        <v>11</v>
      </c>
      <c r="C214">
        <v>0</v>
      </c>
      <c r="D214">
        <v>120.94</v>
      </c>
      <c r="E214">
        <v>52.006</v>
      </c>
      <c r="F214">
        <f t="shared" si="0"/>
        <v>-1</v>
      </c>
      <c r="G214">
        <f t="shared" si="1"/>
        <v>-120.94</v>
      </c>
      <c r="H214">
        <f t="shared" si="2"/>
        <v>-52.006</v>
      </c>
      <c r="K214">
        <v>67</v>
      </c>
      <c r="L214">
        <v>11</v>
      </c>
      <c r="M214">
        <v>0</v>
      </c>
      <c r="N214">
        <v>-120.94</v>
      </c>
      <c r="O214">
        <v>-52.006</v>
      </c>
      <c r="P214" t="s">
        <v>136</v>
      </c>
    </row>
    <row r="215" spans="1:16" x14ac:dyDescent="0.15">
      <c r="A215">
        <v>68</v>
      </c>
      <c r="B215">
        <v>11</v>
      </c>
      <c r="C215">
        <v>0</v>
      </c>
      <c r="D215">
        <v>139.11000000000001</v>
      </c>
      <c r="E215">
        <v>100.34</v>
      </c>
      <c r="F215">
        <f t="shared" si="0"/>
        <v>-1</v>
      </c>
      <c r="G215">
        <f t="shared" si="1"/>
        <v>-139.11000000000001</v>
      </c>
      <c r="H215">
        <f t="shared" si="2"/>
        <v>-100.34</v>
      </c>
      <c r="K215">
        <v>68</v>
      </c>
      <c r="L215">
        <v>11</v>
      </c>
      <c r="M215">
        <v>0</v>
      </c>
      <c r="N215">
        <v>-139.11000000000001</v>
      </c>
      <c r="O215">
        <v>-100.34</v>
      </c>
      <c r="P215" t="s">
        <v>136</v>
      </c>
    </row>
    <row r="216" spans="1:16" x14ac:dyDescent="0.15">
      <c r="A216">
        <v>69</v>
      </c>
      <c r="B216">
        <v>11</v>
      </c>
      <c r="C216">
        <v>0</v>
      </c>
      <c r="D216">
        <v>391.78</v>
      </c>
      <c r="E216">
        <v>193.5</v>
      </c>
      <c r="F216">
        <f t="shared" ref="F216:F268" si="3">-1</f>
        <v>-1</v>
      </c>
      <c r="G216">
        <f t="shared" ref="G216:G268" si="4">D216*F216</f>
        <v>-391.78</v>
      </c>
      <c r="H216">
        <f t="shared" ref="H216:H268" si="5">E216*F216</f>
        <v>-193.5</v>
      </c>
      <c r="K216">
        <v>69</v>
      </c>
      <c r="L216">
        <v>11</v>
      </c>
      <c r="M216">
        <v>0</v>
      </c>
      <c r="N216">
        <v>-391.78</v>
      </c>
      <c r="O216">
        <v>-193.5</v>
      </c>
      <c r="P216" t="s">
        <v>136</v>
      </c>
    </row>
    <row r="217" spans="1:16" x14ac:dyDescent="0.15">
      <c r="A217">
        <v>70</v>
      </c>
      <c r="B217">
        <v>11</v>
      </c>
      <c r="C217">
        <v>0</v>
      </c>
      <c r="D217">
        <v>27.741</v>
      </c>
      <c r="E217">
        <v>26.713000000000001</v>
      </c>
      <c r="F217">
        <f t="shared" si="3"/>
        <v>-1</v>
      </c>
      <c r="G217">
        <f t="shared" si="4"/>
        <v>-27.741</v>
      </c>
      <c r="H217">
        <f t="shared" si="5"/>
        <v>-26.713000000000001</v>
      </c>
      <c r="K217">
        <v>70</v>
      </c>
      <c r="L217">
        <v>11</v>
      </c>
      <c r="M217">
        <v>0</v>
      </c>
      <c r="N217">
        <v>-27.741</v>
      </c>
      <c r="O217">
        <v>-26.713000000000001</v>
      </c>
      <c r="P217" t="s">
        <v>136</v>
      </c>
    </row>
    <row r="218" spans="1:16" x14ac:dyDescent="0.15">
      <c r="A218">
        <v>71</v>
      </c>
      <c r="B218">
        <v>11</v>
      </c>
      <c r="C218">
        <v>0</v>
      </c>
      <c r="D218">
        <v>52.814</v>
      </c>
      <c r="E218">
        <v>25.257000000000001</v>
      </c>
      <c r="F218">
        <f t="shared" si="3"/>
        <v>-1</v>
      </c>
      <c r="G218">
        <f t="shared" si="4"/>
        <v>-52.814</v>
      </c>
      <c r="H218">
        <f t="shared" si="5"/>
        <v>-25.257000000000001</v>
      </c>
      <c r="K218">
        <v>71</v>
      </c>
      <c r="L218">
        <v>11</v>
      </c>
      <c r="M218">
        <v>0</v>
      </c>
      <c r="N218">
        <v>-52.814</v>
      </c>
      <c r="O218">
        <v>-25.257000000000001</v>
      </c>
      <c r="P218" t="s">
        <v>136</v>
      </c>
    </row>
    <row r="219" spans="1:16" x14ac:dyDescent="0.15">
      <c r="A219">
        <v>72</v>
      </c>
      <c r="B219">
        <v>11</v>
      </c>
      <c r="C219">
        <v>0</v>
      </c>
      <c r="D219">
        <v>66.89</v>
      </c>
      <c r="E219">
        <v>38.713000000000001</v>
      </c>
      <c r="F219">
        <f t="shared" si="3"/>
        <v>-1</v>
      </c>
      <c r="G219">
        <f t="shared" si="4"/>
        <v>-66.89</v>
      </c>
      <c r="H219">
        <f t="shared" si="5"/>
        <v>-38.713000000000001</v>
      </c>
      <c r="K219">
        <v>72</v>
      </c>
      <c r="L219">
        <v>11</v>
      </c>
      <c r="M219">
        <v>0</v>
      </c>
      <c r="N219">
        <v>-66.89</v>
      </c>
      <c r="O219">
        <v>-38.713000000000001</v>
      </c>
      <c r="P219" t="s">
        <v>136</v>
      </c>
    </row>
    <row r="220" spans="1:16" x14ac:dyDescent="0.15">
      <c r="A220">
        <v>73</v>
      </c>
      <c r="B220">
        <v>11</v>
      </c>
      <c r="C220">
        <v>0</v>
      </c>
      <c r="D220">
        <v>467.5</v>
      </c>
      <c r="E220">
        <v>395.14</v>
      </c>
      <c r="F220">
        <f t="shared" si="3"/>
        <v>-1</v>
      </c>
      <c r="G220">
        <f t="shared" si="4"/>
        <v>-467.5</v>
      </c>
      <c r="H220">
        <f t="shared" si="5"/>
        <v>-395.14</v>
      </c>
      <c r="K220">
        <v>73</v>
      </c>
      <c r="L220">
        <v>11</v>
      </c>
      <c r="M220">
        <v>0</v>
      </c>
      <c r="N220">
        <v>-467.5</v>
      </c>
      <c r="O220">
        <v>-395.14</v>
      </c>
      <c r="P220" t="s">
        <v>136</v>
      </c>
    </row>
    <row r="221" spans="1:16" x14ac:dyDescent="0.15">
      <c r="A221">
        <v>74</v>
      </c>
      <c r="B221">
        <v>11</v>
      </c>
      <c r="C221">
        <v>0</v>
      </c>
      <c r="D221">
        <v>594.85</v>
      </c>
      <c r="E221">
        <v>239.74</v>
      </c>
      <c r="F221">
        <f t="shared" si="3"/>
        <v>-1</v>
      </c>
      <c r="G221">
        <f t="shared" si="4"/>
        <v>-594.85</v>
      </c>
      <c r="H221">
        <f t="shared" si="5"/>
        <v>-239.74</v>
      </c>
      <c r="K221">
        <v>74</v>
      </c>
      <c r="L221">
        <v>11</v>
      </c>
      <c r="M221">
        <v>0</v>
      </c>
      <c r="N221">
        <v>-594.85</v>
      </c>
      <c r="O221">
        <v>-239.74</v>
      </c>
      <c r="P221" t="s">
        <v>136</v>
      </c>
    </row>
    <row r="222" spans="1:16" x14ac:dyDescent="0.15">
      <c r="A222">
        <v>75</v>
      </c>
      <c r="B222">
        <v>11</v>
      </c>
      <c r="C222">
        <v>0</v>
      </c>
      <c r="D222">
        <v>132.5</v>
      </c>
      <c r="E222">
        <v>84.363</v>
      </c>
      <c r="F222">
        <f t="shared" si="3"/>
        <v>-1</v>
      </c>
      <c r="G222">
        <f t="shared" si="4"/>
        <v>-132.5</v>
      </c>
      <c r="H222">
        <f t="shared" si="5"/>
        <v>-84.363</v>
      </c>
      <c r="K222">
        <v>75</v>
      </c>
      <c r="L222">
        <v>11</v>
      </c>
      <c r="M222">
        <v>0</v>
      </c>
      <c r="N222">
        <v>-132.5</v>
      </c>
      <c r="O222">
        <v>-84.363</v>
      </c>
      <c r="P222" t="s">
        <v>136</v>
      </c>
    </row>
    <row r="223" spans="1:16" x14ac:dyDescent="0.15">
      <c r="A223">
        <v>76</v>
      </c>
      <c r="B223">
        <v>11</v>
      </c>
      <c r="C223">
        <v>0</v>
      </c>
      <c r="D223">
        <v>52.698999999999998</v>
      </c>
      <c r="E223">
        <v>22.481999999999999</v>
      </c>
      <c r="F223">
        <f t="shared" si="3"/>
        <v>-1</v>
      </c>
      <c r="G223">
        <f t="shared" si="4"/>
        <v>-52.698999999999998</v>
      </c>
      <c r="H223">
        <f t="shared" si="5"/>
        <v>-22.481999999999999</v>
      </c>
      <c r="K223">
        <v>76</v>
      </c>
      <c r="L223">
        <v>11</v>
      </c>
      <c r="M223">
        <v>0</v>
      </c>
      <c r="N223">
        <v>-52.698999999999998</v>
      </c>
      <c r="O223">
        <v>-22.481999999999999</v>
      </c>
      <c r="P223" t="s">
        <v>136</v>
      </c>
    </row>
    <row r="224" spans="1:16" x14ac:dyDescent="0.15">
      <c r="A224">
        <v>77</v>
      </c>
      <c r="B224">
        <v>11</v>
      </c>
      <c r="C224">
        <v>0</v>
      </c>
      <c r="D224">
        <v>869.79</v>
      </c>
      <c r="E224">
        <v>614.77499999999998</v>
      </c>
      <c r="F224">
        <f t="shared" si="3"/>
        <v>-1</v>
      </c>
      <c r="G224">
        <f t="shared" si="4"/>
        <v>-869.79</v>
      </c>
      <c r="H224">
        <f t="shared" si="5"/>
        <v>-614.77499999999998</v>
      </c>
      <c r="K224">
        <v>77</v>
      </c>
      <c r="L224">
        <v>11</v>
      </c>
      <c r="M224">
        <v>0</v>
      </c>
      <c r="N224">
        <v>-869.79</v>
      </c>
      <c r="O224">
        <v>-614.77499999999998</v>
      </c>
      <c r="P224" t="s">
        <v>136</v>
      </c>
    </row>
    <row r="225" spans="1:16" x14ac:dyDescent="0.15">
      <c r="A225">
        <v>78</v>
      </c>
      <c r="B225">
        <v>11</v>
      </c>
      <c r="C225">
        <v>0</v>
      </c>
      <c r="D225">
        <v>31.349</v>
      </c>
      <c r="E225">
        <v>29.817</v>
      </c>
      <c r="F225">
        <f t="shared" si="3"/>
        <v>-1</v>
      </c>
      <c r="G225">
        <f t="shared" si="4"/>
        <v>-31.349</v>
      </c>
      <c r="H225">
        <f t="shared" si="5"/>
        <v>-29.817</v>
      </c>
      <c r="K225">
        <v>78</v>
      </c>
      <c r="L225">
        <v>11</v>
      </c>
      <c r="M225">
        <v>0</v>
      </c>
      <c r="N225">
        <v>-31.349</v>
      </c>
      <c r="O225">
        <v>-29.817</v>
      </c>
      <c r="P225" t="s">
        <v>136</v>
      </c>
    </row>
    <row r="226" spans="1:16" x14ac:dyDescent="0.15">
      <c r="A226">
        <v>79</v>
      </c>
      <c r="B226">
        <v>11</v>
      </c>
      <c r="C226">
        <v>0</v>
      </c>
      <c r="D226">
        <v>192.39</v>
      </c>
      <c r="E226">
        <v>122.43</v>
      </c>
      <c r="F226">
        <f t="shared" si="3"/>
        <v>-1</v>
      </c>
      <c r="G226">
        <f t="shared" si="4"/>
        <v>-192.39</v>
      </c>
      <c r="H226">
        <f t="shared" si="5"/>
        <v>-122.43</v>
      </c>
      <c r="K226">
        <v>79</v>
      </c>
      <c r="L226">
        <v>11</v>
      </c>
      <c r="M226">
        <v>0</v>
      </c>
      <c r="N226">
        <v>-192.39</v>
      </c>
      <c r="O226">
        <v>-122.43</v>
      </c>
      <c r="P226" t="s">
        <v>136</v>
      </c>
    </row>
    <row r="227" spans="1:16" x14ac:dyDescent="0.15">
      <c r="A227">
        <v>80</v>
      </c>
      <c r="B227">
        <v>11</v>
      </c>
      <c r="C227">
        <v>0</v>
      </c>
      <c r="D227">
        <v>65.75</v>
      </c>
      <c r="E227">
        <v>45.37</v>
      </c>
      <c r="F227">
        <f t="shared" si="3"/>
        <v>-1</v>
      </c>
      <c r="G227">
        <f t="shared" si="4"/>
        <v>-65.75</v>
      </c>
      <c r="H227">
        <f t="shared" si="5"/>
        <v>-45.37</v>
      </c>
      <c r="K227">
        <v>80</v>
      </c>
      <c r="L227">
        <v>11</v>
      </c>
      <c r="M227">
        <v>0</v>
      </c>
      <c r="N227">
        <v>-65.75</v>
      </c>
      <c r="O227">
        <v>-45.37</v>
      </c>
      <c r="P227" t="s">
        <v>136</v>
      </c>
    </row>
    <row r="228" spans="1:16" x14ac:dyDescent="0.15">
      <c r="A228">
        <v>81</v>
      </c>
      <c r="B228">
        <v>11</v>
      </c>
      <c r="C228">
        <v>0</v>
      </c>
      <c r="D228">
        <v>238.15</v>
      </c>
      <c r="E228">
        <v>223.22</v>
      </c>
      <c r="F228">
        <f t="shared" si="3"/>
        <v>-1</v>
      </c>
      <c r="G228">
        <f t="shared" si="4"/>
        <v>-238.15</v>
      </c>
      <c r="H228">
        <f t="shared" si="5"/>
        <v>-223.22</v>
      </c>
      <c r="K228">
        <v>81</v>
      </c>
      <c r="L228">
        <v>11</v>
      </c>
      <c r="M228">
        <v>0</v>
      </c>
      <c r="N228">
        <v>-238.15</v>
      </c>
      <c r="O228">
        <v>-223.22</v>
      </c>
      <c r="P228" t="s">
        <v>136</v>
      </c>
    </row>
    <row r="229" spans="1:16" x14ac:dyDescent="0.15">
      <c r="A229">
        <v>82</v>
      </c>
      <c r="B229">
        <v>11</v>
      </c>
      <c r="C229">
        <v>0</v>
      </c>
      <c r="D229">
        <v>294.55</v>
      </c>
      <c r="E229">
        <v>162.47</v>
      </c>
      <c r="F229">
        <f t="shared" si="3"/>
        <v>-1</v>
      </c>
      <c r="G229">
        <f t="shared" si="4"/>
        <v>-294.55</v>
      </c>
      <c r="H229">
        <f t="shared" si="5"/>
        <v>-162.47</v>
      </c>
      <c r="K229">
        <v>82</v>
      </c>
      <c r="L229">
        <v>11</v>
      </c>
      <c r="M229">
        <v>0</v>
      </c>
      <c r="N229">
        <v>-294.55</v>
      </c>
      <c r="O229">
        <v>-162.47</v>
      </c>
      <c r="P229" t="s">
        <v>136</v>
      </c>
    </row>
    <row r="230" spans="1:16" x14ac:dyDescent="0.15">
      <c r="A230">
        <v>83</v>
      </c>
      <c r="B230">
        <v>11</v>
      </c>
      <c r="C230">
        <v>0</v>
      </c>
      <c r="D230">
        <v>485.57</v>
      </c>
      <c r="E230">
        <v>437.92</v>
      </c>
      <c r="F230">
        <f t="shared" si="3"/>
        <v>-1</v>
      </c>
      <c r="G230">
        <f t="shared" si="4"/>
        <v>-485.57</v>
      </c>
      <c r="H230">
        <f t="shared" si="5"/>
        <v>-437.92</v>
      </c>
      <c r="K230">
        <v>83</v>
      </c>
      <c r="L230">
        <v>11</v>
      </c>
      <c r="M230">
        <v>0</v>
      </c>
      <c r="N230">
        <v>-485.57</v>
      </c>
      <c r="O230">
        <v>-437.92</v>
      </c>
      <c r="P230" t="s">
        <v>136</v>
      </c>
    </row>
    <row r="231" spans="1:16" x14ac:dyDescent="0.15">
      <c r="A231">
        <v>84</v>
      </c>
      <c r="B231">
        <v>11</v>
      </c>
      <c r="C231">
        <v>0</v>
      </c>
      <c r="D231">
        <v>243.53</v>
      </c>
      <c r="E231">
        <v>183.03</v>
      </c>
      <c r="F231">
        <f t="shared" si="3"/>
        <v>-1</v>
      </c>
      <c r="G231">
        <f t="shared" si="4"/>
        <v>-243.53</v>
      </c>
      <c r="H231">
        <f t="shared" si="5"/>
        <v>-183.03</v>
      </c>
      <c r="K231">
        <v>84</v>
      </c>
      <c r="L231">
        <v>11</v>
      </c>
      <c r="M231">
        <v>0</v>
      </c>
      <c r="N231">
        <v>-243.53</v>
      </c>
      <c r="O231">
        <v>-183.03</v>
      </c>
      <c r="P231" t="s">
        <v>136</v>
      </c>
    </row>
    <row r="232" spans="1:16" x14ac:dyDescent="0.15">
      <c r="A232">
        <v>85</v>
      </c>
      <c r="B232">
        <v>11</v>
      </c>
      <c r="C232">
        <v>0</v>
      </c>
      <c r="D232">
        <v>243.53</v>
      </c>
      <c r="E232">
        <v>183.03</v>
      </c>
      <c r="F232">
        <f t="shared" si="3"/>
        <v>-1</v>
      </c>
      <c r="G232">
        <f t="shared" si="4"/>
        <v>-243.53</v>
      </c>
      <c r="H232">
        <f t="shared" si="5"/>
        <v>-183.03</v>
      </c>
      <c r="K232">
        <v>85</v>
      </c>
      <c r="L232">
        <v>11</v>
      </c>
      <c r="M232">
        <v>0</v>
      </c>
      <c r="N232">
        <v>-243.53</v>
      </c>
      <c r="O232">
        <v>-183.03</v>
      </c>
      <c r="P232" t="s">
        <v>136</v>
      </c>
    </row>
    <row r="233" spans="1:16" x14ac:dyDescent="0.15">
      <c r="A233">
        <v>86</v>
      </c>
      <c r="B233">
        <v>11</v>
      </c>
      <c r="C233">
        <v>0</v>
      </c>
      <c r="D233">
        <v>134.25</v>
      </c>
      <c r="E233">
        <v>119.29</v>
      </c>
      <c r="F233">
        <f t="shared" si="3"/>
        <v>-1</v>
      </c>
      <c r="G233">
        <f t="shared" si="4"/>
        <v>-134.25</v>
      </c>
      <c r="H233">
        <f t="shared" si="5"/>
        <v>-119.29</v>
      </c>
      <c r="K233">
        <v>86</v>
      </c>
      <c r="L233">
        <v>11</v>
      </c>
      <c r="M233">
        <v>0</v>
      </c>
      <c r="N233">
        <v>-134.25</v>
      </c>
      <c r="O233">
        <v>-119.29</v>
      </c>
      <c r="P233" t="s">
        <v>136</v>
      </c>
    </row>
    <row r="234" spans="1:16" x14ac:dyDescent="0.15">
      <c r="A234">
        <v>87</v>
      </c>
      <c r="B234">
        <v>11</v>
      </c>
      <c r="C234">
        <v>0</v>
      </c>
      <c r="D234">
        <v>22.71</v>
      </c>
      <c r="E234">
        <v>27.96</v>
      </c>
      <c r="F234">
        <f t="shared" si="3"/>
        <v>-1</v>
      </c>
      <c r="G234">
        <f t="shared" si="4"/>
        <v>-22.71</v>
      </c>
      <c r="H234">
        <f t="shared" si="5"/>
        <v>-27.96</v>
      </c>
      <c r="K234">
        <v>87</v>
      </c>
      <c r="L234">
        <v>11</v>
      </c>
      <c r="M234">
        <v>0</v>
      </c>
      <c r="N234">
        <v>-22.71</v>
      </c>
      <c r="O234">
        <v>-27.96</v>
      </c>
      <c r="P234" t="s">
        <v>136</v>
      </c>
    </row>
    <row r="235" spans="1:16" x14ac:dyDescent="0.15">
      <c r="A235">
        <v>88</v>
      </c>
      <c r="B235">
        <v>11</v>
      </c>
      <c r="C235">
        <v>0</v>
      </c>
      <c r="D235">
        <v>49.512999999999998</v>
      </c>
      <c r="E235">
        <v>26.515000000000001</v>
      </c>
      <c r="F235">
        <f t="shared" si="3"/>
        <v>-1</v>
      </c>
      <c r="G235">
        <f t="shared" si="4"/>
        <v>-49.512999999999998</v>
      </c>
      <c r="H235">
        <f t="shared" si="5"/>
        <v>-26.515000000000001</v>
      </c>
      <c r="K235">
        <v>88</v>
      </c>
      <c r="L235">
        <v>11</v>
      </c>
      <c r="M235">
        <v>0</v>
      </c>
      <c r="N235">
        <v>-49.512999999999998</v>
      </c>
      <c r="O235">
        <v>-26.515000000000001</v>
      </c>
      <c r="P235" t="s">
        <v>136</v>
      </c>
    </row>
    <row r="236" spans="1:16" x14ac:dyDescent="0.15">
      <c r="A236">
        <v>89</v>
      </c>
      <c r="B236">
        <v>11</v>
      </c>
      <c r="C236">
        <v>0</v>
      </c>
      <c r="D236">
        <v>383.78</v>
      </c>
      <c r="E236">
        <v>257.16000000000003</v>
      </c>
      <c r="F236">
        <f t="shared" si="3"/>
        <v>-1</v>
      </c>
      <c r="G236">
        <f t="shared" si="4"/>
        <v>-383.78</v>
      </c>
      <c r="H236">
        <f t="shared" si="5"/>
        <v>-257.16000000000003</v>
      </c>
      <c r="K236">
        <v>89</v>
      </c>
      <c r="L236">
        <v>11</v>
      </c>
      <c r="M236">
        <v>0</v>
      </c>
      <c r="N236">
        <v>-383.78</v>
      </c>
      <c r="O236">
        <v>-257.16000000000003</v>
      </c>
      <c r="P236" t="s">
        <v>136</v>
      </c>
    </row>
    <row r="237" spans="1:16" x14ac:dyDescent="0.15">
      <c r="A237">
        <v>90</v>
      </c>
      <c r="B237">
        <v>11</v>
      </c>
      <c r="C237">
        <v>0</v>
      </c>
      <c r="D237">
        <v>49.64</v>
      </c>
      <c r="E237">
        <v>20.6</v>
      </c>
      <c r="F237">
        <f t="shared" si="3"/>
        <v>-1</v>
      </c>
      <c r="G237">
        <f t="shared" si="4"/>
        <v>-49.64</v>
      </c>
      <c r="H237">
        <f t="shared" si="5"/>
        <v>-20.6</v>
      </c>
      <c r="K237">
        <v>90</v>
      </c>
      <c r="L237">
        <v>11</v>
      </c>
      <c r="M237">
        <v>0</v>
      </c>
      <c r="N237">
        <v>-49.64</v>
      </c>
      <c r="O237">
        <v>-20.6</v>
      </c>
      <c r="P237" t="s">
        <v>136</v>
      </c>
    </row>
    <row r="238" spans="1:16" x14ac:dyDescent="0.15">
      <c r="A238">
        <v>91</v>
      </c>
      <c r="B238">
        <v>11</v>
      </c>
      <c r="C238">
        <v>0</v>
      </c>
      <c r="D238">
        <v>22.472999999999999</v>
      </c>
      <c r="E238">
        <v>11.805999999999999</v>
      </c>
      <c r="F238">
        <f t="shared" si="3"/>
        <v>-1</v>
      </c>
      <c r="G238">
        <f t="shared" si="4"/>
        <v>-22.472999999999999</v>
      </c>
      <c r="H238">
        <f t="shared" si="5"/>
        <v>-11.805999999999999</v>
      </c>
      <c r="K238">
        <v>91</v>
      </c>
      <c r="L238">
        <v>11</v>
      </c>
      <c r="M238">
        <v>0</v>
      </c>
      <c r="N238">
        <v>-22.472999999999999</v>
      </c>
      <c r="O238">
        <v>-11.805999999999999</v>
      </c>
      <c r="P238" t="s">
        <v>136</v>
      </c>
    </row>
    <row r="239" spans="1:16" x14ac:dyDescent="0.15">
      <c r="A239">
        <v>93</v>
      </c>
      <c r="B239">
        <v>11</v>
      </c>
      <c r="C239">
        <v>0</v>
      </c>
      <c r="D239">
        <v>62.93</v>
      </c>
      <c r="E239">
        <v>42.96</v>
      </c>
      <c r="F239">
        <f t="shared" si="3"/>
        <v>-1</v>
      </c>
      <c r="G239">
        <f t="shared" si="4"/>
        <v>-62.93</v>
      </c>
      <c r="H239">
        <f t="shared" si="5"/>
        <v>-42.96</v>
      </c>
      <c r="K239">
        <v>93</v>
      </c>
      <c r="L239">
        <v>11</v>
      </c>
      <c r="M239">
        <v>0</v>
      </c>
      <c r="N239">
        <v>-62.93</v>
      </c>
      <c r="O239">
        <v>-42.96</v>
      </c>
      <c r="P239" t="s">
        <v>136</v>
      </c>
    </row>
    <row r="240" spans="1:16" x14ac:dyDescent="0.15">
      <c r="A240">
        <v>94</v>
      </c>
      <c r="B240">
        <v>11</v>
      </c>
      <c r="C240">
        <v>0</v>
      </c>
      <c r="D240">
        <v>30.67</v>
      </c>
      <c r="E240">
        <v>34.93</v>
      </c>
      <c r="F240">
        <f t="shared" si="3"/>
        <v>-1</v>
      </c>
      <c r="G240">
        <f t="shared" si="4"/>
        <v>-30.67</v>
      </c>
      <c r="H240">
        <f t="shared" si="5"/>
        <v>-34.93</v>
      </c>
      <c r="K240">
        <v>94</v>
      </c>
      <c r="L240">
        <v>11</v>
      </c>
      <c r="M240">
        <v>0</v>
      </c>
      <c r="N240">
        <v>-30.67</v>
      </c>
      <c r="O240">
        <v>-34.93</v>
      </c>
      <c r="P240" t="s">
        <v>136</v>
      </c>
    </row>
    <row r="241" spans="1:16" x14ac:dyDescent="0.15">
      <c r="A241">
        <v>95</v>
      </c>
      <c r="B241">
        <v>11</v>
      </c>
      <c r="C241">
        <v>0</v>
      </c>
      <c r="D241">
        <v>62.53</v>
      </c>
      <c r="E241">
        <v>66.790000000000006</v>
      </c>
      <c r="F241">
        <f t="shared" si="3"/>
        <v>-1</v>
      </c>
      <c r="G241">
        <f t="shared" si="4"/>
        <v>-62.53</v>
      </c>
      <c r="H241">
        <f t="shared" si="5"/>
        <v>-66.790000000000006</v>
      </c>
      <c r="K241">
        <v>95</v>
      </c>
      <c r="L241">
        <v>11</v>
      </c>
      <c r="M241">
        <v>0</v>
      </c>
      <c r="N241">
        <v>-62.53</v>
      </c>
      <c r="O241">
        <v>-66.790000000000006</v>
      </c>
      <c r="P241" t="s">
        <v>136</v>
      </c>
    </row>
    <row r="242" spans="1:16" x14ac:dyDescent="0.15">
      <c r="A242">
        <v>96</v>
      </c>
      <c r="B242">
        <v>11</v>
      </c>
      <c r="C242">
        <v>0</v>
      </c>
      <c r="D242">
        <v>114.57</v>
      </c>
      <c r="E242">
        <v>81.748000000000005</v>
      </c>
      <c r="F242">
        <f t="shared" si="3"/>
        <v>-1</v>
      </c>
      <c r="G242">
        <f t="shared" si="4"/>
        <v>-114.57</v>
      </c>
      <c r="H242">
        <f t="shared" si="5"/>
        <v>-81.748000000000005</v>
      </c>
      <c r="K242">
        <v>96</v>
      </c>
      <c r="L242">
        <v>11</v>
      </c>
      <c r="M242">
        <v>0</v>
      </c>
      <c r="N242">
        <v>-114.57</v>
      </c>
      <c r="O242">
        <v>-81.748000000000005</v>
      </c>
      <c r="P242" t="s">
        <v>136</v>
      </c>
    </row>
    <row r="243" spans="1:16" x14ac:dyDescent="0.15">
      <c r="A243">
        <v>97</v>
      </c>
      <c r="B243">
        <v>11</v>
      </c>
      <c r="C243">
        <v>0</v>
      </c>
      <c r="D243">
        <v>81.292000000000002</v>
      </c>
      <c r="E243">
        <v>66.525999999999996</v>
      </c>
      <c r="F243">
        <f t="shared" si="3"/>
        <v>-1</v>
      </c>
      <c r="G243">
        <f t="shared" si="4"/>
        <v>-81.292000000000002</v>
      </c>
      <c r="H243">
        <f t="shared" si="5"/>
        <v>-66.525999999999996</v>
      </c>
      <c r="K243">
        <v>97</v>
      </c>
      <c r="L243">
        <v>11</v>
      </c>
      <c r="M243">
        <v>0</v>
      </c>
      <c r="N243">
        <v>-81.292000000000002</v>
      </c>
      <c r="O243">
        <v>-66.525999999999996</v>
      </c>
      <c r="P243" t="s">
        <v>136</v>
      </c>
    </row>
    <row r="244" spans="1:16" x14ac:dyDescent="0.15">
      <c r="A244">
        <v>98</v>
      </c>
      <c r="B244">
        <v>11</v>
      </c>
      <c r="C244">
        <v>0</v>
      </c>
      <c r="D244">
        <v>31.733000000000001</v>
      </c>
      <c r="E244">
        <v>15.96</v>
      </c>
      <c r="F244">
        <f t="shared" si="3"/>
        <v>-1</v>
      </c>
      <c r="G244">
        <f t="shared" si="4"/>
        <v>-31.733000000000001</v>
      </c>
      <c r="H244">
        <f t="shared" si="5"/>
        <v>-15.96</v>
      </c>
      <c r="K244">
        <v>98</v>
      </c>
      <c r="L244">
        <v>11</v>
      </c>
      <c r="M244">
        <v>0</v>
      </c>
      <c r="N244">
        <v>-31.733000000000001</v>
      </c>
      <c r="O244">
        <v>-15.96</v>
      </c>
      <c r="P244" t="s">
        <v>136</v>
      </c>
    </row>
    <row r="245" spans="1:16" x14ac:dyDescent="0.15">
      <c r="A245">
        <v>99</v>
      </c>
      <c r="B245">
        <v>11</v>
      </c>
      <c r="C245">
        <v>0</v>
      </c>
      <c r="D245">
        <v>33.32</v>
      </c>
      <c r="E245">
        <v>60.48</v>
      </c>
      <c r="F245">
        <f t="shared" si="3"/>
        <v>-1</v>
      </c>
      <c r="G245">
        <f t="shared" si="4"/>
        <v>-33.32</v>
      </c>
      <c r="H245">
        <f t="shared" si="5"/>
        <v>-60.48</v>
      </c>
      <c r="K245">
        <v>99</v>
      </c>
      <c r="L245">
        <v>11</v>
      </c>
      <c r="M245">
        <v>0</v>
      </c>
      <c r="N245">
        <v>-33.32</v>
      </c>
      <c r="O245">
        <v>-60.48</v>
      </c>
      <c r="P245" t="s">
        <v>136</v>
      </c>
    </row>
    <row r="246" spans="1:16" x14ac:dyDescent="0.15">
      <c r="A246">
        <v>100</v>
      </c>
      <c r="B246">
        <v>11</v>
      </c>
      <c r="C246">
        <v>0</v>
      </c>
      <c r="D246">
        <v>531.28</v>
      </c>
      <c r="E246">
        <v>224.85</v>
      </c>
      <c r="F246">
        <f t="shared" si="3"/>
        <v>-1</v>
      </c>
      <c r="G246">
        <f t="shared" si="4"/>
        <v>-531.28</v>
      </c>
      <c r="H246">
        <f t="shared" si="5"/>
        <v>-224.85</v>
      </c>
      <c r="K246">
        <v>100</v>
      </c>
      <c r="L246">
        <v>11</v>
      </c>
      <c r="M246">
        <v>0</v>
      </c>
      <c r="N246">
        <v>-531.28</v>
      </c>
      <c r="O246">
        <v>-224.85</v>
      </c>
      <c r="P246" t="s">
        <v>136</v>
      </c>
    </row>
    <row r="247" spans="1:16" x14ac:dyDescent="0.15">
      <c r="A247">
        <v>101</v>
      </c>
      <c r="B247">
        <v>11</v>
      </c>
      <c r="C247">
        <v>0</v>
      </c>
      <c r="D247">
        <v>507.03</v>
      </c>
      <c r="E247">
        <v>367.42</v>
      </c>
      <c r="F247">
        <f t="shared" si="3"/>
        <v>-1</v>
      </c>
      <c r="G247">
        <f t="shared" si="4"/>
        <v>-507.03</v>
      </c>
      <c r="H247">
        <f t="shared" si="5"/>
        <v>-367.42</v>
      </c>
      <c r="K247">
        <v>101</v>
      </c>
      <c r="L247">
        <v>11</v>
      </c>
      <c r="M247">
        <v>0</v>
      </c>
      <c r="N247">
        <v>-507.03</v>
      </c>
      <c r="O247">
        <v>-367.42</v>
      </c>
      <c r="P247" t="s">
        <v>136</v>
      </c>
    </row>
    <row r="248" spans="1:16" x14ac:dyDescent="0.15">
      <c r="A248">
        <v>102</v>
      </c>
      <c r="B248">
        <v>11</v>
      </c>
      <c r="C248">
        <v>0</v>
      </c>
      <c r="D248">
        <v>26.39</v>
      </c>
      <c r="E248">
        <v>11.7</v>
      </c>
      <c r="F248">
        <f t="shared" si="3"/>
        <v>-1</v>
      </c>
      <c r="G248">
        <f t="shared" si="4"/>
        <v>-26.39</v>
      </c>
      <c r="H248">
        <f t="shared" si="5"/>
        <v>-11.7</v>
      </c>
      <c r="K248">
        <v>102</v>
      </c>
      <c r="L248">
        <v>11</v>
      </c>
      <c r="M248">
        <v>0</v>
      </c>
      <c r="N248">
        <v>-26.39</v>
      </c>
      <c r="O248">
        <v>-11.7</v>
      </c>
      <c r="P248" t="s">
        <v>136</v>
      </c>
    </row>
    <row r="249" spans="1:16" x14ac:dyDescent="0.15">
      <c r="A249">
        <v>103</v>
      </c>
      <c r="B249">
        <v>11</v>
      </c>
      <c r="C249">
        <v>0</v>
      </c>
      <c r="D249">
        <v>45.99</v>
      </c>
      <c r="E249">
        <v>30.391999999999999</v>
      </c>
      <c r="F249">
        <f t="shared" si="3"/>
        <v>-1</v>
      </c>
      <c r="G249">
        <f t="shared" si="4"/>
        <v>-45.99</v>
      </c>
      <c r="H249">
        <f t="shared" si="5"/>
        <v>-30.391999999999999</v>
      </c>
      <c r="K249">
        <v>103</v>
      </c>
      <c r="L249">
        <v>11</v>
      </c>
      <c r="M249">
        <v>0</v>
      </c>
      <c r="N249">
        <v>-45.99</v>
      </c>
      <c r="O249">
        <v>-30.391999999999999</v>
      </c>
      <c r="P249" t="s">
        <v>136</v>
      </c>
    </row>
    <row r="250" spans="1:16" x14ac:dyDescent="0.15">
      <c r="A250">
        <v>105</v>
      </c>
      <c r="B250">
        <v>11</v>
      </c>
      <c r="C250">
        <v>0</v>
      </c>
      <c r="D250">
        <v>100.66</v>
      </c>
      <c r="E250">
        <v>47.572000000000003</v>
      </c>
      <c r="F250">
        <f t="shared" si="3"/>
        <v>-1</v>
      </c>
      <c r="G250">
        <f t="shared" si="4"/>
        <v>-100.66</v>
      </c>
      <c r="H250">
        <f t="shared" si="5"/>
        <v>-47.572000000000003</v>
      </c>
      <c r="K250">
        <v>105</v>
      </c>
      <c r="L250">
        <v>11</v>
      </c>
      <c r="M250">
        <v>0</v>
      </c>
      <c r="N250">
        <v>-100.66</v>
      </c>
      <c r="O250">
        <v>-47.572000000000003</v>
      </c>
      <c r="P250" t="s">
        <v>136</v>
      </c>
    </row>
    <row r="251" spans="1:16" x14ac:dyDescent="0.15">
      <c r="A251">
        <v>106</v>
      </c>
      <c r="B251">
        <v>11</v>
      </c>
      <c r="C251">
        <v>0</v>
      </c>
      <c r="D251">
        <v>456.48</v>
      </c>
      <c r="E251">
        <v>350.3</v>
      </c>
      <c r="F251">
        <f t="shared" si="3"/>
        <v>-1</v>
      </c>
      <c r="G251">
        <f t="shared" si="4"/>
        <v>-456.48</v>
      </c>
      <c r="H251">
        <f t="shared" si="5"/>
        <v>-350.3</v>
      </c>
      <c r="K251">
        <v>106</v>
      </c>
      <c r="L251">
        <v>11</v>
      </c>
      <c r="M251">
        <v>0</v>
      </c>
      <c r="N251">
        <v>-456.48</v>
      </c>
      <c r="O251">
        <v>-350.3</v>
      </c>
      <c r="P251" t="s">
        <v>136</v>
      </c>
    </row>
    <row r="252" spans="1:16" x14ac:dyDescent="0.15">
      <c r="A252">
        <v>107</v>
      </c>
      <c r="B252">
        <v>11</v>
      </c>
      <c r="C252">
        <v>0</v>
      </c>
      <c r="D252">
        <v>522.55999999999995</v>
      </c>
      <c r="E252">
        <v>449.29</v>
      </c>
      <c r="F252">
        <f t="shared" si="3"/>
        <v>-1</v>
      </c>
      <c r="G252">
        <f t="shared" si="4"/>
        <v>-522.55999999999995</v>
      </c>
      <c r="H252">
        <f t="shared" si="5"/>
        <v>-449.29</v>
      </c>
      <c r="K252">
        <v>107</v>
      </c>
      <c r="L252">
        <v>11</v>
      </c>
      <c r="M252">
        <v>0</v>
      </c>
      <c r="N252">
        <v>-522.55999999999995</v>
      </c>
      <c r="O252">
        <v>-449.29</v>
      </c>
      <c r="P252" t="s">
        <v>136</v>
      </c>
    </row>
    <row r="253" spans="1:16" x14ac:dyDescent="0.15">
      <c r="A253">
        <v>108</v>
      </c>
      <c r="B253">
        <v>11</v>
      </c>
      <c r="C253">
        <v>0</v>
      </c>
      <c r="D253">
        <v>408.43</v>
      </c>
      <c r="E253">
        <v>168.46</v>
      </c>
      <c r="F253">
        <f t="shared" si="3"/>
        <v>-1</v>
      </c>
      <c r="G253">
        <f t="shared" si="4"/>
        <v>-408.43</v>
      </c>
      <c r="H253">
        <f t="shared" si="5"/>
        <v>-168.46</v>
      </c>
      <c r="K253">
        <v>108</v>
      </c>
      <c r="L253">
        <v>11</v>
      </c>
      <c r="M253">
        <v>0</v>
      </c>
      <c r="N253">
        <v>-408.43</v>
      </c>
      <c r="O253">
        <v>-168.46</v>
      </c>
      <c r="P253" t="s">
        <v>136</v>
      </c>
    </row>
    <row r="254" spans="1:16" x14ac:dyDescent="0.15">
      <c r="A254">
        <v>109</v>
      </c>
      <c r="B254">
        <v>11</v>
      </c>
      <c r="C254">
        <v>0</v>
      </c>
      <c r="D254">
        <v>141.47999999999999</v>
      </c>
      <c r="E254">
        <v>134.25</v>
      </c>
      <c r="F254">
        <f t="shared" si="3"/>
        <v>-1</v>
      </c>
      <c r="G254">
        <f t="shared" si="4"/>
        <v>-141.47999999999999</v>
      </c>
      <c r="H254">
        <f t="shared" si="5"/>
        <v>-134.25</v>
      </c>
      <c r="K254">
        <v>109</v>
      </c>
      <c r="L254">
        <v>11</v>
      </c>
      <c r="M254">
        <v>0</v>
      </c>
      <c r="N254">
        <v>-141.47999999999999</v>
      </c>
      <c r="O254">
        <v>-134.25</v>
      </c>
      <c r="P254" t="s">
        <v>136</v>
      </c>
    </row>
    <row r="255" spans="1:16" x14ac:dyDescent="0.15">
      <c r="A255">
        <v>110</v>
      </c>
      <c r="B255">
        <v>11</v>
      </c>
      <c r="C255">
        <v>0</v>
      </c>
      <c r="D255">
        <v>104.43</v>
      </c>
      <c r="E255">
        <v>66.024000000000001</v>
      </c>
      <c r="F255">
        <f t="shared" si="3"/>
        <v>-1</v>
      </c>
      <c r="G255">
        <f t="shared" si="4"/>
        <v>-104.43</v>
      </c>
      <c r="H255">
        <f t="shared" si="5"/>
        <v>-66.024000000000001</v>
      </c>
      <c r="K255">
        <v>110</v>
      </c>
      <c r="L255">
        <v>11</v>
      </c>
      <c r="M255">
        <v>0</v>
      </c>
      <c r="N255">
        <v>-104.43</v>
      </c>
      <c r="O255">
        <v>-66.024000000000001</v>
      </c>
      <c r="P255" t="s">
        <v>136</v>
      </c>
    </row>
    <row r="256" spans="1:16" x14ac:dyDescent="0.15">
      <c r="A256">
        <v>111</v>
      </c>
      <c r="B256">
        <v>11</v>
      </c>
      <c r="C256">
        <v>0</v>
      </c>
      <c r="D256">
        <v>96.793000000000006</v>
      </c>
      <c r="E256">
        <v>83.647000000000006</v>
      </c>
      <c r="F256">
        <f t="shared" si="3"/>
        <v>-1</v>
      </c>
      <c r="G256">
        <f t="shared" si="4"/>
        <v>-96.793000000000006</v>
      </c>
      <c r="H256">
        <f t="shared" si="5"/>
        <v>-83.647000000000006</v>
      </c>
      <c r="K256">
        <v>111</v>
      </c>
      <c r="L256">
        <v>11</v>
      </c>
      <c r="M256">
        <v>0</v>
      </c>
      <c r="N256">
        <v>-96.793000000000006</v>
      </c>
      <c r="O256">
        <v>-83.647000000000006</v>
      </c>
      <c r="P256" t="s">
        <v>136</v>
      </c>
    </row>
    <row r="257" spans="1:16" x14ac:dyDescent="0.15">
      <c r="A257">
        <v>112</v>
      </c>
      <c r="B257">
        <v>11</v>
      </c>
      <c r="C257">
        <v>0</v>
      </c>
      <c r="D257">
        <v>493.92</v>
      </c>
      <c r="E257">
        <v>419.34</v>
      </c>
      <c r="F257">
        <f t="shared" si="3"/>
        <v>-1</v>
      </c>
      <c r="G257">
        <f t="shared" si="4"/>
        <v>-493.92</v>
      </c>
      <c r="H257">
        <f t="shared" si="5"/>
        <v>-419.34</v>
      </c>
      <c r="K257">
        <v>112</v>
      </c>
      <c r="L257">
        <v>11</v>
      </c>
      <c r="M257">
        <v>0</v>
      </c>
      <c r="N257">
        <v>-493.92</v>
      </c>
      <c r="O257">
        <v>-419.34</v>
      </c>
      <c r="P257" t="s">
        <v>136</v>
      </c>
    </row>
    <row r="258" spans="1:16" x14ac:dyDescent="0.15">
      <c r="A258">
        <v>113</v>
      </c>
      <c r="B258">
        <v>11</v>
      </c>
      <c r="C258">
        <v>0</v>
      </c>
      <c r="D258">
        <v>225.38</v>
      </c>
      <c r="E258">
        <v>135.88</v>
      </c>
      <c r="F258">
        <f t="shared" si="3"/>
        <v>-1</v>
      </c>
      <c r="G258">
        <f t="shared" si="4"/>
        <v>-225.38</v>
      </c>
      <c r="H258">
        <f t="shared" si="5"/>
        <v>-135.88</v>
      </c>
      <c r="K258">
        <v>113</v>
      </c>
      <c r="L258">
        <v>11</v>
      </c>
      <c r="M258">
        <v>0</v>
      </c>
      <c r="N258">
        <v>-225.38</v>
      </c>
      <c r="O258">
        <v>-135.88</v>
      </c>
      <c r="P258" t="s">
        <v>136</v>
      </c>
    </row>
    <row r="259" spans="1:16" x14ac:dyDescent="0.15">
      <c r="A259">
        <v>114</v>
      </c>
      <c r="B259">
        <v>11</v>
      </c>
      <c r="C259">
        <v>0</v>
      </c>
      <c r="D259">
        <v>509.21</v>
      </c>
      <c r="E259">
        <v>387.21</v>
      </c>
      <c r="F259">
        <f t="shared" si="3"/>
        <v>-1</v>
      </c>
      <c r="G259">
        <f t="shared" si="4"/>
        <v>-509.21</v>
      </c>
      <c r="H259">
        <f t="shared" si="5"/>
        <v>-387.21</v>
      </c>
      <c r="K259">
        <v>114</v>
      </c>
      <c r="L259">
        <v>11</v>
      </c>
      <c r="M259">
        <v>0</v>
      </c>
      <c r="N259">
        <v>-509.21</v>
      </c>
      <c r="O259">
        <v>-387.21</v>
      </c>
      <c r="P259" t="s">
        <v>136</v>
      </c>
    </row>
    <row r="260" spans="1:16" x14ac:dyDescent="0.15">
      <c r="A260">
        <v>115</v>
      </c>
      <c r="B260">
        <v>11</v>
      </c>
      <c r="C260">
        <v>0</v>
      </c>
      <c r="D260">
        <v>188.5</v>
      </c>
      <c r="E260">
        <v>173.46</v>
      </c>
      <c r="F260">
        <f t="shared" si="3"/>
        <v>-1</v>
      </c>
      <c r="G260">
        <f t="shared" si="4"/>
        <v>-188.5</v>
      </c>
      <c r="H260">
        <f t="shared" si="5"/>
        <v>-173.46</v>
      </c>
      <c r="K260">
        <v>115</v>
      </c>
      <c r="L260">
        <v>11</v>
      </c>
      <c r="M260">
        <v>0</v>
      </c>
      <c r="N260">
        <v>-188.5</v>
      </c>
      <c r="O260">
        <v>-173.46</v>
      </c>
      <c r="P260" t="s">
        <v>136</v>
      </c>
    </row>
    <row r="261" spans="1:16" x14ac:dyDescent="0.15">
      <c r="A261">
        <v>116</v>
      </c>
      <c r="B261">
        <v>11</v>
      </c>
      <c r="C261">
        <v>0</v>
      </c>
      <c r="D261">
        <v>918.03</v>
      </c>
      <c r="E261">
        <v>898.55</v>
      </c>
      <c r="F261">
        <f t="shared" si="3"/>
        <v>-1</v>
      </c>
      <c r="G261">
        <f t="shared" si="4"/>
        <v>-918.03</v>
      </c>
      <c r="H261">
        <f t="shared" si="5"/>
        <v>-898.55</v>
      </c>
      <c r="K261">
        <v>116</v>
      </c>
      <c r="L261">
        <v>11</v>
      </c>
      <c r="M261">
        <v>0</v>
      </c>
      <c r="N261">
        <v>-918.03</v>
      </c>
      <c r="O261">
        <v>-898.55</v>
      </c>
      <c r="P261" t="s">
        <v>136</v>
      </c>
    </row>
    <row r="262" spans="1:16" x14ac:dyDescent="0.15">
      <c r="A262">
        <v>117</v>
      </c>
      <c r="B262">
        <v>11</v>
      </c>
      <c r="C262">
        <v>0</v>
      </c>
      <c r="D262">
        <v>305.08</v>
      </c>
      <c r="E262">
        <v>215.37</v>
      </c>
      <c r="F262">
        <f t="shared" si="3"/>
        <v>-1</v>
      </c>
      <c r="G262">
        <f t="shared" si="4"/>
        <v>-305.08</v>
      </c>
      <c r="H262">
        <f t="shared" si="5"/>
        <v>-215.37</v>
      </c>
      <c r="K262">
        <v>117</v>
      </c>
      <c r="L262">
        <v>11</v>
      </c>
      <c r="M262">
        <v>0</v>
      </c>
      <c r="N262">
        <v>-305.08</v>
      </c>
      <c r="O262">
        <v>-215.37</v>
      </c>
      <c r="P262" t="s">
        <v>136</v>
      </c>
    </row>
    <row r="263" spans="1:16" x14ac:dyDescent="0.15">
      <c r="A263">
        <v>118</v>
      </c>
      <c r="B263">
        <v>11</v>
      </c>
      <c r="C263">
        <v>0</v>
      </c>
      <c r="D263">
        <v>54.38</v>
      </c>
      <c r="E263">
        <v>40.97</v>
      </c>
      <c r="F263">
        <f t="shared" si="3"/>
        <v>-1</v>
      </c>
      <c r="G263">
        <f t="shared" si="4"/>
        <v>-54.38</v>
      </c>
      <c r="H263">
        <f t="shared" si="5"/>
        <v>-40.97</v>
      </c>
      <c r="K263">
        <v>118</v>
      </c>
      <c r="L263">
        <v>11</v>
      </c>
      <c r="M263">
        <v>0</v>
      </c>
      <c r="N263">
        <v>-54.38</v>
      </c>
      <c r="O263">
        <v>-40.97</v>
      </c>
      <c r="P263" t="s">
        <v>136</v>
      </c>
    </row>
    <row r="264" spans="1:16" x14ac:dyDescent="0.15">
      <c r="A264">
        <v>119</v>
      </c>
      <c r="B264">
        <v>11</v>
      </c>
      <c r="C264">
        <v>0</v>
      </c>
      <c r="D264">
        <v>211.14</v>
      </c>
      <c r="E264">
        <v>192.9</v>
      </c>
      <c r="F264">
        <f t="shared" si="3"/>
        <v>-1</v>
      </c>
      <c r="G264">
        <f t="shared" si="4"/>
        <v>-211.14</v>
      </c>
      <c r="H264">
        <f t="shared" si="5"/>
        <v>-192.9</v>
      </c>
      <c r="K264">
        <v>119</v>
      </c>
      <c r="L264">
        <v>11</v>
      </c>
      <c r="M264">
        <v>0</v>
      </c>
      <c r="N264">
        <v>-211.14</v>
      </c>
      <c r="O264">
        <v>-192.9</v>
      </c>
      <c r="P264" t="s">
        <v>136</v>
      </c>
    </row>
    <row r="265" spans="1:16" x14ac:dyDescent="0.15">
      <c r="A265">
        <v>120</v>
      </c>
      <c r="B265">
        <v>11</v>
      </c>
      <c r="C265">
        <v>0</v>
      </c>
      <c r="D265">
        <v>67.009</v>
      </c>
      <c r="E265">
        <v>53.335999999999999</v>
      </c>
      <c r="F265">
        <f t="shared" si="3"/>
        <v>-1</v>
      </c>
      <c r="G265">
        <f t="shared" si="4"/>
        <v>-67.009</v>
      </c>
      <c r="H265">
        <f t="shared" si="5"/>
        <v>-53.335999999999999</v>
      </c>
      <c r="K265">
        <v>120</v>
      </c>
      <c r="L265">
        <v>11</v>
      </c>
      <c r="M265">
        <v>0</v>
      </c>
      <c r="N265">
        <v>-67.009</v>
      </c>
      <c r="O265">
        <v>-53.335999999999999</v>
      </c>
      <c r="P265" t="s">
        <v>136</v>
      </c>
    </row>
    <row r="266" spans="1:16" x14ac:dyDescent="0.15">
      <c r="A266">
        <v>121</v>
      </c>
      <c r="B266">
        <v>11</v>
      </c>
      <c r="C266">
        <v>0</v>
      </c>
      <c r="D266">
        <v>162.07</v>
      </c>
      <c r="E266">
        <v>90.320999999999998</v>
      </c>
      <c r="F266">
        <f t="shared" si="3"/>
        <v>-1</v>
      </c>
      <c r="G266">
        <f t="shared" si="4"/>
        <v>-162.07</v>
      </c>
      <c r="H266">
        <f t="shared" si="5"/>
        <v>-90.320999999999998</v>
      </c>
      <c r="K266">
        <v>121</v>
      </c>
      <c r="L266">
        <v>11</v>
      </c>
      <c r="M266">
        <v>0</v>
      </c>
      <c r="N266">
        <v>-162.07</v>
      </c>
      <c r="O266">
        <v>-90.320999999999998</v>
      </c>
      <c r="P266" t="s">
        <v>136</v>
      </c>
    </row>
    <row r="267" spans="1:16" x14ac:dyDescent="0.15">
      <c r="A267">
        <v>122</v>
      </c>
      <c r="B267">
        <v>11</v>
      </c>
      <c r="C267">
        <v>0</v>
      </c>
      <c r="D267">
        <v>48.784999999999997</v>
      </c>
      <c r="E267">
        <v>29.155999999999999</v>
      </c>
      <c r="F267">
        <f t="shared" si="3"/>
        <v>-1</v>
      </c>
      <c r="G267">
        <f t="shared" si="4"/>
        <v>-48.784999999999997</v>
      </c>
      <c r="H267">
        <f t="shared" si="5"/>
        <v>-29.155999999999999</v>
      </c>
      <c r="K267">
        <v>122</v>
      </c>
      <c r="L267">
        <v>11</v>
      </c>
      <c r="M267">
        <v>0</v>
      </c>
      <c r="N267">
        <v>-48.784999999999997</v>
      </c>
      <c r="O267">
        <v>-29.155999999999999</v>
      </c>
      <c r="P267" t="s">
        <v>136</v>
      </c>
    </row>
    <row r="268" spans="1:16" x14ac:dyDescent="0.15">
      <c r="A268">
        <v>123</v>
      </c>
      <c r="B268">
        <v>11</v>
      </c>
      <c r="C268">
        <v>0</v>
      </c>
      <c r="D268">
        <v>33.9</v>
      </c>
      <c r="E268">
        <v>18.98</v>
      </c>
      <c r="F268">
        <f t="shared" si="3"/>
        <v>-1</v>
      </c>
      <c r="G268">
        <f t="shared" si="4"/>
        <v>-33.9</v>
      </c>
      <c r="H268">
        <f t="shared" si="5"/>
        <v>-18.98</v>
      </c>
      <c r="K268">
        <v>123</v>
      </c>
      <c r="L268">
        <v>11</v>
      </c>
      <c r="M268">
        <v>0</v>
      </c>
      <c r="N268">
        <v>-33.9</v>
      </c>
      <c r="O268">
        <v>-18.98</v>
      </c>
      <c r="P268" t="s">
        <v>136</v>
      </c>
    </row>
    <row r="269" spans="1:16" x14ac:dyDescent="0.15">
      <c r="N269">
        <f>SUM(N151:N268)</f>
        <v>-22709.720000000005</v>
      </c>
      <c r="O269">
        <f>SUM(O151:O268)</f>
        <v>-17041.067999999992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33"/>
  <sheetViews>
    <sheetView workbookViewId="0">
      <selection activeCell="E112" sqref="E112"/>
    </sheetView>
  </sheetViews>
  <sheetFormatPr defaultRowHeight="13.5" x14ac:dyDescent="0.15"/>
  <sheetData>
    <row r="1" spans="3:10" x14ac:dyDescent="0.15"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 t="s">
        <v>0</v>
      </c>
      <c r="J1" t="s">
        <v>139</v>
      </c>
    </row>
    <row r="2" spans="3:10" x14ac:dyDescent="0.15">
      <c r="C2">
        <v>1</v>
      </c>
      <c r="D2">
        <v>2</v>
      </c>
      <c r="E2" s="19">
        <v>3.5999999999999997E-2</v>
      </c>
      <c r="F2">
        <v>1.2959999999999999E-2</v>
      </c>
      <c r="G2">
        <v>0</v>
      </c>
      <c r="H2">
        <v>0</v>
      </c>
      <c r="I2" t="s">
        <v>0</v>
      </c>
      <c r="J2" t="s">
        <v>140</v>
      </c>
    </row>
    <row r="3" spans="3:10" x14ac:dyDescent="0.15">
      <c r="C3">
        <v>2</v>
      </c>
      <c r="D3">
        <v>3</v>
      </c>
      <c r="E3" s="19">
        <v>3.3000000000000002E-2</v>
      </c>
      <c r="F3">
        <v>1.188E-2</v>
      </c>
      <c r="G3">
        <v>0</v>
      </c>
      <c r="H3">
        <v>0</v>
      </c>
      <c r="I3" t="s">
        <v>0</v>
      </c>
      <c r="J3" t="s">
        <v>4</v>
      </c>
    </row>
    <row r="4" spans="3:10" x14ac:dyDescent="0.15">
      <c r="C4">
        <v>2</v>
      </c>
      <c r="D4">
        <v>4</v>
      </c>
      <c r="E4" s="19">
        <v>4.4999999999999998E-2</v>
      </c>
      <c r="F4">
        <v>1.6199999999999999E-2</v>
      </c>
      <c r="G4">
        <v>0</v>
      </c>
      <c r="H4">
        <v>0</v>
      </c>
      <c r="I4" t="s">
        <v>0</v>
      </c>
      <c r="J4" t="s">
        <v>5</v>
      </c>
    </row>
    <row r="5" spans="3:10" x14ac:dyDescent="0.15">
      <c r="C5">
        <v>4</v>
      </c>
      <c r="D5">
        <v>5</v>
      </c>
      <c r="E5" s="19">
        <v>1.4999999999999999E-2</v>
      </c>
      <c r="F5">
        <v>5.3999999999999999E-2</v>
      </c>
      <c r="G5">
        <v>0</v>
      </c>
      <c r="H5">
        <v>0</v>
      </c>
      <c r="I5" t="s">
        <v>0</v>
      </c>
      <c r="J5" t="s">
        <v>6</v>
      </c>
    </row>
    <row r="6" spans="3:10" x14ac:dyDescent="0.15">
      <c r="C6">
        <v>5</v>
      </c>
      <c r="D6">
        <v>6</v>
      </c>
      <c r="E6" s="19">
        <v>1.4999999999999999E-2</v>
      </c>
      <c r="F6">
        <v>5.3999999999999999E-2</v>
      </c>
      <c r="G6">
        <v>0</v>
      </c>
      <c r="H6">
        <v>0</v>
      </c>
      <c r="I6" t="s">
        <v>0</v>
      </c>
      <c r="J6" t="s">
        <v>7</v>
      </c>
    </row>
    <row r="7" spans="3:10" x14ac:dyDescent="0.15">
      <c r="C7">
        <v>6</v>
      </c>
      <c r="D7">
        <v>7</v>
      </c>
      <c r="E7" s="19">
        <v>1.4999999999999999E-2</v>
      </c>
      <c r="F7">
        <v>1.2500000000000001E-2</v>
      </c>
      <c r="G7">
        <v>0</v>
      </c>
      <c r="H7">
        <v>0</v>
      </c>
      <c r="I7" t="s">
        <v>0</v>
      </c>
      <c r="J7" t="s">
        <v>8</v>
      </c>
    </row>
    <row r="8" spans="3:10" x14ac:dyDescent="0.15">
      <c r="C8">
        <v>7</v>
      </c>
      <c r="D8">
        <v>8</v>
      </c>
      <c r="E8" s="19">
        <v>1.7999999999999999E-2</v>
      </c>
      <c r="F8">
        <v>1.4E-2</v>
      </c>
      <c r="G8">
        <v>0</v>
      </c>
      <c r="H8">
        <v>0</v>
      </c>
      <c r="I8" t="s">
        <v>0</v>
      </c>
      <c r="J8" t="s">
        <v>9</v>
      </c>
    </row>
    <row r="9" spans="3:10" x14ac:dyDescent="0.15">
      <c r="C9">
        <v>8</v>
      </c>
      <c r="D9">
        <v>9</v>
      </c>
      <c r="E9" s="19">
        <v>2.1000000000000001E-2</v>
      </c>
      <c r="F9">
        <v>6.3E-2</v>
      </c>
      <c r="G9">
        <v>0</v>
      </c>
      <c r="H9">
        <v>0</v>
      </c>
      <c r="I9" t="s">
        <v>0</v>
      </c>
      <c r="J9" t="s">
        <v>10</v>
      </c>
    </row>
    <row r="10" spans="3:10" x14ac:dyDescent="0.15">
      <c r="C10">
        <v>2</v>
      </c>
      <c r="D10">
        <v>10</v>
      </c>
      <c r="E10" s="19">
        <v>0.16600000000000001</v>
      </c>
      <c r="F10">
        <v>0.13439999999999999</v>
      </c>
      <c r="G10">
        <v>0</v>
      </c>
      <c r="H10">
        <v>0</v>
      </c>
      <c r="I10" t="s">
        <v>0</v>
      </c>
      <c r="J10" t="s">
        <v>11</v>
      </c>
    </row>
    <row r="11" spans="3:10" x14ac:dyDescent="0.15">
      <c r="C11">
        <v>10</v>
      </c>
      <c r="D11">
        <v>11</v>
      </c>
      <c r="E11" s="19">
        <v>0.112</v>
      </c>
      <c r="F11">
        <v>7.8899999999999998E-2</v>
      </c>
      <c r="G11">
        <v>0</v>
      </c>
      <c r="H11">
        <v>0</v>
      </c>
      <c r="I11" t="s">
        <v>0</v>
      </c>
      <c r="J11" t="s">
        <v>12</v>
      </c>
    </row>
    <row r="12" spans="3:10" x14ac:dyDescent="0.15">
      <c r="C12">
        <v>11</v>
      </c>
      <c r="D12">
        <v>12</v>
      </c>
      <c r="E12" s="19">
        <v>0.187</v>
      </c>
      <c r="F12">
        <v>0.313</v>
      </c>
      <c r="G12">
        <v>0</v>
      </c>
      <c r="H12">
        <v>0</v>
      </c>
      <c r="I12" t="s">
        <v>0</v>
      </c>
      <c r="J12" t="s">
        <v>13</v>
      </c>
    </row>
    <row r="13" spans="3:10" x14ac:dyDescent="0.15">
      <c r="C13">
        <v>12</v>
      </c>
      <c r="D13">
        <v>13</v>
      </c>
      <c r="E13" s="19">
        <v>0.14199999999999999</v>
      </c>
      <c r="F13">
        <v>0.1512</v>
      </c>
      <c r="G13">
        <v>0</v>
      </c>
      <c r="H13">
        <v>0</v>
      </c>
      <c r="I13" t="s">
        <v>0</v>
      </c>
      <c r="J13" t="s">
        <v>14</v>
      </c>
    </row>
    <row r="14" spans="3:10" x14ac:dyDescent="0.15">
      <c r="C14">
        <v>13</v>
      </c>
      <c r="D14">
        <v>14</v>
      </c>
      <c r="E14" s="19">
        <v>0.18</v>
      </c>
      <c r="F14">
        <v>0.11799999999999999</v>
      </c>
      <c r="G14">
        <v>0</v>
      </c>
      <c r="H14">
        <v>0</v>
      </c>
      <c r="I14" t="s">
        <v>0</v>
      </c>
      <c r="J14" t="s">
        <v>15</v>
      </c>
    </row>
    <row r="15" spans="3:10" x14ac:dyDescent="0.15">
      <c r="C15">
        <v>14</v>
      </c>
      <c r="D15">
        <v>15</v>
      </c>
      <c r="E15" s="19">
        <v>0.15</v>
      </c>
      <c r="F15">
        <v>4.4999999999999998E-2</v>
      </c>
      <c r="G15">
        <v>0</v>
      </c>
      <c r="H15">
        <v>0</v>
      </c>
      <c r="I15" t="s">
        <v>0</v>
      </c>
      <c r="J15" t="s">
        <v>16</v>
      </c>
    </row>
    <row r="16" spans="3:10" x14ac:dyDescent="0.15">
      <c r="C16">
        <v>15</v>
      </c>
      <c r="D16">
        <v>16</v>
      </c>
      <c r="E16" s="19">
        <v>0.16</v>
      </c>
      <c r="F16">
        <v>0.18</v>
      </c>
      <c r="G16">
        <v>0</v>
      </c>
      <c r="H16">
        <v>0</v>
      </c>
      <c r="I16" t="s">
        <v>0</v>
      </c>
      <c r="J16" t="s">
        <v>17</v>
      </c>
    </row>
    <row r="17" spans="3:10" x14ac:dyDescent="0.15">
      <c r="C17">
        <v>16</v>
      </c>
      <c r="D17">
        <v>17</v>
      </c>
      <c r="E17" s="19">
        <v>0.157</v>
      </c>
      <c r="F17">
        <v>0.17100000000000001</v>
      </c>
      <c r="G17">
        <v>0</v>
      </c>
      <c r="H17">
        <v>0</v>
      </c>
      <c r="I17" t="s">
        <v>0</v>
      </c>
      <c r="J17" t="s">
        <v>18</v>
      </c>
    </row>
    <row r="18" spans="3:10" x14ac:dyDescent="0.15">
      <c r="C18">
        <v>11</v>
      </c>
      <c r="D18">
        <v>18</v>
      </c>
      <c r="E18" s="19">
        <v>0.218</v>
      </c>
      <c r="F18">
        <v>0.28499999999999998</v>
      </c>
      <c r="G18">
        <v>0</v>
      </c>
      <c r="H18">
        <v>0</v>
      </c>
      <c r="I18" t="s">
        <v>0</v>
      </c>
      <c r="J18" t="s">
        <v>19</v>
      </c>
    </row>
    <row r="19" spans="3:10" x14ac:dyDescent="0.15">
      <c r="C19">
        <v>18</v>
      </c>
      <c r="D19">
        <v>19</v>
      </c>
      <c r="E19" s="19">
        <v>0.11799999999999999</v>
      </c>
      <c r="F19">
        <v>0.185</v>
      </c>
      <c r="G19">
        <v>0</v>
      </c>
      <c r="H19">
        <v>0</v>
      </c>
      <c r="I19" t="s">
        <v>0</v>
      </c>
      <c r="J19" t="s">
        <v>20</v>
      </c>
    </row>
    <row r="20" spans="3:10" x14ac:dyDescent="0.15">
      <c r="C20">
        <v>19</v>
      </c>
      <c r="D20">
        <v>20</v>
      </c>
      <c r="E20" s="19">
        <v>0.16</v>
      </c>
      <c r="F20">
        <v>0.19600000000000001</v>
      </c>
      <c r="G20">
        <v>0</v>
      </c>
      <c r="H20">
        <v>0</v>
      </c>
      <c r="I20" t="s">
        <v>0</v>
      </c>
      <c r="J20" t="s">
        <v>21</v>
      </c>
    </row>
    <row r="21" spans="3:10" x14ac:dyDescent="0.15">
      <c r="C21">
        <v>20</v>
      </c>
      <c r="D21">
        <v>21</v>
      </c>
      <c r="E21" s="19">
        <v>0.12</v>
      </c>
      <c r="F21">
        <v>0.189</v>
      </c>
      <c r="G21">
        <v>0</v>
      </c>
      <c r="H21">
        <v>0</v>
      </c>
      <c r="I21" t="s">
        <v>0</v>
      </c>
      <c r="J21" t="s">
        <v>22</v>
      </c>
    </row>
    <row r="22" spans="3:10" x14ac:dyDescent="0.15">
      <c r="C22">
        <v>21</v>
      </c>
      <c r="D22">
        <v>22</v>
      </c>
      <c r="E22" s="19">
        <v>0.12</v>
      </c>
      <c r="F22">
        <v>7.8899999999999998E-2</v>
      </c>
      <c r="G22">
        <v>0</v>
      </c>
      <c r="H22">
        <v>0</v>
      </c>
      <c r="I22" t="s">
        <v>0</v>
      </c>
      <c r="J22" t="s">
        <v>23</v>
      </c>
    </row>
    <row r="23" spans="3:10" x14ac:dyDescent="0.15">
      <c r="C23">
        <v>22</v>
      </c>
      <c r="D23">
        <v>23</v>
      </c>
      <c r="E23" s="19">
        <v>1.41</v>
      </c>
      <c r="F23">
        <v>0.72299999999999998</v>
      </c>
      <c r="G23">
        <v>0</v>
      </c>
      <c r="H23">
        <v>0</v>
      </c>
      <c r="I23" t="s">
        <v>0</v>
      </c>
      <c r="J23" t="s">
        <v>24</v>
      </c>
    </row>
    <row r="24" spans="3:10" x14ac:dyDescent="0.15">
      <c r="C24">
        <v>23</v>
      </c>
      <c r="D24">
        <v>24</v>
      </c>
      <c r="E24" s="19">
        <v>0.29299999999999998</v>
      </c>
      <c r="F24">
        <v>0.1348</v>
      </c>
      <c r="G24">
        <v>0</v>
      </c>
      <c r="H24">
        <v>0</v>
      </c>
      <c r="I24" t="s">
        <v>0</v>
      </c>
      <c r="J24" t="s">
        <v>25</v>
      </c>
    </row>
    <row r="25" spans="3:10" x14ac:dyDescent="0.15">
      <c r="C25">
        <v>24</v>
      </c>
      <c r="D25">
        <v>25</v>
      </c>
      <c r="E25" s="19">
        <v>0.13300000000000001</v>
      </c>
      <c r="F25">
        <v>0.104</v>
      </c>
      <c r="G25">
        <v>0</v>
      </c>
      <c r="H25">
        <v>0</v>
      </c>
      <c r="I25" t="s">
        <v>0</v>
      </c>
      <c r="J25" t="s">
        <v>26</v>
      </c>
    </row>
    <row r="26" spans="3:10" x14ac:dyDescent="0.15">
      <c r="C26">
        <v>25</v>
      </c>
      <c r="D26">
        <v>26</v>
      </c>
      <c r="E26" s="19">
        <v>0.17799999999999999</v>
      </c>
      <c r="F26">
        <v>0.13400000000000001</v>
      </c>
      <c r="G26">
        <v>0</v>
      </c>
      <c r="H26">
        <v>0</v>
      </c>
      <c r="I26" t="s">
        <v>0</v>
      </c>
      <c r="J26" t="s">
        <v>27</v>
      </c>
    </row>
    <row r="27" spans="3:10" x14ac:dyDescent="0.15">
      <c r="C27">
        <v>26</v>
      </c>
      <c r="D27">
        <v>27</v>
      </c>
      <c r="E27" s="19">
        <v>0.17799999999999999</v>
      </c>
      <c r="F27">
        <v>0.13400000000000001</v>
      </c>
      <c r="G27">
        <v>0</v>
      </c>
      <c r="H27">
        <v>0</v>
      </c>
      <c r="I27" t="s">
        <v>0</v>
      </c>
      <c r="J27" t="s">
        <v>28</v>
      </c>
    </row>
    <row r="28" spans="3:10" x14ac:dyDescent="0.15">
      <c r="C28">
        <v>4</v>
      </c>
      <c r="D28">
        <v>29</v>
      </c>
      <c r="E28" s="19">
        <v>1.4999999999999999E-2</v>
      </c>
      <c r="F28">
        <v>2.9600000000000001E-2</v>
      </c>
      <c r="G28">
        <v>0</v>
      </c>
      <c r="H28">
        <v>0</v>
      </c>
      <c r="I28" t="s">
        <v>0</v>
      </c>
      <c r="J28" t="s">
        <v>29</v>
      </c>
    </row>
    <row r="29" spans="3:10" x14ac:dyDescent="0.15">
      <c r="C29">
        <v>29</v>
      </c>
      <c r="D29">
        <v>30</v>
      </c>
      <c r="E29" s="19">
        <v>1.2E-2</v>
      </c>
      <c r="F29">
        <v>2.76E-2</v>
      </c>
      <c r="G29">
        <v>0</v>
      </c>
      <c r="H29">
        <v>0</v>
      </c>
      <c r="I29" t="s">
        <v>0</v>
      </c>
      <c r="J29" t="s">
        <v>30</v>
      </c>
    </row>
    <row r="30" spans="3:10" x14ac:dyDescent="0.15">
      <c r="C30">
        <v>30</v>
      </c>
      <c r="D30">
        <v>31</v>
      </c>
      <c r="E30" s="19">
        <v>0.12</v>
      </c>
      <c r="F30">
        <v>0.27660000000000001</v>
      </c>
      <c r="G30">
        <v>0</v>
      </c>
      <c r="H30">
        <v>0</v>
      </c>
      <c r="I30" t="s">
        <v>0</v>
      </c>
      <c r="J30" t="s">
        <v>31</v>
      </c>
    </row>
    <row r="31" spans="3:10" x14ac:dyDescent="0.15">
      <c r="C31">
        <v>31</v>
      </c>
      <c r="D31">
        <v>32</v>
      </c>
      <c r="E31" s="19">
        <v>0.21</v>
      </c>
      <c r="F31">
        <v>0.24299999999999999</v>
      </c>
      <c r="G31">
        <v>0</v>
      </c>
      <c r="H31">
        <v>0</v>
      </c>
      <c r="I31" t="s">
        <v>0</v>
      </c>
      <c r="J31" t="s">
        <v>32</v>
      </c>
    </row>
    <row r="32" spans="3:10" x14ac:dyDescent="0.15">
      <c r="C32">
        <v>32</v>
      </c>
      <c r="D32">
        <v>33</v>
      </c>
      <c r="E32" s="19">
        <v>0.12</v>
      </c>
      <c r="F32">
        <v>5.3999999999999999E-2</v>
      </c>
      <c r="G32">
        <v>0</v>
      </c>
      <c r="H32">
        <v>0</v>
      </c>
      <c r="I32" t="s">
        <v>0</v>
      </c>
      <c r="J32" t="s">
        <v>33</v>
      </c>
    </row>
    <row r="33" spans="3:10" x14ac:dyDescent="0.15">
      <c r="C33">
        <v>33</v>
      </c>
      <c r="D33">
        <v>34</v>
      </c>
      <c r="E33" s="19">
        <v>0.17799999999999999</v>
      </c>
      <c r="F33">
        <v>0.23400000000000001</v>
      </c>
      <c r="G33">
        <v>0</v>
      </c>
      <c r="H33">
        <v>0</v>
      </c>
      <c r="I33" t="s">
        <v>0</v>
      </c>
      <c r="J33" t="s">
        <v>34</v>
      </c>
    </row>
    <row r="34" spans="3:10" x14ac:dyDescent="0.15">
      <c r="C34">
        <v>34</v>
      </c>
      <c r="D34">
        <v>35</v>
      </c>
      <c r="E34" s="19">
        <v>0.17799999999999999</v>
      </c>
      <c r="F34">
        <v>0.23400000000000001</v>
      </c>
      <c r="G34">
        <v>0</v>
      </c>
      <c r="H34">
        <v>0</v>
      </c>
      <c r="I34" t="s">
        <v>0</v>
      </c>
      <c r="J34" t="s">
        <v>35</v>
      </c>
    </row>
    <row r="35" spans="3:10" x14ac:dyDescent="0.15">
      <c r="C35">
        <v>35</v>
      </c>
      <c r="D35">
        <v>36</v>
      </c>
      <c r="E35" s="19">
        <v>0.154</v>
      </c>
      <c r="F35">
        <v>0.16200000000000001</v>
      </c>
      <c r="G35">
        <v>0</v>
      </c>
      <c r="H35">
        <v>0</v>
      </c>
      <c r="I35" t="s">
        <v>0</v>
      </c>
      <c r="J35" t="s">
        <v>36</v>
      </c>
    </row>
    <row r="36" spans="3:10" x14ac:dyDescent="0.15">
      <c r="C36">
        <v>31</v>
      </c>
      <c r="D36">
        <v>37</v>
      </c>
      <c r="E36" s="19">
        <v>0.187</v>
      </c>
      <c r="F36">
        <v>0.26100000000000001</v>
      </c>
      <c r="G36">
        <v>0</v>
      </c>
      <c r="H36">
        <v>0</v>
      </c>
      <c r="I36" t="s">
        <v>0</v>
      </c>
      <c r="J36" t="s">
        <v>37</v>
      </c>
    </row>
    <row r="37" spans="3:10" x14ac:dyDescent="0.15">
      <c r="C37">
        <v>37</v>
      </c>
      <c r="D37">
        <v>38</v>
      </c>
      <c r="E37" s="19">
        <v>0.13300000000000001</v>
      </c>
      <c r="F37">
        <v>9.9000000000000005E-2</v>
      </c>
      <c r="G37">
        <v>0</v>
      </c>
      <c r="H37">
        <v>0</v>
      </c>
      <c r="I37" t="s">
        <v>0</v>
      </c>
      <c r="J37" t="s">
        <v>38</v>
      </c>
    </row>
    <row r="38" spans="3:10" x14ac:dyDescent="0.15">
      <c r="C38">
        <v>30</v>
      </c>
      <c r="D38">
        <v>40</v>
      </c>
      <c r="E38" s="19">
        <v>0.33</v>
      </c>
      <c r="F38">
        <v>0.19400000000000001</v>
      </c>
      <c r="G38">
        <v>0</v>
      </c>
      <c r="H38">
        <v>0</v>
      </c>
      <c r="I38" t="s">
        <v>0</v>
      </c>
      <c r="J38" t="s">
        <v>39</v>
      </c>
    </row>
    <row r="39" spans="3:10" x14ac:dyDescent="0.15">
      <c r="C39">
        <v>40</v>
      </c>
      <c r="D39">
        <v>41</v>
      </c>
      <c r="E39" s="19">
        <v>0.31</v>
      </c>
      <c r="F39">
        <v>0.19400000000000001</v>
      </c>
      <c r="G39">
        <v>0</v>
      </c>
      <c r="H39">
        <v>0</v>
      </c>
      <c r="I39" t="s">
        <v>0</v>
      </c>
      <c r="J39" t="s">
        <v>40</v>
      </c>
    </row>
    <row r="40" spans="3:10" x14ac:dyDescent="0.15">
      <c r="C40">
        <v>41</v>
      </c>
      <c r="D40">
        <v>42</v>
      </c>
      <c r="E40" s="19">
        <v>0.13</v>
      </c>
      <c r="F40">
        <v>0.19400000000000001</v>
      </c>
      <c r="G40">
        <v>0</v>
      </c>
      <c r="H40">
        <v>0</v>
      </c>
      <c r="I40" t="s">
        <v>0</v>
      </c>
      <c r="J40" t="s">
        <v>41</v>
      </c>
    </row>
    <row r="41" spans="3:10" x14ac:dyDescent="0.15">
      <c r="C41">
        <v>42</v>
      </c>
      <c r="D41">
        <v>43</v>
      </c>
      <c r="E41" s="19">
        <v>0.28000000000000003</v>
      </c>
      <c r="F41">
        <v>0.15</v>
      </c>
      <c r="G41">
        <v>0</v>
      </c>
      <c r="H41">
        <v>0</v>
      </c>
      <c r="I41" t="s">
        <v>0</v>
      </c>
      <c r="J41" t="s">
        <v>42</v>
      </c>
    </row>
    <row r="42" spans="3:10" x14ac:dyDescent="0.15">
      <c r="C42">
        <v>43</v>
      </c>
      <c r="D42">
        <v>44</v>
      </c>
      <c r="E42" s="19">
        <v>1.18</v>
      </c>
      <c r="F42">
        <v>0.85</v>
      </c>
      <c r="G42">
        <v>0</v>
      </c>
      <c r="H42">
        <v>0</v>
      </c>
      <c r="I42" t="s">
        <v>0</v>
      </c>
      <c r="J42" t="s">
        <v>43</v>
      </c>
    </row>
    <row r="43" spans="3:10" x14ac:dyDescent="0.15">
      <c r="C43">
        <v>44</v>
      </c>
      <c r="D43">
        <v>45</v>
      </c>
      <c r="E43" s="19">
        <v>0.42</v>
      </c>
      <c r="F43">
        <v>0.24360000000000001</v>
      </c>
      <c r="G43">
        <v>0</v>
      </c>
      <c r="H43">
        <v>0</v>
      </c>
      <c r="I43" t="s">
        <v>0</v>
      </c>
      <c r="J43" t="s">
        <v>44</v>
      </c>
    </row>
    <row r="44" spans="3:10" x14ac:dyDescent="0.15">
      <c r="C44">
        <v>45</v>
      </c>
      <c r="D44">
        <v>46</v>
      </c>
      <c r="E44" s="19">
        <v>0.27</v>
      </c>
      <c r="F44">
        <v>9.7199999999999995E-2</v>
      </c>
      <c r="G44">
        <v>0</v>
      </c>
      <c r="H44">
        <v>0</v>
      </c>
      <c r="I44" t="s">
        <v>0</v>
      </c>
      <c r="J44" t="s">
        <v>45</v>
      </c>
    </row>
    <row r="45" spans="3:10" x14ac:dyDescent="0.15">
      <c r="C45">
        <v>46</v>
      </c>
      <c r="D45">
        <v>47</v>
      </c>
      <c r="E45" s="19">
        <v>0.33900000000000002</v>
      </c>
      <c r="F45">
        <v>0.1221</v>
      </c>
      <c r="G45">
        <v>0</v>
      </c>
      <c r="H45">
        <v>0</v>
      </c>
      <c r="I45" t="s">
        <v>0</v>
      </c>
      <c r="J45" t="s">
        <v>46</v>
      </c>
    </row>
    <row r="46" spans="3:10" x14ac:dyDescent="0.15">
      <c r="C46">
        <v>47</v>
      </c>
      <c r="D46">
        <v>48</v>
      </c>
      <c r="E46" s="19">
        <v>0.27</v>
      </c>
      <c r="F46">
        <v>0.1779</v>
      </c>
      <c r="G46">
        <v>0</v>
      </c>
      <c r="H46">
        <v>0</v>
      </c>
      <c r="I46" t="s">
        <v>0</v>
      </c>
      <c r="J46" t="s">
        <v>47</v>
      </c>
    </row>
    <row r="47" spans="3:10" x14ac:dyDescent="0.15">
      <c r="C47">
        <v>36</v>
      </c>
      <c r="D47">
        <v>49</v>
      </c>
      <c r="E47" s="19">
        <v>0.21</v>
      </c>
      <c r="F47">
        <v>0.13830000000000001</v>
      </c>
      <c r="G47">
        <v>0</v>
      </c>
      <c r="H47">
        <v>0</v>
      </c>
      <c r="I47" t="s">
        <v>0</v>
      </c>
      <c r="J47" t="s">
        <v>48</v>
      </c>
    </row>
    <row r="48" spans="3:10" x14ac:dyDescent="0.15">
      <c r="C48">
        <v>49</v>
      </c>
      <c r="D48">
        <v>50</v>
      </c>
      <c r="E48" s="19">
        <v>0.12</v>
      </c>
      <c r="F48">
        <v>7.8899999999999998E-2</v>
      </c>
      <c r="G48">
        <v>0</v>
      </c>
      <c r="H48">
        <v>0</v>
      </c>
      <c r="I48" t="s">
        <v>0</v>
      </c>
      <c r="J48" t="s">
        <v>49</v>
      </c>
    </row>
    <row r="49" spans="3:10" x14ac:dyDescent="0.15">
      <c r="C49">
        <v>50</v>
      </c>
      <c r="D49">
        <v>51</v>
      </c>
      <c r="E49" s="19">
        <v>0.15</v>
      </c>
      <c r="F49">
        <v>9.8699999999999996E-2</v>
      </c>
      <c r="G49">
        <v>0</v>
      </c>
      <c r="H49">
        <v>0</v>
      </c>
      <c r="I49" t="s">
        <v>0</v>
      </c>
      <c r="J49" t="s">
        <v>50</v>
      </c>
    </row>
    <row r="50" spans="3:10" x14ac:dyDescent="0.15">
      <c r="C50">
        <v>51</v>
      </c>
      <c r="D50">
        <v>52</v>
      </c>
      <c r="E50" s="19">
        <v>0.15</v>
      </c>
      <c r="F50">
        <v>9.8699999999999996E-2</v>
      </c>
      <c r="G50">
        <v>0</v>
      </c>
      <c r="H50">
        <v>0</v>
      </c>
      <c r="I50" t="s">
        <v>0</v>
      </c>
      <c r="J50" t="s">
        <v>51</v>
      </c>
    </row>
    <row r="51" spans="3:10" x14ac:dyDescent="0.15">
      <c r="C51">
        <v>52</v>
      </c>
      <c r="D51">
        <v>53</v>
      </c>
      <c r="E51" s="19">
        <v>0.24</v>
      </c>
      <c r="F51">
        <v>0.15809999999999999</v>
      </c>
      <c r="G51">
        <v>0</v>
      </c>
      <c r="H51">
        <v>0</v>
      </c>
      <c r="I51" t="s">
        <v>0</v>
      </c>
      <c r="J51" t="s">
        <v>52</v>
      </c>
    </row>
    <row r="52" spans="3:10" x14ac:dyDescent="0.15">
      <c r="C52">
        <v>53</v>
      </c>
      <c r="D52">
        <v>54</v>
      </c>
      <c r="E52" s="19">
        <v>0.12</v>
      </c>
      <c r="F52">
        <v>7.8899999999999998E-2</v>
      </c>
      <c r="G52">
        <v>0</v>
      </c>
      <c r="H52">
        <v>0</v>
      </c>
      <c r="I52" t="s">
        <v>0</v>
      </c>
      <c r="J52" t="s">
        <v>53</v>
      </c>
    </row>
    <row r="53" spans="3:10" x14ac:dyDescent="0.15">
      <c r="C53">
        <v>54</v>
      </c>
      <c r="D53">
        <v>55</v>
      </c>
      <c r="E53" s="19">
        <v>0.40500000000000003</v>
      </c>
      <c r="F53">
        <v>0.14580000000000001</v>
      </c>
      <c r="G53">
        <v>0</v>
      </c>
      <c r="H53">
        <v>0</v>
      </c>
      <c r="I53" t="s">
        <v>0</v>
      </c>
      <c r="J53" t="s">
        <v>54</v>
      </c>
    </row>
    <row r="54" spans="3:10" x14ac:dyDescent="0.15">
      <c r="C54">
        <v>54</v>
      </c>
      <c r="D54">
        <v>56</v>
      </c>
      <c r="E54" s="19">
        <v>0.40500000000000003</v>
      </c>
      <c r="F54">
        <v>0.14580000000000001</v>
      </c>
      <c r="G54">
        <v>0</v>
      </c>
      <c r="H54">
        <v>0</v>
      </c>
      <c r="I54" t="s">
        <v>0</v>
      </c>
      <c r="J54" t="s">
        <v>55</v>
      </c>
    </row>
    <row r="55" spans="3:10" x14ac:dyDescent="0.15">
      <c r="C55">
        <v>30</v>
      </c>
      <c r="D55">
        <v>58</v>
      </c>
      <c r="E55" s="19">
        <v>0.39100000000000001</v>
      </c>
      <c r="F55">
        <v>0.14099999999999999</v>
      </c>
      <c r="G55">
        <v>0</v>
      </c>
      <c r="H55">
        <v>0</v>
      </c>
      <c r="I55" t="s">
        <v>0</v>
      </c>
      <c r="J55" t="s">
        <v>56</v>
      </c>
    </row>
    <row r="56" spans="3:10" x14ac:dyDescent="0.15">
      <c r="C56">
        <v>58</v>
      </c>
      <c r="D56">
        <v>59</v>
      </c>
      <c r="E56" s="19">
        <v>0.40600000000000003</v>
      </c>
      <c r="F56">
        <v>0.14610000000000001</v>
      </c>
      <c r="G56">
        <v>0</v>
      </c>
      <c r="H56">
        <v>0</v>
      </c>
      <c r="I56" t="s">
        <v>0</v>
      </c>
      <c r="J56" t="s">
        <v>57</v>
      </c>
    </row>
    <row r="57" spans="3:10" x14ac:dyDescent="0.15">
      <c r="C57">
        <v>59</v>
      </c>
      <c r="D57">
        <v>60</v>
      </c>
      <c r="E57" s="19">
        <v>0.40600000000000003</v>
      </c>
      <c r="F57">
        <v>0.14610000000000001</v>
      </c>
      <c r="G57">
        <v>0</v>
      </c>
      <c r="H57">
        <v>0</v>
      </c>
      <c r="I57" t="s">
        <v>0</v>
      </c>
      <c r="J57" t="s">
        <v>58</v>
      </c>
    </row>
    <row r="58" spans="3:10" x14ac:dyDescent="0.15">
      <c r="C58">
        <v>60</v>
      </c>
      <c r="D58">
        <v>61</v>
      </c>
      <c r="E58" s="19">
        <v>0.70599999999999996</v>
      </c>
      <c r="F58">
        <v>0.54610000000000003</v>
      </c>
      <c r="G58">
        <v>0</v>
      </c>
      <c r="H58">
        <v>0</v>
      </c>
      <c r="I58" t="s">
        <v>0</v>
      </c>
      <c r="J58" t="s">
        <v>59</v>
      </c>
    </row>
    <row r="59" spans="3:10" x14ac:dyDescent="0.15">
      <c r="C59">
        <v>61</v>
      </c>
      <c r="D59">
        <v>62</v>
      </c>
      <c r="E59" s="19">
        <v>0.33800000000000002</v>
      </c>
      <c r="F59">
        <v>0.12180000000000001</v>
      </c>
      <c r="G59">
        <v>0</v>
      </c>
      <c r="H59">
        <v>0</v>
      </c>
      <c r="I59" t="s">
        <v>0</v>
      </c>
      <c r="J59" t="s">
        <v>60</v>
      </c>
    </row>
    <row r="60" spans="3:10" x14ac:dyDescent="0.15">
      <c r="C60">
        <v>62</v>
      </c>
      <c r="D60">
        <v>63</v>
      </c>
      <c r="E60" s="19">
        <v>0.33800000000000002</v>
      </c>
      <c r="F60">
        <v>0.12180000000000001</v>
      </c>
      <c r="G60">
        <v>0</v>
      </c>
      <c r="H60">
        <v>0</v>
      </c>
      <c r="I60" t="s">
        <v>0</v>
      </c>
      <c r="J60" t="s">
        <v>61</v>
      </c>
    </row>
    <row r="61" spans="3:10" x14ac:dyDescent="0.15">
      <c r="C61">
        <v>63</v>
      </c>
      <c r="D61">
        <v>64</v>
      </c>
      <c r="E61" s="19">
        <v>0.20699999999999999</v>
      </c>
      <c r="F61">
        <v>7.4700000000000003E-2</v>
      </c>
      <c r="G61">
        <v>0</v>
      </c>
      <c r="H61">
        <v>0</v>
      </c>
      <c r="I61" t="s">
        <v>0</v>
      </c>
      <c r="J61" t="s">
        <v>62</v>
      </c>
    </row>
    <row r="62" spans="3:10" x14ac:dyDescent="0.15">
      <c r="C62">
        <v>64</v>
      </c>
      <c r="D62">
        <v>65</v>
      </c>
      <c r="E62" s="19">
        <v>0.247</v>
      </c>
      <c r="F62">
        <v>0.89219999999999999</v>
      </c>
      <c r="G62">
        <v>0</v>
      </c>
      <c r="H62">
        <v>0</v>
      </c>
      <c r="I62" t="s">
        <v>0</v>
      </c>
      <c r="J62" t="s">
        <v>63</v>
      </c>
    </row>
    <row r="63" spans="3:10" x14ac:dyDescent="0.15">
      <c r="C63">
        <v>1</v>
      </c>
      <c r="D63">
        <v>66</v>
      </c>
      <c r="E63" s="19">
        <v>2.8000000000000001E-2</v>
      </c>
      <c r="F63">
        <v>4.1799999999999997E-2</v>
      </c>
      <c r="G63">
        <v>0</v>
      </c>
      <c r="H63">
        <v>0</v>
      </c>
      <c r="I63" t="s">
        <v>0</v>
      </c>
      <c r="J63" t="s">
        <v>64</v>
      </c>
    </row>
    <row r="64" spans="3:10" x14ac:dyDescent="0.15">
      <c r="C64">
        <v>66</v>
      </c>
      <c r="D64">
        <v>67</v>
      </c>
      <c r="E64" s="19">
        <v>0.11700000000000001</v>
      </c>
      <c r="F64">
        <v>0.2016</v>
      </c>
      <c r="G64">
        <v>0</v>
      </c>
      <c r="H64">
        <v>0</v>
      </c>
      <c r="I64" t="s">
        <v>0</v>
      </c>
      <c r="J64" t="s">
        <v>65</v>
      </c>
    </row>
    <row r="65" spans="3:10" x14ac:dyDescent="0.15">
      <c r="C65">
        <v>67</v>
      </c>
      <c r="D65">
        <v>68</v>
      </c>
      <c r="E65" s="19">
        <v>0.255</v>
      </c>
      <c r="F65">
        <v>9.1800000000000007E-2</v>
      </c>
      <c r="G65">
        <v>0</v>
      </c>
      <c r="H65">
        <v>0</v>
      </c>
      <c r="I65" t="s">
        <v>0</v>
      </c>
      <c r="J65" t="s">
        <v>66</v>
      </c>
    </row>
    <row r="66" spans="3:10" x14ac:dyDescent="0.15">
      <c r="C66">
        <v>68</v>
      </c>
      <c r="D66">
        <v>69</v>
      </c>
      <c r="E66" s="19">
        <v>0.21</v>
      </c>
      <c r="F66">
        <v>7.5899999999999995E-2</v>
      </c>
      <c r="G66">
        <v>0</v>
      </c>
      <c r="H66">
        <v>0</v>
      </c>
      <c r="I66" t="s">
        <v>0</v>
      </c>
      <c r="J66" t="s">
        <v>67</v>
      </c>
    </row>
    <row r="67" spans="3:10" x14ac:dyDescent="0.15">
      <c r="C67">
        <v>69</v>
      </c>
      <c r="D67">
        <v>70</v>
      </c>
      <c r="E67" s="19">
        <v>0.38300000000000001</v>
      </c>
      <c r="F67">
        <v>0.13800000000000001</v>
      </c>
      <c r="G67">
        <v>0</v>
      </c>
      <c r="H67">
        <v>0</v>
      </c>
      <c r="I67" t="s">
        <v>0</v>
      </c>
      <c r="J67" t="s">
        <v>68</v>
      </c>
    </row>
    <row r="68" spans="3:10" x14ac:dyDescent="0.15">
      <c r="C68">
        <v>70</v>
      </c>
      <c r="D68">
        <v>71</v>
      </c>
      <c r="E68" s="19">
        <v>0.504</v>
      </c>
      <c r="F68">
        <v>0.33029999999999998</v>
      </c>
      <c r="G68">
        <v>0</v>
      </c>
      <c r="H68">
        <v>0</v>
      </c>
      <c r="I68" t="s">
        <v>0</v>
      </c>
      <c r="J68" t="s">
        <v>69</v>
      </c>
    </row>
    <row r="69" spans="3:10" x14ac:dyDescent="0.15">
      <c r="C69">
        <v>71</v>
      </c>
      <c r="D69">
        <v>72</v>
      </c>
      <c r="E69" s="19">
        <v>0.40600000000000003</v>
      </c>
      <c r="F69">
        <v>0.14610000000000001</v>
      </c>
      <c r="G69">
        <v>0</v>
      </c>
      <c r="H69">
        <v>0</v>
      </c>
      <c r="I69" t="s">
        <v>0</v>
      </c>
      <c r="J69" t="s">
        <v>70</v>
      </c>
    </row>
    <row r="70" spans="3:10" x14ac:dyDescent="0.15">
      <c r="C70">
        <v>72</v>
      </c>
      <c r="D70">
        <v>73</v>
      </c>
      <c r="E70" s="19">
        <v>0.96199999999999997</v>
      </c>
      <c r="F70">
        <v>0.76100000000000001</v>
      </c>
      <c r="G70">
        <v>0</v>
      </c>
      <c r="H70">
        <v>0</v>
      </c>
      <c r="I70" t="s">
        <v>0</v>
      </c>
      <c r="J70" t="s">
        <v>71</v>
      </c>
    </row>
    <row r="71" spans="3:10" x14ac:dyDescent="0.15">
      <c r="C71">
        <v>73</v>
      </c>
      <c r="D71">
        <v>74</v>
      </c>
      <c r="E71" s="19">
        <v>0.16500000000000001</v>
      </c>
      <c r="F71">
        <v>0.06</v>
      </c>
      <c r="G71">
        <v>0</v>
      </c>
      <c r="H71">
        <v>0</v>
      </c>
      <c r="I71" t="s">
        <v>0</v>
      </c>
      <c r="J71" t="s">
        <v>72</v>
      </c>
    </row>
    <row r="72" spans="3:10" x14ac:dyDescent="0.15">
      <c r="C72">
        <v>74</v>
      </c>
      <c r="D72">
        <v>75</v>
      </c>
      <c r="E72" s="19">
        <v>0.30299999999999999</v>
      </c>
      <c r="F72">
        <v>0.10920000000000001</v>
      </c>
      <c r="G72">
        <v>0</v>
      </c>
      <c r="H72">
        <v>0</v>
      </c>
      <c r="I72" t="s">
        <v>0</v>
      </c>
      <c r="J72" t="s">
        <v>73</v>
      </c>
    </row>
    <row r="73" spans="3:10" x14ac:dyDescent="0.15">
      <c r="C73">
        <v>75</v>
      </c>
      <c r="D73">
        <v>76</v>
      </c>
      <c r="E73" s="19">
        <v>0.30299999999999999</v>
      </c>
      <c r="F73">
        <v>0.10920000000000001</v>
      </c>
      <c r="G73">
        <v>0</v>
      </c>
      <c r="H73">
        <v>0</v>
      </c>
      <c r="I73" t="s">
        <v>0</v>
      </c>
      <c r="J73" t="s">
        <v>74</v>
      </c>
    </row>
    <row r="74" spans="3:10" x14ac:dyDescent="0.15">
      <c r="C74">
        <v>76</v>
      </c>
      <c r="D74">
        <v>77</v>
      </c>
      <c r="E74" s="19">
        <v>0.20599999999999999</v>
      </c>
      <c r="F74">
        <v>0.14399999999999999</v>
      </c>
      <c r="G74">
        <v>0</v>
      </c>
      <c r="H74">
        <v>0</v>
      </c>
      <c r="I74" t="s">
        <v>0</v>
      </c>
      <c r="J74" t="s">
        <v>75</v>
      </c>
    </row>
    <row r="75" spans="3:10" x14ac:dyDescent="0.15">
      <c r="C75">
        <v>77</v>
      </c>
      <c r="D75">
        <v>78</v>
      </c>
      <c r="E75" s="19">
        <v>0.23300000000000001</v>
      </c>
      <c r="F75">
        <v>8.4000000000000005E-2</v>
      </c>
      <c r="G75">
        <v>0</v>
      </c>
      <c r="H75">
        <v>0</v>
      </c>
      <c r="I75" t="s">
        <v>0</v>
      </c>
      <c r="J75" t="s">
        <v>76</v>
      </c>
    </row>
    <row r="76" spans="3:10" x14ac:dyDescent="0.15">
      <c r="C76">
        <v>78</v>
      </c>
      <c r="D76">
        <v>79</v>
      </c>
      <c r="E76" s="19">
        <v>0.59099999999999997</v>
      </c>
      <c r="F76">
        <v>0.17730000000000001</v>
      </c>
      <c r="G76">
        <v>0</v>
      </c>
      <c r="H76">
        <v>0</v>
      </c>
      <c r="I76" t="s">
        <v>0</v>
      </c>
      <c r="J76" t="s">
        <v>77</v>
      </c>
    </row>
    <row r="77" spans="3:10" x14ac:dyDescent="0.15">
      <c r="C77">
        <v>79</v>
      </c>
      <c r="D77">
        <v>80</v>
      </c>
      <c r="E77" s="19">
        <v>0.126</v>
      </c>
      <c r="F77">
        <v>4.53E-2</v>
      </c>
      <c r="G77">
        <v>0</v>
      </c>
      <c r="H77">
        <v>0</v>
      </c>
      <c r="I77" t="s">
        <v>0</v>
      </c>
      <c r="J77" t="s">
        <v>78</v>
      </c>
    </row>
    <row r="78" spans="3:10" x14ac:dyDescent="0.15">
      <c r="C78">
        <v>67</v>
      </c>
      <c r="D78">
        <v>81</v>
      </c>
      <c r="E78" s="19">
        <v>0.55900000000000005</v>
      </c>
      <c r="F78">
        <v>0.36870000000000003</v>
      </c>
      <c r="G78">
        <v>0</v>
      </c>
      <c r="H78">
        <v>0</v>
      </c>
      <c r="I78" t="s">
        <v>0</v>
      </c>
      <c r="J78" t="s">
        <v>79</v>
      </c>
    </row>
    <row r="79" spans="3:10" x14ac:dyDescent="0.15">
      <c r="C79">
        <v>81</v>
      </c>
      <c r="D79">
        <v>82</v>
      </c>
      <c r="E79" s="19">
        <v>0.186</v>
      </c>
      <c r="F79">
        <v>0.1227</v>
      </c>
      <c r="G79">
        <v>0</v>
      </c>
      <c r="H79">
        <v>0</v>
      </c>
      <c r="I79" t="s">
        <v>0</v>
      </c>
      <c r="J79" t="s">
        <v>80</v>
      </c>
    </row>
    <row r="80" spans="3:10" x14ac:dyDescent="0.15">
      <c r="C80">
        <v>82</v>
      </c>
      <c r="D80">
        <v>83</v>
      </c>
      <c r="E80" s="19">
        <v>0.186</v>
      </c>
      <c r="F80">
        <v>0.1227</v>
      </c>
      <c r="G80">
        <v>0</v>
      </c>
      <c r="H80">
        <v>0</v>
      </c>
      <c r="I80" t="s">
        <v>0</v>
      </c>
      <c r="J80" t="s">
        <v>81</v>
      </c>
    </row>
    <row r="81" spans="3:10" x14ac:dyDescent="0.15">
      <c r="C81">
        <v>83</v>
      </c>
      <c r="D81">
        <v>84</v>
      </c>
      <c r="E81" s="19">
        <v>0.26</v>
      </c>
      <c r="F81">
        <v>0.13900000000000001</v>
      </c>
      <c r="G81">
        <v>0</v>
      </c>
      <c r="H81">
        <v>0</v>
      </c>
      <c r="I81" t="s">
        <v>0</v>
      </c>
      <c r="J81" t="s">
        <v>82</v>
      </c>
    </row>
    <row r="82" spans="3:10" x14ac:dyDescent="0.15">
      <c r="C82">
        <v>84</v>
      </c>
      <c r="D82">
        <v>85</v>
      </c>
      <c r="E82" s="19">
        <v>0.154</v>
      </c>
      <c r="F82">
        <v>0.14799999999999999</v>
      </c>
      <c r="G82">
        <v>0</v>
      </c>
      <c r="H82">
        <v>0</v>
      </c>
      <c r="I82" t="s">
        <v>0</v>
      </c>
      <c r="J82" t="s">
        <v>83</v>
      </c>
    </row>
    <row r="83" spans="3:10" x14ac:dyDescent="0.15">
      <c r="C83">
        <v>85</v>
      </c>
      <c r="D83">
        <v>86</v>
      </c>
      <c r="E83" s="19">
        <v>0.23</v>
      </c>
      <c r="F83">
        <v>0.128</v>
      </c>
      <c r="G83">
        <v>0</v>
      </c>
      <c r="H83">
        <v>0</v>
      </c>
      <c r="I83" t="s">
        <v>0</v>
      </c>
      <c r="J83" t="s">
        <v>84</v>
      </c>
    </row>
    <row r="84" spans="3:10" x14ac:dyDescent="0.15">
      <c r="C84">
        <v>86</v>
      </c>
      <c r="D84">
        <v>87</v>
      </c>
      <c r="E84" s="19">
        <v>0.252</v>
      </c>
      <c r="F84">
        <v>0.106</v>
      </c>
      <c r="G84">
        <v>0</v>
      </c>
      <c r="H84">
        <v>0</v>
      </c>
      <c r="I84" t="s">
        <v>0</v>
      </c>
      <c r="J84" t="s">
        <v>85</v>
      </c>
    </row>
    <row r="85" spans="3:10" x14ac:dyDescent="0.15">
      <c r="C85">
        <v>87</v>
      </c>
      <c r="D85">
        <v>88</v>
      </c>
      <c r="E85" s="19">
        <v>0.18</v>
      </c>
      <c r="F85">
        <v>0.14799999999999999</v>
      </c>
      <c r="G85">
        <v>0</v>
      </c>
      <c r="H85">
        <v>0</v>
      </c>
      <c r="I85" t="s">
        <v>0</v>
      </c>
      <c r="J85" t="s">
        <v>86</v>
      </c>
    </row>
    <row r="86" spans="3:10" x14ac:dyDescent="0.15">
      <c r="C86">
        <v>82</v>
      </c>
      <c r="D86">
        <v>89</v>
      </c>
      <c r="E86" s="19">
        <v>0.16</v>
      </c>
      <c r="F86">
        <v>0.182</v>
      </c>
      <c r="G86">
        <v>0</v>
      </c>
      <c r="H86">
        <v>0</v>
      </c>
      <c r="I86" t="s">
        <v>0</v>
      </c>
      <c r="J86" t="s">
        <v>87</v>
      </c>
    </row>
    <row r="87" spans="3:10" x14ac:dyDescent="0.15">
      <c r="C87">
        <v>89</v>
      </c>
      <c r="D87">
        <v>90</v>
      </c>
      <c r="E87" s="19">
        <v>0.2</v>
      </c>
      <c r="F87">
        <v>0.23</v>
      </c>
      <c r="G87">
        <v>0</v>
      </c>
      <c r="H87">
        <v>0</v>
      </c>
      <c r="I87" t="s">
        <v>0</v>
      </c>
      <c r="J87" t="s">
        <v>88</v>
      </c>
    </row>
    <row r="88" spans="3:10" x14ac:dyDescent="0.15">
      <c r="C88">
        <v>90</v>
      </c>
      <c r="D88">
        <v>91</v>
      </c>
      <c r="E88" s="19">
        <v>0.16</v>
      </c>
      <c r="F88">
        <v>0.39300000000000002</v>
      </c>
      <c r="G88">
        <v>0</v>
      </c>
      <c r="H88">
        <v>0</v>
      </c>
      <c r="I88" t="s">
        <v>0</v>
      </c>
      <c r="J88" t="s">
        <v>89</v>
      </c>
    </row>
    <row r="89" spans="3:10" x14ac:dyDescent="0.15">
      <c r="C89">
        <v>68</v>
      </c>
      <c r="D89">
        <v>93</v>
      </c>
      <c r="E89" s="19">
        <v>0.66900000000000004</v>
      </c>
      <c r="F89">
        <v>0.2412</v>
      </c>
      <c r="G89">
        <v>0</v>
      </c>
      <c r="H89">
        <v>0</v>
      </c>
      <c r="I89" t="s">
        <v>0</v>
      </c>
      <c r="J89" t="s">
        <v>90</v>
      </c>
    </row>
    <row r="90" spans="3:10" x14ac:dyDescent="0.15">
      <c r="C90">
        <v>93</v>
      </c>
      <c r="D90">
        <v>94</v>
      </c>
      <c r="E90" s="19">
        <v>0.26600000000000001</v>
      </c>
      <c r="F90">
        <v>0.1227</v>
      </c>
      <c r="G90">
        <v>0</v>
      </c>
      <c r="H90">
        <v>0</v>
      </c>
      <c r="I90" t="s">
        <v>0</v>
      </c>
      <c r="J90" t="s">
        <v>91</v>
      </c>
    </row>
    <row r="91" spans="3:10" x14ac:dyDescent="0.15">
      <c r="C91">
        <v>94</v>
      </c>
      <c r="D91">
        <v>95</v>
      </c>
      <c r="E91" s="19">
        <v>0.26600000000000001</v>
      </c>
      <c r="F91">
        <v>0.1227</v>
      </c>
      <c r="G91">
        <v>0</v>
      </c>
      <c r="H91">
        <v>0</v>
      </c>
      <c r="I91" t="s">
        <v>0</v>
      </c>
      <c r="J91" t="s">
        <v>92</v>
      </c>
    </row>
    <row r="92" spans="3:10" x14ac:dyDescent="0.15">
      <c r="C92">
        <v>95</v>
      </c>
      <c r="D92">
        <v>96</v>
      </c>
      <c r="E92" s="19">
        <v>0.26600000000000001</v>
      </c>
      <c r="F92">
        <v>0.1227</v>
      </c>
      <c r="G92">
        <v>0</v>
      </c>
      <c r="H92">
        <v>0</v>
      </c>
      <c r="I92" t="s">
        <v>0</v>
      </c>
      <c r="J92" t="s">
        <v>93</v>
      </c>
    </row>
    <row r="93" spans="3:10" x14ac:dyDescent="0.15">
      <c r="C93">
        <v>96</v>
      </c>
      <c r="D93">
        <v>97</v>
      </c>
      <c r="E93" s="19">
        <v>0.26600000000000001</v>
      </c>
      <c r="F93">
        <v>0.1227</v>
      </c>
      <c r="G93">
        <v>0</v>
      </c>
      <c r="H93">
        <v>0</v>
      </c>
      <c r="I93" t="s">
        <v>0</v>
      </c>
      <c r="J93" t="s">
        <v>94</v>
      </c>
    </row>
    <row r="94" spans="3:10" x14ac:dyDescent="0.15">
      <c r="C94">
        <v>97</v>
      </c>
      <c r="D94">
        <v>98</v>
      </c>
      <c r="E94" s="19">
        <v>0.23300000000000001</v>
      </c>
      <c r="F94">
        <v>0.115</v>
      </c>
      <c r="G94">
        <v>0</v>
      </c>
      <c r="H94">
        <v>0</v>
      </c>
      <c r="I94" t="s">
        <v>0</v>
      </c>
      <c r="J94" t="s">
        <v>95</v>
      </c>
    </row>
    <row r="95" spans="3:10" x14ac:dyDescent="0.15">
      <c r="C95">
        <v>98</v>
      </c>
      <c r="D95">
        <v>99</v>
      </c>
      <c r="E95" s="19">
        <v>0.496</v>
      </c>
      <c r="F95">
        <v>0.13800000000000001</v>
      </c>
      <c r="G95">
        <v>0</v>
      </c>
      <c r="H95">
        <v>0</v>
      </c>
      <c r="I95" t="s">
        <v>0</v>
      </c>
      <c r="J95" t="s">
        <v>96</v>
      </c>
    </row>
    <row r="96" spans="3:10" x14ac:dyDescent="0.15">
      <c r="C96">
        <v>95</v>
      </c>
      <c r="D96">
        <v>100</v>
      </c>
      <c r="E96" s="19">
        <v>0.19600000000000001</v>
      </c>
      <c r="F96">
        <v>0.18</v>
      </c>
      <c r="G96">
        <v>0</v>
      </c>
      <c r="H96">
        <v>0</v>
      </c>
      <c r="I96" t="s">
        <v>0</v>
      </c>
      <c r="J96" t="s">
        <v>97</v>
      </c>
    </row>
    <row r="97" spans="3:10" x14ac:dyDescent="0.15">
      <c r="C97">
        <v>100</v>
      </c>
      <c r="D97">
        <v>101</v>
      </c>
      <c r="E97" s="19">
        <v>0.19600000000000001</v>
      </c>
      <c r="F97">
        <v>0.18</v>
      </c>
      <c r="G97">
        <v>0</v>
      </c>
      <c r="H97">
        <v>0</v>
      </c>
      <c r="I97" t="s">
        <v>0</v>
      </c>
      <c r="J97" t="s">
        <v>98</v>
      </c>
    </row>
    <row r="98" spans="3:10" x14ac:dyDescent="0.15">
      <c r="C98">
        <v>101</v>
      </c>
      <c r="D98">
        <v>102</v>
      </c>
      <c r="E98" s="19">
        <v>0.18659999999999999</v>
      </c>
      <c r="F98">
        <v>0.122</v>
      </c>
      <c r="G98">
        <v>0</v>
      </c>
      <c r="H98">
        <v>0</v>
      </c>
      <c r="I98" t="s">
        <v>0</v>
      </c>
      <c r="J98" t="s">
        <v>99</v>
      </c>
    </row>
    <row r="99" spans="3:10" x14ac:dyDescent="0.15">
      <c r="C99">
        <v>102</v>
      </c>
      <c r="D99">
        <v>103</v>
      </c>
      <c r="E99" s="19">
        <v>7.46E-2</v>
      </c>
      <c r="F99">
        <v>0.318</v>
      </c>
      <c r="G99">
        <v>0</v>
      </c>
      <c r="H99">
        <v>0</v>
      </c>
      <c r="I99" t="s">
        <v>0</v>
      </c>
      <c r="J99" t="s">
        <v>100</v>
      </c>
    </row>
    <row r="100" spans="3:10" x14ac:dyDescent="0.15">
      <c r="C100">
        <v>1</v>
      </c>
      <c r="D100">
        <v>105</v>
      </c>
      <c r="E100" s="19">
        <v>6.25E-2</v>
      </c>
      <c r="F100">
        <v>2.6499999999999999E-2</v>
      </c>
      <c r="G100">
        <v>0</v>
      </c>
      <c r="H100">
        <v>0</v>
      </c>
      <c r="I100" t="s">
        <v>0</v>
      </c>
      <c r="J100" t="s">
        <v>101</v>
      </c>
    </row>
    <row r="101" spans="3:10" x14ac:dyDescent="0.15">
      <c r="C101">
        <v>105</v>
      </c>
      <c r="D101">
        <v>106</v>
      </c>
      <c r="E101" s="19">
        <v>0.15010000000000001</v>
      </c>
      <c r="F101">
        <v>0.23400000000000001</v>
      </c>
      <c r="G101">
        <v>0</v>
      </c>
      <c r="H101">
        <v>0</v>
      </c>
      <c r="I101" t="s">
        <v>0</v>
      </c>
      <c r="J101" t="s">
        <v>102</v>
      </c>
    </row>
    <row r="102" spans="3:10" x14ac:dyDescent="0.15">
      <c r="C102">
        <v>106</v>
      </c>
      <c r="D102">
        <v>107</v>
      </c>
      <c r="E102" s="19">
        <v>0.13469999999999999</v>
      </c>
      <c r="F102">
        <v>8.8800000000000004E-2</v>
      </c>
      <c r="G102">
        <v>0</v>
      </c>
      <c r="H102">
        <v>0</v>
      </c>
      <c r="I102" t="s">
        <v>0</v>
      </c>
      <c r="J102" t="s">
        <v>103</v>
      </c>
    </row>
    <row r="103" spans="3:10" x14ac:dyDescent="0.15">
      <c r="C103">
        <v>107</v>
      </c>
      <c r="D103">
        <v>108</v>
      </c>
      <c r="E103" s="19">
        <v>0.23069999999999999</v>
      </c>
      <c r="F103">
        <v>0.1203</v>
      </c>
      <c r="G103">
        <v>0</v>
      </c>
      <c r="H103">
        <v>0</v>
      </c>
      <c r="I103" t="s">
        <v>0</v>
      </c>
      <c r="J103" t="s">
        <v>104</v>
      </c>
    </row>
    <row r="104" spans="3:10" x14ac:dyDescent="0.15">
      <c r="C104">
        <v>108</v>
      </c>
      <c r="D104">
        <v>109</v>
      </c>
      <c r="E104" s="19">
        <v>0.44700000000000001</v>
      </c>
      <c r="F104">
        <v>0.1608</v>
      </c>
      <c r="G104">
        <v>0</v>
      </c>
      <c r="H104">
        <v>0</v>
      </c>
      <c r="I104" t="s">
        <v>0</v>
      </c>
      <c r="J104" t="s">
        <v>105</v>
      </c>
    </row>
    <row r="105" spans="3:10" x14ac:dyDescent="0.15">
      <c r="C105">
        <v>109</v>
      </c>
      <c r="D105">
        <v>110</v>
      </c>
      <c r="E105" s="19">
        <v>0.16320000000000001</v>
      </c>
      <c r="F105">
        <v>5.8799999999999998E-2</v>
      </c>
      <c r="G105">
        <v>0</v>
      </c>
      <c r="H105">
        <v>0</v>
      </c>
      <c r="I105" t="s">
        <v>0</v>
      </c>
      <c r="J105" t="s">
        <v>106</v>
      </c>
    </row>
    <row r="106" spans="3:10" x14ac:dyDescent="0.15">
      <c r="C106">
        <v>110</v>
      </c>
      <c r="D106">
        <v>111</v>
      </c>
      <c r="E106" s="19">
        <v>0.33</v>
      </c>
      <c r="F106">
        <v>9.9000000000000005E-2</v>
      </c>
      <c r="G106">
        <v>0</v>
      </c>
      <c r="H106">
        <v>0</v>
      </c>
      <c r="I106" t="s">
        <v>0</v>
      </c>
      <c r="J106" t="s">
        <v>107</v>
      </c>
    </row>
    <row r="107" spans="3:10" x14ac:dyDescent="0.15">
      <c r="C107">
        <v>111</v>
      </c>
      <c r="D107">
        <v>112</v>
      </c>
      <c r="E107" s="19">
        <v>0.156</v>
      </c>
      <c r="F107">
        <v>5.6099999999999997E-2</v>
      </c>
      <c r="G107">
        <v>0</v>
      </c>
      <c r="H107">
        <v>0</v>
      </c>
      <c r="I107" t="s">
        <v>0</v>
      </c>
      <c r="J107" t="s">
        <v>108</v>
      </c>
    </row>
    <row r="108" spans="3:10" x14ac:dyDescent="0.15">
      <c r="C108">
        <v>112</v>
      </c>
      <c r="D108">
        <v>113</v>
      </c>
      <c r="E108" s="19">
        <v>0.38190000000000002</v>
      </c>
      <c r="F108">
        <v>0.13739999999999999</v>
      </c>
      <c r="G108">
        <v>0</v>
      </c>
      <c r="H108">
        <v>0</v>
      </c>
      <c r="I108" t="s">
        <v>0</v>
      </c>
      <c r="J108" t="s">
        <v>109</v>
      </c>
    </row>
    <row r="109" spans="3:10" x14ac:dyDescent="0.15">
      <c r="C109">
        <v>113</v>
      </c>
      <c r="D109">
        <v>114</v>
      </c>
      <c r="E109" s="19">
        <v>0.16259999999999999</v>
      </c>
      <c r="F109">
        <v>5.8500000000000003E-2</v>
      </c>
      <c r="G109">
        <v>0</v>
      </c>
      <c r="H109">
        <v>0</v>
      </c>
      <c r="I109" t="s">
        <v>0</v>
      </c>
      <c r="J109" t="s">
        <v>110</v>
      </c>
    </row>
    <row r="110" spans="3:10" x14ac:dyDescent="0.15">
      <c r="C110">
        <v>114</v>
      </c>
      <c r="D110">
        <v>115</v>
      </c>
      <c r="E110" s="19">
        <v>0.38190000000000002</v>
      </c>
      <c r="F110">
        <v>0.13739999999999999</v>
      </c>
      <c r="G110">
        <v>0</v>
      </c>
      <c r="H110">
        <v>0</v>
      </c>
      <c r="I110" t="s">
        <v>0</v>
      </c>
      <c r="J110" t="s">
        <v>111</v>
      </c>
    </row>
    <row r="111" spans="3:10" x14ac:dyDescent="0.15">
      <c r="C111">
        <v>115</v>
      </c>
      <c r="D111">
        <v>116</v>
      </c>
      <c r="E111" s="19">
        <v>0.2445</v>
      </c>
      <c r="F111">
        <v>8.7900000000000006E-2</v>
      </c>
      <c r="G111">
        <v>0</v>
      </c>
      <c r="H111">
        <v>0</v>
      </c>
      <c r="I111" t="s">
        <v>0</v>
      </c>
      <c r="J111" t="s">
        <v>112</v>
      </c>
    </row>
    <row r="112" spans="3:10" x14ac:dyDescent="0.15">
      <c r="C112">
        <v>115</v>
      </c>
      <c r="D112">
        <v>117</v>
      </c>
      <c r="E112" s="19">
        <v>0.20880000000000001</v>
      </c>
      <c r="F112">
        <v>7.5300000000000006E-2</v>
      </c>
      <c r="G112">
        <v>0</v>
      </c>
      <c r="H112">
        <v>0</v>
      </c>
      <c r="I112" t="s">
        <v>0</v>
      </c>
      <c r="J112" t="s">
        <v>113</v>
      </c>
    </row>
    <row r="113" spans="3:10" x14ac:dyDescent="0.15">
      <c r="C113">
        <v>117</v>
      </c>
      <c r="D113">
        <v>118</v>
      </c>
      <c r="E113" s="19">
        <v>0.2301</v>
      </c>
      <c r="F113">
        <v>8.2799999999999999E-2</v>
      </c>
      <c r="G113">
        <v>0</v>
      </c>
      <c r="H113">
        <v>0</v>
      </c>
      <c r="I113" t="s">
        <v>0</v>
      </c>
      <c r="J113" t="s">
        <v>114</v>
      </c>
    </row>
    <row r="114" spans="3:10" x14ac:dyDescent="0.15">
      <c r="C114">
        <v>105</v>
      </c>
      <c r="D114">
        <v>119</v>
      </c>
      <c r="E114" s="19">
        <v>0.61019999999999996</v>
      </c>
      <c r="F114">
        <v>0.21959999999999999</v>
      </c>
      <c r="G114">
        <v>0</v>
      </c>
      <c r="H114">
        <v>0</v>
      </c>
      <c r="I114" t="s">
        <v>0</v>
      </c>
      <c r="J114" t="s">
        <v>115</v>
      </c>
    </row>
    <row r="115" spans="3:10" x14ac:dyDescent="0.15">
      <c r="C115">
        <v>119</v>
      </c>
      <c r="D115">
        <v>120</v>
      </c>
      <c r="E115" s="19">
        <v>0.18659999999999999</v>
      </c>
      <c r="F115">
        <v>0.127</v>
      </c>
      <c r="G115">
        <v>0</v>
      </c>
      <c r="H115">
        <v>0</v>
      </c>
      <c r="I115" t="s">
        <v>0</v>
      </c>
      <c r="J115" t="s">
        <v>116</v>
      </c>
    </row>
    <row r="116" spans="3:10" x14ac:dyDescent="0.15">
      <c r="C116">
        <v>120</v>
      </c>
      <c r="D116">
        <v>121</v>
      </c>
      <c r="E116" s="19">
        <v>0.37319999999999998</v>
      </c>
      <c r="F116">
        <v>0.246</v>
      </c>
      <c r="G116">
        <v>0</v>
      </c>
      <c r="H116">
        <v>0</v>
      </c>
      <c r="I116" t="s">
        <v>0</v>
      </c>
      <c r="J116" t="s">
        <v>117</v>
      </c>
    </row>
    <row r="117" spans="3:10" x14ac:dyDescent="0.15">
      <c r="C117">
        <v>121</v>
      </c>
      <c r="D117">
        <v>122</v>
      </c>
      <c r="E117" s="19">
        <v>0.40500000000000003</v>
      </c>
      <c r="F117">
        <v>0.36699999999999999</v>
      </c>
      <c r="G117">
        <v>0</v>
      </c>
      <c r="H117">
        <v>0</v>
      </c>
      <c r="I117" t="s">
        <v>0</v>
      </c>
      <c r="J117" t="s">
        <v>118</v>
      </c>
    </row>
    <row r="118" spans="3:10" x14ac:dyDescent="0.15">
      <c r="C118">
        <v>122</v>
      </c>
      <c r="D118">
        <v>123</v>
      </c>
      <c r="E118" s="19">
        <v>0.48899999999999999</v>
      </c>
      <c r="F118">
        <v>0.438</v>
      </c>
      <c r="G118">
        <v>0</v>
      </c>
      <c r="H118">
        <v>0</v>
      </c>
      <c r="I118" t="s">
        <v>0</v>
      </c>
      <c r="J118" t="s">
        <v>119</v>
      </c>
    </row>
    <row r="119" spans="3:10" x14ac:dyDescent="0.15">
      <c r="C119" s="20">
        <v>48</v>
      </c>
      <c r="D119" s="20">
        <v>27</v>
      </c>
      <c r="E119" s="20">
        <v>0.52580000000000005</v>
      </c>
      <c r="F119" s="20">
        <v>0.29249999999999998</v>
      </c>
      <c r="G119" s="20">
        <v>0</v>
      </c>
      <c r="H119" s="20">
        <v>0</v>
      </c>
      <c r="I119" s="20" t="s">
        <v>0</v>
      </c>
      <c r="J119" s="20" t="s">
        <v>120</v>
      </c>
    </row>
    <row r="120" spans="3:10" x14ac:dyDescent="0.15">
      <c r="C120" s="20">
        <v>17</v>
      </c>
      <c r="D120" s="20">
        <v>27</v>
      </c>
      <c r="E120" s="20">
        <v>0.52580000000000005</v>
      </c>
      <c r="F120" s="20">
        <v>0.29160000000000003</v>
      </c>
      <c r="G120" s="20">
        <v>0</v>
      </c>
      <c r="H120" s="20">
        <v>0</v>
      </c>
      <c r="I120" s="20" t="s">
        <v>0</v>
      </c>
      <c r="J120" s="20" t="s">
        <v>121</v>
      </c>
    </row>
    <row r="121" spans="3:10" x14ac:dyDescent="0.15">
      <c r="C121" s="20">
        <v>8</v>
      </c>
      <c r="D121" s="20">
        <v>24</v>
      </c>
      <c r="E121" s="20">
        <v>0.42720000000000002</v>
      </c>
      <c r="F121" s="20">
        <v>0.15390000000000001</v>
      </c>
      <c r="G121" s="20">
        <v>0</v>
      </c>
      <c r="H121" s="20">
        <v>0</v>
      </c>
      <c r="I121" s="20" t="s">
        <v>0</v>
      </c>
      <c r="J121" s="20" t="s">
        <v>122</v>
      </c>
    </row>
    <row r="122" spans="3:10" x14ac:dyDescent="0.15">
      <c r="C122" s="20">
        <v>56</v>
      </c>
      <c r="D122" s="20">
        <v>45</v>
      </c>
      <c r="E122" s="20">
        <v>0.48</v>
      </c>
      <c r="F122" s="20">
        <v>0.17280000000000001</v>
      </c>
      <c r="G122" s="20">
        <v>0</v>
      </c>
      <c r="H122" s="20">
        <v>0</v>
      </c>
      <c r="I122" s="20" t="s">
        <v>0</v>
      </c>
      <c r="J122" s="20" t="s">
        <v>123</v>
      </c>
    </row>
    <row r="123" spans="3:10" x14ac:dyDescent="0.15">
      <c r="C123" s="20">
        <v>65</v>
      </c>
      <c r="D123" s="20">
        <v>56</v>
      </c>
      <c r="E123" s="20">
        <v>0.36</v>
      </c>
      <c r="F123" s="20">
        <v>0.12959999999999999</v>
      </c>
      <c r="G123" s="20">
        <v>0</v>
      </c>
      <c r="H123" s="20">
        <v>0</v>
      </c>
      <c r="I123" s="20" t="s">
        <v>0</v>
      </c>
      <c r="J123" s="20" t="s">
        <v>124</v>
      </c>
    </row>
    <row r="124" spans="3:10" x14ac:dyDescent="0.15">
      <c r="C124" s="20">
        <v>38</v>
      </c>
      <c r="D124" s="20">
        <v>65</v>
      </c>
      <c r="E124" s="20">
        <v>0.56999999999999995</v>
      </c>
      <c r="F124" s="20">
        <v>0.57199999999999995</v>
      </c>
      <c r="G124" s="20">
        <v>0</v>
      </c>
      <c r="H124" s="20">
        <v>0</v>
      </c>
      <c r="I124" s="20" t="s">
        <v>0</v>
      </c>
      <c r="J124" s="20" t="s">
        <v>125</v>
      </c>
    </row>
    <row r="125" spans="3:10" x14ac:dyDescent="0.15">
      <c r="C125" s="20">
        <v>9</v>
      </c>
      <c r="D125" s="20">
        <v>42</v>
      </c>
      <c r="E125" s="20">
        <v>0.53</v>
      </c>
      <c r="F125" s="20">
        <v>0.33479999999999999</v>
      </c>
      <c r="G125" s="20">
        <v>0</v>
      </c>
      <c r="H125" s="20">
        <v>0</v>
      </c>
      <c r="I125" s="20" t="s">
        <v>0</v>
      </c>
      <c r="J125" s="20" t="s">
        <v>126</v>
      </c>
    </row>
    <row r="126" spans="3:10" x14ac:dyDescent="0.15">
      <c r="C126" s="20">
        <v>61</v>
      </c>
      <c r="D126" s="20">
        <v>100</v>
      </c>
      <c r="E126" s="20">
        <v>0.3957</v>
      </c>
      <c r="F126" s="20">
        <v>0.14249999999999999</v>
      </c>
      <c r="G126" s="20">
        <v>0</v>
      </c>
      <c r="H126" s="20">
        <v>0</v>
      </c>
      <c r="I126" s="20" t="s">
        <v>0</v>
      </c>
      <c r="J126" s="20" t="s">
        <v>127</v>
      </c>
    </row>
    <row r="127" spans="3:10" x14ac:dyDescent="0.15">
      <c r="C127" s="20">
        <v>76</v>
      </c>
      <c r="D127" s="20">
        <v>95</v>
      </c>
      <c r="E127" s="20">
        <v>0.68</v>
      </c>
      <c r="F127" s="20">
        <v>0.64800000000000002</v>
      </c>
      <c r="G127" s="20">
        <v>0</v>
      </c>
      <c r="H127" s="20">
        <v>0</v>
      </c>
      <c r="I127" s="20" t="s">
        <v>0</v>
      </c>
      <c r="J127" s="20" t="s">
        <v>128</v>
      </c>
    </row>
    <row r="128" spans="3:10" x14ac:dyDescent="0.15">
      <c r="C128" s="20">
        <v>91</v>
      </c>
      <c r="D128" s="20">
        <v>78</v>
      </c>
      <c r="E128" s="20">
        <v>0.40620000000000001</v>
      </c>
      <c r="F128" s="20">
        <v>0.1464</v>
      </c>
      <c r="G128" s="20">
        <v>0</v>
      </c>
      <c r="H128" s="20">
        <v>0</v>
      </c>
      <c r="I128" s="20" t="s">
        <v>0</v>
      </c>
      <c r="J128" s="20" t="s">
        <v>129</v>
      </c>
    </row>
    <row r="129" spans="3:10" x14ac:dyDescent="0.15">
      <c r="C129" s="20">
        <v>103</v>
      </c>
      <c r="D129" s="20">
        <v>80</v>
      </c>
      <c r="E129" s="20">
        <v>0.46260000000000001</v>
      </c>
      <c r="F129" s="20">
        <v>0.16739999999999999</v>
      </c>
      <c r="G129" s="20">
        <v>0</v>
      </c>
      <c r="H129" s="20">
        <v>0</v>
      </c>
      <c r="I129" s="20" t="s">
        <v>0</v>
      </c>
      <c r="J129" s="20" t="s">
        <v>130</v>
      </c>
    </row>
    <row r="130" spans="3:10" x14ac:dyDescent="0.15">
      <c r="C130" s="20">
        <v>113</v>
      </c>
      <c r="D130" s="20">
        <v>86</v>
      </c>
      <c r="E130" s="20">
        <v>0.65100000000000002</v>
      </c>
      <c r="F130" s="20">
        <v>0.23400000000000001</v>
      </c>
      <c r="G130" s="20">
        <v>0</v>
      </c>
      <c r="H130" s="20">
        <v>0</v>
      </c>
      <c r="I130" s="20" t="s">
        <v>0</v>
      </c>
      <c r="J130" s="20" t="s">
        <v>131</v>
      </c>
    </row>
    <row r="131" spans="3:10" x14ac:dyDescent="0.15">
      <c r="C131" s="20">
        <v>110</v>
      </c>
      <c r="D131" s="20">
        <v>89</v>
      </c>
      <c r="E131" s="20">
        <v>0.8125</v>
      </c>
      <c r="F131" s="20">
        <v>0.29249999999999998</v>
      </c>
      <c r="G131" s="20">
        <v>0</v>
      </c>
      <c r="H131" s="20">
        <v>0</v>
      </c>
      <c r="I131" s="20" t="s">
        <v>0</v>
      </c>
      <c r="J131" s="20" t="s">
        <v>132</v>
      </c>
    </row>
    <row r="132" spans="3:10" x14ac:dyDescent="0.15">
      <c r="C132" s="20">
        <v>115</v>
      </c>
      <c r="D132" s="20">
        <v>123</v>
      </c>
      <c r="E132" s="20">
        <v>0.70889999999999997</v>
      </c>
      <c r="F132" s="20">
        <v>0.25530000000000003</v>
      </c>
      <c r="G132" s="20">
        <v>0</v>
      </c>
      <c r="H132" s="20">
        <v>0</v>
      </c>
      <c r="I132" s="20" t="s">
        <v>0</v>
      </c>
      <c r="J132" s="20" t="s">
        <v>133</v>
      </c>
    </row>
    <row r="133" spans="3:10" x14ac:dyDescent="0.15">
      <c r="C133" s="20">
        <v>25</v>
      </c>
      <c r="D133" s="20">
        <v>36</v>
      </c>
      <c r="E133" s="20">
        <v>0.5</v>
      </c>
      <c r="F133" s="20">
        <v>0.5</v>
      </c>
      <c r="G133" s="20">
        <v>0</v>
      </c>
      <c r="H133" s="20">
        <v>0</v>
      </c>
      <c r="I133" s="20" t="s">
        <v>0</v>
      </c>
      <c r="J133" s="20" t="s">
        <v>134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5"/>
  <sheetViews>
    <sheetView tabSelected="1" topLeftCell="A37" zoomScale="85" zoomScaleNormal="85" workbookViewId="0">
      <selection activeCell="M2" sqref="M2:V75"/>
    </sheetView>
  </sheetViews>
  <sheetFormatPr defaultRowHeight="13.5" x14ac:dyDescent="0.15"/>
  <cols>
    <col min="5" max="5" width="14.5" customWidth="1"/>
    <col min="6" max="6" width="14.625" customWidth="1"/>
    <col min="7" max="7" width="15.25" customWidth="1"/>
    <col min="23" max="47" width="3.625" customWidth="1"/>
  </cols>
  <sheetData>
    <row r="1" spans="1:47" x14ac:dyDescent="0.15">
      <c r="A1" t="s">
        <v>141</v>
      </c>
      <c r="B1" s="7" t="s">
        <v>149</v>
      </c>
      <c r="C1" s="1" t="s">
        <v>150</v>
      </c>
      <c r="D1" s="1" t="s">
        <v>142</v>
      </c>
      <c r="E1" s="1" t="s">
        <v>143</v>
      </c>
      <c r="F1" s="2" t="s">
        <v>151</v>
      </c>
      <c r="I1" t="s">
        <v>142</v>
      </c>
      <c r="J1" t="s">
        <v>143</v>
      </c>
      <c r="L1" s="7" t="s">
        <v>148</v>
      </c>
      <c r="M1" s="1" t="s">
        <v>144</v>
      </c>
      <c r="N1" s="1" t="s">
        <v>145</v>
      </c>
      <c r="O1" s="1" t="s">
        <v>146</v>
      </c>
      <c r="P1" s="1" t="s">
        <v>147</v>
      </c>
      <c r="Q1" s="1"/>
      <c r="R1" s="1"/>
      <c r="S1" s="1"/>
      <c r="T1" s="1"/>
      <c r="U1" s="2"/>
      <c r="W1" s="13">
        <v>3</v>
      </c>
      <c r="X1" s="14">
        <v>4</v>
      </c>
      <c r="Y1" s="14">
        <v>5</v>
      </c>
      <c r="Z1" s="14">
        <v>6</v>
      </c>
      <c r="AA1" s="14">
        <v>7</v>
      </c>
      <c r="AB1" s="14">
        <v>8</v>
      </c>
      <c r="AC1" s="14">
        <v>9</v>
      </c>
      <c r="AD1" s="14">
        <v>10</v>
      </c>
      <c r="AE1" s="14">
        <v>69</v>
      </c>
      <c r="AF1" s="14">
        <v>42</v>
      </c>
      <c r="AG1" s="14">
        <v>41</v>
      </c>
      <c r="AH1" s="14">
        <v>40</v>
      </c>
      <c r="AI1" s="14">
        <v>39</v>
      </c>
      <c r="AJ1" s="14">
        <v>38</v>
      </c>
      <c r="AK1" s="14">
        <v>37</v>
      </c>
      <c r="AL1" s="14">
        <v>36</v>
      </c>
      <c r="AM1" s="14">
        <v>35</v>
      </c>
      <c r="AN1" s="14"/>
      <c r="AO1" s="14"/>
      <c r="AP1" s="14"/>
      <c r="AQ1" s="14"/>
      <c r="AR1" s="14"/>
      <c r="AS1" s="1"/>
      <c r="AT1" s="1"/>
      <c r="AU1" s="2"/>
    </row>
    <row r="2" spans="1:47" x14ac:dyDescent="0.15">
      <c r="A2">
        <v>1</v>
      </c>
      <c r="B2" s="8">
        <v>12.66</v>
      </c>
      <c r="C2" s="3">
        <v>0</v>
      </c>
      <c r="D2" s="3">
        <f t="shared" ref="D2:D33" si="0">I2*H2</f>
        <v>0</v>
      </c>
      <c r="E2" s="3">
        <f t="shared" ref="E2:E33" si="1">J2*H2</f>
        <v>0</v>
      </c>
      <c r="F2" s="4" t="s">
        <v>135</v>
      </c>
      <c r="H2">
        <v>-1</v>
      </c>
      <c r="I2">
        <v>0</v>
      </c>
      <c r="J2">
        <v>0</v>
      </c>
      <c r="L2" s="8">
        <v>1</v>
      </c>
      <c r="M2" s="3">
        <v>1</v>
      </c>
      <c r="N2" s="3">
        <v>2</v>
      </c>
      <c r="O2" s="3">
        <v>5.0000000000000001E-4</v>
      </c>
      <c r="P2" s="3">
        <v>1.1999999999999999E-3</v>
      </c>
      <c r="Q2" s="3">
        <v>0</v>
      </c>
      <c r="R2" s="3">
        <v>0</v>
      </c>
      <c r="S2" s="3">
        <v>0</v>
      </c>
      <c r="U2" s="9" t="s">
        <v>153</v>
      </c>
      <c r="V2" s="4">
        <v>1</v>
      </c>
      <c r="W2" s="15">
        <v>11</v>
      </c>
      <c r="X2" s="16">
        <v>12</v>
      </c>
      <c r="Y2" s="16">
        <v>13</v>
      </c>
      <c r="Z2" s="16">
        <v>14</v>
      </c>
      <c r="AA2" s="16">
        <v>71</v>
      </c>
      <c r="AB2" s="16">
        <v>45</v>
      </c>
      <c r="AC2" s="16">
        <v>44</v>
      </c>
      <c r="AD2" s="16">
        <v>43</v>
      </c>
      <c r="AE2" s="16">
        <v>69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3"/>
      <c r="AT2" s="3"/>
      <c r="AU2" s="4"/>
    </row>
    <row r="3" spans="1:47" x14ac:dyDescent="0.15">
      <c r="A3">
        <v>2</v>
      </c>
      <c r="B3" s="8">
        <v>12.66</v>
      </c>
      <c r="C3" s="3">
        <v>0</v>
      </c>
      <c r="D3" s="3">
        <f t="shared" si="0"/>
        <v>0</v>
      </c>
      <c r="E3" s="3">
        <f t="shared" si="1"/>
        <v>0</v>
      </c>
      <c r="F3" s="4" t="s">
        <v>175</v>
      </c>
      <c r="H3">
        <v>-1</v>
      </c>
      <c r="I3">
        <v>0</v>
      </c>
      <c r="J3">
        <v>0</v>
      </c>
      <c r="L3" s="8">
        <v>2</v>
      </c>
      <c r="M3" s="3">
        <v>2</v>
      </c>
      <c r="N3" s="3">
        <v>3</v>
      </c>
      <c r="O3" s="3">
        <v>5.0000000000000001E-4</v>
      </c>
      <c r="P3" s="3">
        <v>1.1999999999999999E-3</v>
      </c>
      <c r="Q3" s="3">
        <v>0</v>
      </c>
      <c r="R3" s="3">
        <v>0</v>
      </c>
      <c r="S3" s="3">
        <v>0</v>
      </c>
      <c r="U3" s="9" t="s">
        <v>154</v>
      </c>
      <c r="V3" s="4">
        <v>2</v>
      </c>
      <c r="W3" s="15">
        <v>13</v>
      </c>
      <c r="X3" s="16">
        <v>14</v>
      </c>
      <c r="Y3" s="16">
        <v>15</v>
      </c>
      <c r="Z3" s="16">
        <v>16</v>
      </c>
      <c r="AA3" s="16">
        <v>17</v>
      </c>
      <c r="AB3" s="16">
        <v>18</v>
      </c>
      <c r="AC3" s="16">
        <v>19</v>
      </c>
      <c r="AD3" s="16">
        <v>20</v>
      </c>
      <c r="AE3" s="16">
        <v>70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3"/>
      <c r="AT3" s="3"/>
      <c r="AU3" s="4"/>
    </row>
    <row r="4" spans="1:47" x14ac:dyDescent="0.15">
      <c r="A4">
        <v>3</v>
      </c>
      <c r="B4" s="8">
        <v>12.66</v>
      </c>
      <c r="C4" s="3">
        <v>0</v>
      </c>
      <c r="D4" s="3">
        <f t="shared" si="0"/>
        <v>0</v>
      </c>
      <c r="E4" s="3">
        <f t="shared" si="1"/>
        <v>0</v>
      </c>
      <c r="F4" s="4" t="s">
        <v>152</v>
      </c>
      <c r="H4">
        <v>-1</v>
      </c>
      <c r="I4">
        <v>0</v>
      </c>
      <c r="J4">
        <v>0</v>
      </c>
      <c r="L4" s="8">
        <v>3</v>
      </c>
      <c r="M4" s="3">
        <v>3</v>
      </c>
      <c r="N4" s="3">
        <v>4</v>
      </c>
      <c r="O4" s="3">
        <v>1.5E-3</v>
      </c>
      <c r="P4" s="3">
        <v>3.5999999999999999E-3</v>
      </c>
      <c r="Q4" s="3">
        <v>0</v>
      </c>
      <c r="R4" s="3">
        <v>0</v>
      </c>
      <c r="S4" s="3">
        <v>0</v>
      </c>
      <c r="U4" s="9" t="s">
        <v>153</v>
      </c>
      <c r="V4" s="4">
        <v>3</v>
      </c>
      <c r="W4" s="15">
        <v>9</v>
      </c>
      <c r="X4" s="16">
        <v>10</v>
      </c>
      <c r="Y4" s="16">
        <v>11</v>
      </c>
      <c r="Z4" s="16">
        <v>12</v>
      </c>
      <c r="AA4" s="16">
        <v>70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73</v>
      </c>
      <c r="AI4" s="16">
        <v>64</v>
      </c>
      <c r="AJ4" s="16">
        <v>63</v>
      </c>
      <c r="AK4" s="16">
        <v>62</v>
      </c>
      <c r="AL4" s="16">
        <v>61</v>
      </c>
      <c r="AM4" s="16">
        <v>60</v>
      </c>
      <c r="AN4" s="16">
        <v>59</v>
      </c>
      <c r="AO4" s="16">
        <v>58</v>
      </c>
      <c r="AP4" s="16">
        <v>57</v>
      </c>
      <c r="AQ4" s="16">
        <v>56</v>
      </c>
      <c r="AR4" s="16">
        <v>55</v>
      </c>
      <c r="AS4" s="3">
        <v>54</v>
      </c>
      <c r="AT4" s="3">
        <v>53</v>
      </c>
      <c r="AU4" s="4">
        <v>52</v>
      </c>
    </row>
    <row r="5" spans="1:47" ht="14.25" thickBot="1" x14ac:dyDescent="0.2">
      <c r="A5">
        <v>4</v>
      </c>
      <c r="B5" s="8">
        <v>12.66</v>
      </c>
      <c r="C5" s="3">
        <v>0</v>
      </c>
      <c r="D5" s="3">
        <f t="shared" si="0"/>
        <v>0</v>
      </c>
      <c r="E5" s="3">
        <f t="shared" si="1"/>
        <v>0</v>
      </c>
      <c r="F5" s="4" t="s">
        <v>136</v>
      </c>
      <c r="H5">
        <v>-1</v>
      </c>
      <c r="I5">
        <v>0</v>
      </c>
      <c r="J5">
        <v>0</v>
      </c>
      <c r="L5" s="8">
        <v>4</v>
      </c>
      <c r="M5" s="3">
        <v>4</v>
      </c>
      <c r="N5" s="3">
        <v>5</v>
      </c>
      <c r="O5" s="3">
        <v>2.5100000000000001E-2</v>
      </c>
      <c r="P5" s="3">
        <v>2.9399999999999999E-2</v>
      </c>
      <c r="Q5" s="3">
        <v>0</v>
      </c>
      <c r="R5" s="3">
        <v>0</v>
      </c>
      <c r="S5" s="3">
        <v>0</v>
      </c>
      <c r="U5" s="9" t="s">
        <v>154</v>
      </c>
      <c r="V5" s="4">
        <v>4</v>
      </c>
      <c r="W5" s="17">
        <v>4</v>
      </c>
      <c r="X5" s="18">
        <v>5</v>
      </c>
      <c r="Y5" s="18">
        <v>6</v>
      </c>
      <c r="Z5" s="18">
        <v>7</v>
      </c>
      <c r="AA5" s="18">
        <v>8</v>
      </c>
      <c r="AB5" s="18">
        <v>52</v>
      </c>
      <c r="AC5" s="18">
        <v>53</v>
      </c>
      <c r="AD5" s="18">
        <v>54</v>
      </c>
      <c r="AE5" s="18">
        <v>55</v>
      </c>
      <c r="AF5" s="18">
        <v>56</v>
      </c>
      <c r="AG5" s="18">
        <v>57</v>
      </c>
      <c r="AH5" s="18">
        <v>58</v>
      </c>
      <c r="AI5" s="18">
        <v>72</v>
      </c>
      <c r="AJ5" s="18">
        <v>49</v>
      </c>
      <c r="AK5" s="18">
        <v>48</v>
      </c>
      <c r="AL5" s="18">
        <v>47</v>
      </c>
      <c r="AM5" s="18">
        <v>46</v>
      </c>
      <c r="AN5" s="18"/>
      <c r="AO5" s="18"/>
      <c r="AP5" s="18"/>
      <c r="AQ5" s="18"/>
      <c r="AR5" s="18"/>
      <c r="AS5" s="5"/>
      <c r="AT5" s="5"/>
      <c r="AU5" s="12"/>
    </row>
    <row r="6" spans="1:47" x14ac:dyDescent="0.15">
      <c r="A6">
        <v>5</v>
      </c>
      <c r="B6" s="8">
        <v>12.66</v>
      </c>
      <c r="C6" s="3">
        <v>0</v>
      </c>
      <c r="D6" s="3">
        <f t="shared" si="0"/>
        <v>0</v>
      </c>
      <c r="E6" s="3">
        <f t="shared" si="1"/>
        <v>0</v>
      </c>
      <c r="F6" s="4" t="s">
        <v>136</v>
      </c>
      <c r="H6">
        <v>-1</v>
      </c>
      <c r="I6">
        <v>0</v>
      </c>
      <c r="J6">
        <v>0</v>
      </c>
      <c r="L6" s="8">
        <v>5</v>
      </c>
      <c r="M6" s="3">
        <v>5</v>
      </c>
      <c r="N6" s="3">
        <v>6</v>
      </c>
      <c r="O6" s="3">
        <v>0.36599999999999999</v>
      </c>
      <c r="P6" s="3">
        <v>0.18640000000000001</v>
      </c>
      <c r="Q6" s="3">
        <v>0</v>
      </c>
      <c r="R6" s="3">
        <v>0</v>
      </c>
      <c r="S6" s="3">
        <v>0</v>
      </c>
      <c r="U6" s="9" t="s">
        <v>153</v>
      </c>
      <c r="V6" s="4">
        <v>5</v>
      </c>
    </row>
    <row r="7" spans="1:47" x14ac:dyDescent="0.15">
      <c r="A7">
        <v>6</v>
      </c>
      <c r="B7" s="8">
        <v>12.66</v>
      </c>
      <c r="C7" s="3">
        <v>0</v>
      </c>
      <c r="D7" s="3">
        <f t="shared" si="0"/>
        <v>-2.6</v>
      </c>
      <c r="E7" s="3">
        <f t="shared" si="1"/>
        <v>-2.2000000000000002</v>
      </c>
      <c r="F7" s="4" t="s">
        <v>136</v>
      </c>
      <c r="H7">
        <v>-1</v>
      </c>
      <c r="I7">
        <v>2.6</v>
      </c>
      <c r="J7">
        <v>2.2000000000000002</v>
      </c>
      <c r="L7" s="8">
        <v>6</v>
      </c>
      <c r="M7" s="3">
        <v>6</v>
      </c>
      <c r="N7" s="3">
        <v>7</v>
      </c>
      <c r="O7" s="3">
        <v>0.38109999999999999</v>
      </c>
      <c r="P7" s="3">
        <v>0.19409999999999999</v>
      </c>
      <c r="Q7" s="3">
        <v>0</v>
      </c>
      <c r="R7" s="3">
        <v>0</v>
      </c>
      <c r="S7" s="3">
        <v>0</v>
      </c>
      <c r="U7" s="9" t="s">
        <v>154</v>
      </c>
      <c r="V7" s="4">
        <v>6</v>
      </c>
    </row>
    <row r="8" spans="1:47" x14ac:dyDescent="0.15">
      <c r="A8">
        <v>7</v>
      </c>
      <c r="B8" s="8">
        <v>12.66</v>
      </c>
      <c r="C8" s="3">
        <v>0</v>
      </c>
      <c r="D8" s="3">
        <f t="shared" si="0"/>
        <v>-40.4</v>
      </c>
      <c r="E8" s="3">
        <f t="shared" si="1"/>
        <v>-30</v>
      </c>
      <c r="F8" s="4" t="s">
        <v>136</v>
      </c>
      <c r="H8">
        <v>-1</v>
      </c>
      <c r="I8">
        <v>40.4</v>
      </c>
      <c r="J8">
        <v>30</v>
      </c>
      <c r="L8" s="8">
        <v>7</v>
      </c>
      <c r="M8" s="3">
        <v>7</v>
      </c>
      <c r="N8" s="3">
        <v>8</v>
      </c>
      <c r="O8" s="3">
        <v>9.2200000000000004E-2</v>
      </c>
      <c r="P8" s="3">
        <v>4.7E-2</v>
      </c>
      <c r="Q8" s="3">
        <v>0</v>
      </c>
      <c r="R8" s="3">
        <v>0</v>
      </c>
      <c r="S8" s="3">
        <v>0</v>
      </c>
      <c r="U8" s="9" t="s">
        <v>153</v>
      </c>
      <c r="V8" s="4">
        <v>7</v>
      </c>
    </row>
    <row r="9" spans="1:47" x14ac:dyDescent="0.15">
      <c r="A9">
        <v>8</v>
      </c>
      <c r="B9" s="8">
        <v>12.66</v>
      </c>
      <c r="C9" s="3">
        <v>0</v>
      </c>
      <c r="D9" s="3">
        <f t="shared" si="0"/>
        <v>-75</v>
      </c>
      <c r="E9" s="3">
        <f t="shared" si="1"/>
        <v>-54</v>
      </c>
      <c r="F9" s="4" t="s">
        <v>136</v>
      </c>
      <c r="H9">
        <v>-1</v>
      </c>
      <c r="I9">
        <v>75</v>
      </c>
      <c r="J9">
        <v>54</v>
      </c>
      <c r="L9" s="8">
        <v>8</v>
      </c>
      <c r="M9" s="3">
        <v>8</v>
      </c>
      <c r="N9" s="3">
        <v>9</v>
      </c>
      <c r="O9" s="3">
        <v>4.9299999999999997E-2</v>
      </c>
      <c r="P9" s="3">
        <v>2.5100000000000001E-2</v>
      </c>
      <c r="Q9" s="3">
        <v>0</v>
      </c>
      <c r="R9" s="3">
        <v>0</v>
      </c>
      <c r="S9" s="3">
        <v>0</v>
      </c>
      <c r="U9" s="9" t="s">
        <v>154</v>
      </c>
      <c r="V9" s="4">
        <v>8</v>
      </c>
    </row>
    <row r="10" spans="1:47" x14ac:dyDescent="0.15">
      <c r="A10">
        <v>9</v>
      </c>
      <c r="B10" s="8">
        <v>12.66</v>
      </c>
      <c r="C10" s="3">
        <v>0</v>
      </c>
      <c r="D10" s="3">
        <f t="shared" si="0"/>
        <v>-30</v>
      </c>
      <c r="E10" s="3">
        <f t="shared" si="1"/>
        <v>-22</v>
      </c>
      <c r="F10" s="4" t="s">
        <v>136</v>
      </c>
      <c r="H10">
        <v>-1</v>
      </c>
      <c r="I10">
        <v>30</v>
      </c>
      <c r="J10">
        <v>22</v>
      </c>
      <c r="L10" s="8">
        <v>9</v>
      </c>
      <c r="M10" s="3">
        <v>9</v>
      </c>
      <c r="N10" s="3">
        <v>10</v>
      </c>
      <c r="O10" s="3">
        <v>0.81899999999999995</v>
      </c>
      <c r="P10" s="3">
        <v>0.2707</v>
      </c>
      <c r="Q10" s="3">
        <v>0</v>
      </c>
      <c r="R10" s="3">
        <v>0</v>
      </c>
      <c r="S10" s="3">
        <v>0</v>
      </c>
      <c r="U10" s="9" t="s">
        <v>153</v>
      </c>
      <c r="V10" s="4">
        <v>9</v>
      </c>
    </row>
    <row r="11" spans="1:47" x14ac:dyDescent="0.15">
      <c r="A11">
        <v>10</v>
      </c>
      <c r="B11" s="8">
        <v>12.66</v>
      </c>
      <c r="C11" s="3">
        <v>0</v>
      </c>
      <c r="D11" s="3">
        <f t="shared" si="0"/>
        <v>-28</v>
      </c>
      <c r="E11" s="3">
        <f t="shared" si="1"/>
        <v>-19</v>
      </c>
      <c r="F11" s="4" t="s">
        <v>136</v>
      </c>
      <c r="H11">
        <v>-1</v>
      </c>
      <c r="I11">
        <v>28</v>
      </c>
      <c r="J11">
        <v>19</v>
      </c>
      <c r="L11" s="8">
        <v>10</v>
      </c>
      <c r="M11" s="3">
        <v>10</v>
      </c>
      <c r="N11" s="3">
        <v>11</v>
      </c>
      <c r="O11" s="3">
        <v>0.18720000000000001</v>
      </c>
      <c r="P11" s="3">
        <v>6.1899999999999997E-2</v>
      </c>
      <c r="Q11" s="3">
        <v>0</v>
      </c>
      <c r="R11" s="3">
        <v>0</v>
      </c>
      <c r="S11" s="3">
        <v>0</v>
      </c>
      <c r="U11" s="9" t="s">
        <v>154</v>
      </c>
      <c r="V11" s="4">
        <v>10</v>
      </c>
    </row>
    <row r="12" spans="1:47" x14ac:dyDescent="0.15">
      <c r="A12">
        <v>11</v>
      </c>
      <c r="B12" s="8">
        <v>12.66</v>
      </c>
      <c r="C12" s="3">
        <v>0</v>
      </c>
      <c r="D12" s="3">
        <f t="shared" si="0"/>
        <v>-145</v>
      </c>
      <c r="E12" s="3">
        <f t="shared" si="1"/>
        <v>-104</v>
      </c>
      <c r="F12" s="4" t="s">
        <v>136</v>
      </c>
      <c r="H12">
        <v>-1</v>
      </c>
      <c r="I12">
        <v>145</v>
      </c>
      <c r="J12">
        <v>104</v>
      </c>
      <c r="L12" s="8">
        <v>11</v>
      </c>
      <c r="M12" s="3">
        <v>11</v>
      </c>
      <c r="N12" s="3">
        <v>12</v>
      </c>
      <c r="O12" s="3">
        <v>0.71140000000000003</v>
      </c>
      <c r="P12" s="3">
        <v>0.2351</v>
      </c>
      <c r="Q12" s="3">
        <v>0</v>
      </c>
      <c r="R12" s="3">
        <v>0</v>
      </c>
      <c r="S12" s="3">
        <v>0</v>
      </c>
      <c r="U12" s="9" t="s">
        <v>153</v>
      </c>
      <c r="V12" s="4">
        <v>11</v>
      </c>
    </row>
    <row r="13" spans="1:47" x14ac:dyDescent="0.15">
      <c r="A13">
        <v>12</v>
      </c>
      <c r="B13" s="8">
        <v>12.66</v>
      </c>
      <c r="C13" s="3">
        <v>0</v>
      </c>
      <c r="D13" s="3">
        <f t="shared" si="0"/>
        <v>-145</v>
      </c>
      <c r="E13" s="3">
        <f t="shared" si="1"/>
        <v>-104</v>
      </c>
      <c r="F13" s="4" t="s">
        <v>136</v>
      </c>
      <c r="H13">
        <v>-1</v>
      </c>
      <c r="I13">
        <v>145</v>
      </c>
      <c r="J13">
        <v>104</v>
      </c>
      <c r="L13" s="8">
        <v>12</v>
      </c>
      <c r="M13" s="3">
        <v>12</v>
      </c>
      <c r="N13" s="3">
        <v>13</v>
      </c>
      <c r="O13" s="3">
        <v>1.03</v>
      </c>
      <c r="P13" s="3">
        <v>0.34</v>
      </c>
      <c r="Q13" s="3">
        <v>0</v>
      </c>
      <c r="R13" s="3">
        <v>0</v>
      </c>
      <c r="S13" s="3">
        <v>0</v>
      </c>
      <c r="U13" s="9" t="s">
        <v>154</v>
      </c>
      <c r="V13" s="4">
        <v>12</v>
      </c>
    </row>
    <row r="14" spans="1:47" x14ac:dyDescent="0.15">
      <c r="A14">
        <v>13</v>
      </c>
      <c r="B14" s="8">
        <v>12.66</v>
      </c>
      <c r="C14" s="3">
        <v>0</v>
      </c>
      <c r="D14" s="3">
        <f t="shared" si="0"/>
        <v>-8</v>
      </c>
      <c r="E14" s="3">
        <f t="shared" si="1"/>
        <v>-5</v>
      </c>
      <c r="F14" s="4" t="s">
        <v>136</v>
      </c>
      <c r="H14">
        <v>-1</v>
      </c>
      <c r="I14">
        <v>8</v>
      </c>
      <c r="J14">
        <v>5</v>
      </c>
      <c r="L14" s="8">
        <v>13</v>
      </c>
      <c r="M14" s="3">
        <v>13</v>
      </c>
      <c r="N14" s="3">
        <v>14</v>
      </c>
      <c r="O14" s="3">
        <v>1.044</v>
      </c>
      <c r="P14" s="3">
        <v>0.34499999999999997</v>
      </c>
      <c r="Q14" s="3">
        <v>0</v>
      </c>
      <c r="R14" s="3">
        <v>0</v>
      </c>
      <c r="S14" s="3">
        <v>0</v>
      </c>
      <c r="U14" s="9" t="s">
        <v>153</v>
      </c>
      <c r="V14" s="4">
        <v>13</v>
      </c>
    </row>
    <row r="15" spans="1:47" x14ac:dyDescent="0.15">
      <c r="A15">
        <v>14</v>
      </c>
      <c r="B15" s="8">
        <v>12.66</v>
      </c>
      <c r="C15" s="3">
        <v>0</v>
      </c>
      <c r="D15" s="3">
        <f t="shared" si="0"/>
        <v>-8</v>
      </c>
      <c r="E15" s="3">
        <f t="shared" si="1"/>
        <v>-5.5</v>
      </c>
      <c r="F15" s="4" t="s">
        <v>136</v>
      </c>
      <c r="H15">
        <v>-1</v>
      </c>
      <c r="I15">
        <v>8</v>
      </c>
      <c r="J15">
        <v>5.5</v>
      </c>
      <c r="L15" s="8">
        <v>14</v>
      </c>
      <c r="M15" s="3">
        <v>14</v>
      </c>
      <c r="N15" s="3">
        <v>15</v>
      </c>
      <c r="O15" s="3">
        <v>1.0580000000000001</v>
      </c>
      <c r="P15" s="3">
        <v>0.34960000000000002</v>
      </c>
      <c r="Q15" s="3">
        <v>0</v>
      </c>
      <c r="R15" s="3">
        <v>0</v>
      </c>
      <c r="S15" s="3">
        <v>0</v>
      </c>
      <c r="U15" s="9" t="s">
        <v>154</v>
      </c>
      <c r="V15" s="4">
        <v>14</v>
      </c>
    </row>
    <row r="16" spans="1:47" x14ac:dyDescent="0.15">
      <c r="A16">
        <v>15</v>
      </c>
      <c r="B16" s="8">
        <v>12.66</v>
      </c>
      <c r="C16" s="3">
        <v>0</v>
      </c>
      <c r="D16" s="3">
        <f t="shared" si="0"/>
        <v>0</v>
      </c>
      <c r="E16" s="3">
        <f t="shared" si="1"/>
        <v>0</v>
      </c>
      <c r="F16" s="4" t="s">
        <v>136</v>
      </c>
      <c r="H16">
        <v>-1</v>
      </c>
      <c r="I16">
        <v>0</v>
      </c>
      <c r="J16">
        <v>0</v>
      </c>
      <c r="L16" s="8">
        <v>15</v>
      </c>
      <c r="M16" s="3">
        <v>15</v>
      </c>
      <c r="N16" s="3">
        <v>16</v>
      </c>
      <c r="O16" s="3">
        <v>0.1966</v>
      </c>
      <c r="P16" s="3">
        <v>6.5000000000000002E-2</v>
      </c>
      <c r="Q16" s="3">
        <v>0</v>
      </c>
      <c r="R16" s="3">
        <v>0</v>
      </c>
      <c r="S16" s="3">
        <v>0</v>
      </c>
      <c r="U16" s="9" t="s">
        <v>153</v>
      </c>
      <c r="V16" s="4">
        <v>15</v>
      </c>
    </row>
    <row r="17" spans="1:22" x14ac:dyDescent="0.15">
      <c r="A17">
        <v>16</v>
      </c>
      <c r="B17" s="8">
        <v>12.66</v>
      </c>
      <c r="C17" s="3">
        <v>0</v>
      </c>
      <c r="D17" s="3">
        <f t="shared" si="0"/>
        <v>-45.5</v>
      </c>
      <c r="E17" s="3">
        <f t="shared" si="1"/>
        <v>-30</v>
      </c>
      <c r="F17" s="4" t="s">
        <v>136</v>
      </c>
      <c r="H17">
        <v>-1</v>
      </c>
      <c r="I17">
        <v>45.5</v>
      </c>
      <c r="J17">
        <v>30</v>
      </c>
      <c r="L17" s="8">
        <v>16</v>
      </c>
      <c r="M17" s="3">
        <v>16</v>
      </c>
      <c r="N17" s="3">
        <v>17</v>
      </c>
      <c r="O17" s="3">
        <v>0.37440000000000001</v>
      </c>
      <c r="P17" s="3">
        <v>0.12379999999999999</v>
      </c>
      <c r="Q17" s="3">
        <v>0</v>
      </c>
      <c r="R17" s="3">
        <v>0</v>
      </c>
      <c r="S17" s="3">
        <v>0</v>
      </c>
      <c r="U17" s="9" t="s">
        <v>154</v>
      </c>
      <c r="V17" s="4">
        <v>16</v>
      </c>
    </row>
    <row r="18" spans="1:22" x14ac:dyDescent="0.15">
      <c r="A18">
        <v>17</v>
      </c>
      <c r="B18" s="8">
        <v>12.66</v>
      </c>
      <c r="C18" s="3">
        <v>0</v>
      </c>
      <c r="D18" s="3">
        <f t="shared" si="0"/>
        <v>-60</v>
      </c>
      <c r="E18" s="3">
        <f t="shared" si="1"/>
        <v>-35</v>
      </c>
      <c r="F18" s="4" t="s">
        <v>136</v>
      </c>
      <c r="H18">
        <v>-1</v>
      </c>
      <c r="I18">
        <v>60</v>
      </c>
      <c r="J18">
        <v>35</v>
      </c>
      <c r="L18" s="8">
        <v>17</v>
      </c>
      <c r="M18" s="3">
        <v>17</v>
      </c>
      <c r="N18" s="3">
        <v>18</v>
      </c>
      <c r="O18" s="3">
        <v>4.7000000000000002E-3</v>
      </c>
      <c r="P18" s="3">
        <v>1.6000000000000001E-3</v>
      </c>
      <c r="Q18" s="3">
        <v>0</v>
      </c>
      <c r="R18" s="3">
        <v>0</v>
      </c>
      <c r="S18" s="3">
        <v>0</v>
      </c>
      <c r="U18" s="9" t="s">
        <v>153</v>
      </c>
      <c r="V18" s="4">
        <v>17</v>
      </c>
    </row>
    <row r="19" spans="1:22" x14ac:dyDescent="0.15">
      <c r="A19">
        <v>18</v>
      </c>
      <c r="B19" s="8">
        <v>12.66</v>
      </c>
      <c r="C19" s="3">
        <v>0</v>
      </c>
      <c r="D19" s="3">
        <f t="shared" si="0"/>
        <v>-60</v>
      </c>
      <c r="E19" s="3">
        <f t="shared" si="1"/>
        <v>-35</v>
      </c>
      <c r="F19" s="4" t="s">
        <v>136</v>
      </c>
      <c r="H19">
        <v>-1</v>
      </c>
      <c r="I19">
        <v>60</v>
      </c>
      <c r="J19">
        <v>35</v>
      </c>
      <c r="L19" s="8">
        <v>18</v>
      </c>
      <c r="M19" s="3">
        <v>18</v>
      </c>
      <c r="N19" s="3">
        <v>19</v>
      </c>
      <c r="O19" s="3">
        <v>0.3276</v>
      </c>
      <c r="P19" s="3">
        <v>0.10829999999999999</v>
      </c>
      <c r="Q19" s="3">
        <v>0</v>
      </c>
      <c r="R19" s="3">
        <v>0</v>
      </c>
      <c r="S19" s="3">
        <v>0</v>
      </c>
      <c r="U19" s="9" t="s">
        <v>154</v>
      </c>
      <c r="V19" s="4">
        <v>18</v>
      </c>
    </row>
    <row r="20" spans="1:22" x14ac:dyDescent="0.15">
      <c r="A20">
        <v>19</v>
      </c>
      <c r="B20" s="8">
        <v>12.66</v>
      </c>
      <c r="C20" s="3">
        <v>0</v>
      </c>
      <c r="D20" s="3">
        <f t="shared" si="0"/>
        <v>0</v>
      </c>
      <c r="E20" s="3">
        <f t="shared" si="1"/>
        <v>0</v>
      </c>
      <c r="F20" s="4" t="s">
        <v>136</v>
      </c>
      <c r="H20">
        <v>-1</v>
      </c>
      <c r="I20">
        <v>0</v>
      </c>
      <c r="J20">
        <v>0</v>
      </c>
      <c r="L20" s="8">
        <v>19</v>
      </c>
      <c r="M20" s="3">
        <v>19</v>
      </c>
      <c r="N20" s="3">
        <v>20</v>
      </c>
      <c r="O20" s="3">
        <v>0.21060000000000001</v>
      </c>
      <c r="P20" s="3">
        <v>6.9000000000000006E-2</v>
      </c>
      <c r="Q20" s="3">
        <v>0</v>
      </c>
      <c r="R20" s="3">
        <v>0</v>
      </c>
      <c r="S20" s="3">
        <v>0</v>
      </c>
      <c r="U20" s="9" t="s">
        <v>153</v>
      </c>
      <c r="V20" s="4">
        <v>19</v>
      </c>
    </row>
    <row r="21" spans="1:22" x14ac:dyDescent="0.15">
      <c r="A21">
        <v>20</v>
      </c>
      <c r="B21" s="8">
        <v>12.66</v>
      </c>
      <c r="C21" s="3">
        <v>0</v>
      </c>
      <c r="D21" s="3">
        <f t="shared" si="0"/>
        <v>-1</v>
      </c>
      <c r="E21" s="3">
        <f t="shared" si="1"/>
        <v>-0.6</v>
      </c>
      <c r="F21" s="4" t="s">
        <v>136</v>
      </c>
      <c r="H21">
        <v>-1</v>
      </c>
      <c r="I21">
        <v>1</v>
      </c>
      <c r="J21">
        <v>0.6</v>
      </c>
      <c r="L21" s="8">
        <v>20</v>
      </c>
      <c r="M21" s="3">
        <v>20</v>
      </c>
      <c r="N21" s="3">
        <v>21</v>
      </c>
      <c r="O21" s="3">
        <v>0.34160000000000001</v>
      </c>
      <c r="P21" s="3">
        <v>0.1129</v>
      </c>
      <c r="Q21" s="3">
        <v>0</v>
      </c>
      <c r="R21" s="3">
        <v>0</v>
      </c>
      <c r="S21" s="3">
        <v>0</v>
      </c>
      <c r="U21" s="9" t="s">
        <v>154</v>
      </c>
      <c r="V21" s="4">
        <v>20</v>
      </c>
    </row>
    <row r="22" spans="1:22" x14ac:dyDescent="0.15">
      <c r="A22">
        <v>21</v>
      </c>
      <c r="B22" s="8">
        <v>12.66</v>
      </c>
      <c r="C22" s="3">
        <v>0</v>
      </c>
      <c r="D22" s="3">
        <f t="shared" si="0"/>
        <v>-114</v>
      </c>
      <c r="E22" s="3">
        <f t="shared" si="1"/>
        <v>-81</v>
      </c>
      <c r="F22" s="4" t="s">
        <v>136</v>
      </c>
      <c r="H22">
        <v>-1</v>
      </c>
      <c r="I22">
        <v>114</v>
      </c>
      <c r="J22">
        <v>81</v>
      </c>
      <c r="L22" s="8">
        <v>21</v>
      </c>
      <c r="M22" s="3">
        <v>21</v>
      </c>
      <c r="N22" s="3">
        <v>22</v>
      </c>
      <c r="O22" s="3">
        <v>1.4E-2</v>
      </c>
      <c r="P22" s="3">
        <v>4.5999999999999999E-3</v>
      </c>
      <c r="Q22" s="3">
        <v>0</v>
      </c>
      <c r="R22" s="3">
        <v>0</v>
      </c>
      <c r="S22" s="3">
        <v>0</v>
      </c>
      <c r="U22" s="9" t="s">
        <v>153</v>
      </c>
      <c r="V22" s="4">
        <v>21</v>
      </c>
    </row>
    <row r="23" spans="1:22" x14ac:dyDescent="0.15">
      <c r="A23">
        <v>22</v>
      </c>
      <c r="B23" s="8">
        <v>12.66</v>
      </c>
      <c r="C23" s="3">
        <v>0</v>
      </c>
      <c r="D23" s="3">
        <f t="shared" si="0"/>
        <v>-5</v>
      </c>
      <c r="E23" s="3">
        <f t="shared" si="1"/>
        <v>-3.5</v>
      </c>
      <c r="F23" s="4" t="s">
        <v>136</v>
      </c>
      <c r="H23">
        <v>-1</v>
      </c>
      <c r="I23">
        <v>5</v>
      </c>
      <c r="J23">
        <v>3.5</v>
      </c>
      <c r="L23" s="8">
        <v>22</v>
      </c>
      <c r="M23" s="3">
        <v>22</v>
      </c>
      <c r="N23" s="3">
        <v>23</v>
      </c>
      <c r="O23" s="3">
        <v>0.15909999999999999</v>
      </c>
      <c r="P23" s="3">
        <v>5.2600000000000001E-2</v>
      </c>
      <c r="Q23" s="3">
        <v>0</v>
      </c>
      <c r="R23" s="3">
        <v>0</v>
      </c>
      <c r="S23" s="3">
        <v>0</v>
      </c>
      <c r="U23" s="9" t="s">
        <v>154</v>
      </c>
      <c r="V23" s="4">
        <v>22</v>
      </c>
    </row>
    <row r="24" spans="1:22" x14ac:dyDescent="0.15">
      <c r="A24">
        <v>23</v>
      </c>
      <c r="B24" s="8">
        <v>12.66</v>
      </c>
      <c r="C24" s="3">
        <v>0</v>
      </c>
      <c r="D24" s="3">
        <f t="shared" si="0"/>
        <v>0</v>
      </c>
      <c r="E24" s="3">
        <f t="shared" si="1"/>
        <v>0</v>
      </c>
      <c r="F24" s="4" t="s">
        <v>136</v>
      </c>
      <c r="H24">
        <v>-1</v>
      </c>
      <c r="I24">
        <v>0</v>
      </c>
      <c r="J24">
        <v>0</v>
      </c>
      <c r="L24" s="8">
        <v>23</v>
      </c>
      <c r="M24" s="3">
        <v>23</v>
      </c>
      <c r="N24" s="3">
        <v>24</v>
      </c>
      <c r="O24" s="3">
        <v>0.3463</v>
      </c>
      <c r="P24" s="3">
        <v>0.1145</v>
      </c>
      <c r="Q24" s="3">
        <v>0</v>
      </c>
      <c r="R24" s="3">
        <v>0</v>
      </c>
      <c r="S24" s="3">
        <v>0</v>
      </c>
      <c r="U24" s="9" t="s">
        <v>153</v>
      </c>
      <c r="V24" s="4">
        <v>23</v>
      </c>
    </row>
    <row r="25" spans="1:22" x14ac:dyDescent="0.15">
      <c r="A25">
        <v>24</v>
      </c>
      <c r="B25" s="8">
        <v>12.66</v>
      </c>
      <c r="C25" s="3">
        <v>0</v>
      </c>
      <c r="D25" s="3">
        <f t="shared" si="0"/>
        <v>-28</v>
      </c>
      <c r="E25" s="3">
        <f t="shared" si="1"/>
        <v>-20</v>
      </c>
      <c r="F25" s="4" t="s">
        <v>136</v>
      </c>
      <c r="H25">
        <v>-1</v>
      </c>
      <c r="I25">
        <v>28</v>
      </c>
      <c r="J25">
        <v>20</v>
      </c>
      <c r="L25" s="8">
        <v>24</v>
      </c>
      <c r="M25" s="3">
        <v>24</v>
      </c>
      <c r="N25" s="3">
        <v>25</v>
      </c>
      <c r="O25" s="3">
        <v>0.74880000000000002</v>
      </c>
      <c r="P25" s="3">
        <v>0.2475</v>
      </c>
      <c r="Q25" s="3">
        <v>0</v>
      </c>
      <c r="R25" s="3">
        <v>0</v>
      </c>
      <c r="S25" s="3">
        <v>0</v>
      </c>
      <c r="U25" s="9" t="s">
        <v>154</v>
      </c>
      <c r="V25" s="4">
        <v>24</v>
      </c>
    </row>
    <row r="26" spans="1:22" x14ac:dyDescent="0.15">
      <c r="A26">
        <v>25</v>
      </c>
      <c r="B26" s="8">
        <v>12.66</v>
      </c>
      <c r="C26" s="3">
        <v>0</v>
      </c>
      <c r="D26" s="3">
        <f t="shared" si="0"/>
        <v>0</v>
      </c>
      <c r="E26" s="3">
        <f t="shared" si="1"/>
        <v>0</v>
      </c>
      <c r="F26" s="4" t="s">
        <v>136</v>
      </c>
      <c r="H26">
        <v>-1</v>
      </c>
      <c r="I26">
        <v>0</v>
      </c>
      <c r="J26">
        <v>0</v>
      </c>
      <c r="L26" s="8">
        <v>25</v>
      </c>
      <c r="M26" s="3">
        <v>25</v>
      </c>
      <c r="N26" s="3">
        <v>26</v>
      </c>
      <c r="O26" s="3">
        <v>0.30890000000000001</v>
      </c>
      <c r="P26" s="3">
        <v>0.1021</v>
      </c>
      <c r="Q26" s="3">
        <v>0</v>
      </c>
      <c r="R26" s="3">
        <v>0</v>
      </c>
      <c r="S26" s="3">
        <v>0</v>
      </c>
      <c r="U26" s="9" t="s">
        <v>153</v>
      </c>
      <c r="V26" s="4">
        <v>25</v>
      </c>
    </row>
    <row r="27" spans="1:22" x14ac:dyDescent="0.15">
      <c r="A27">
        <v>26</v>
      </c>
      <c r="B27" s="8">
        <v>12.66</v>
      </c>
      <c r="C27" s="3">
        <v>0</v>
      </c>
      <c r="D27" s="3">
        <f t="shared" si="0"/>
        <v>-14</v>
      </c>
      <c r="E27" s="3">
        <f t="shared" si="1"/>
        <v>-10</v>
      </c>
      <c r="F27" s="4" t="s">
        <v>136</v>
      </c>
      <c r="H27">
        <v>-1</v>
      </c>
      <c r="I27">
        <v>14</v>
      </c>
      <c r="J27">
        <v>10</v>
      </c>
      <c r="L27" s="8">
        <v>26</v>
      </c>
      <c r="M27" s="3">
        <v>26</v>
      </c>
      <c r="N27" s="3">
        <v>27</v>
      </c>
      <c r="O27" s="3">
        <v>0.17319999999999999</v>
      </c>
      <c r="P27" s="3">
        <v>5.7200000000000001E-2</v>
      </c>
      <c r="Q27" s="3">
        <v>0</v>
      </c>
      <c r="R27" s="3">
        <v>0</v>
      </c>
      <c r="S27" s="3">
        <v>0</v>
      </c>
      <c r="U27" s="9" t="s">
        <v>154</v>
      </c>
      <c r="V27" s="4">
        <v>26</v>
      </c>
    </row>
    <row r="28" spans="1:22" x14ac:dyDescent="0.15">
      <c r="A28">
        <v>27</v>
      </c>
      <c r="B28" s="8">
        <v>12.66</v>
      </c>
      <c r="C28" s="3">
        <v>0</v>
      </c>
      <c r="D28" s="3">
        <f t="shared" si="0"/>
        <v>-14</v>
      </c>
      <c r="E28" s="3">
        <f t="shared" si="1"/>
        <v>-10</v>
      </c>
      <c r="F28" s="4" t="s">
        <v>136</v>
      </c>
      <c r="H28">
        <v>-1</v>
      </c>
      <c r="I28">
        <v>14</v>
      </c>
      <c r="J28">
        <v>10</v>
      </c>
      <c r="L28" s="8">
        <v>27</v>
      </c>
      <c r="M28" s="3">
        <v>3</v>
      </c>
      <c r="N28" s="3">
        <v>28</v>
      </c>
      <c r="O28" s="3">
        <v>4.4000000000000003E-3</v>
      </c>
      <c r="P28" s="3">
        <v>1.0800000000000001E-2</v>
      </c>
      <c r="Q28" s="3">
        <v>0</v>
      </c>
      <c r="R28" s="3">
        <v>0</v>
      </c>
      <c r="S28" s="3">
        <v>0</v>
      </c>
      <c r="U28" s="9" t="s">
        <v>153</v>
      </c>
      <c r="V28" s="4">
        <v>27</v>
      </c>
    </row>
    <row r="29" spans="1:22" x14ac:dyDescent="0.15">
      <c r="A29">
        <v>28</v>
      </c>
      <c r="B29" s="8">
        <v>12.66</v>
      </c>
      <c r="C29" s="3">
        <v>0</v>
      </c>
      <c r="D29" s="3">
        <f t="shared" si="0"/>
        <v>-26</v>
      </c>
      <c r="E29" s="3">
        <f t="shared" si="1"/>
        <v>-18.600000000000001</v>
      </c>
      <c r="F29" s="4" t="s">
        <v>136</v>
      </c>
      <c r="H29">
        <v>-1</v>
      </c>
      <c r="I29">
        <v>26</v>
      </c>
      <c r="J29">
        <v>18.600000000000001</v>
      </c>
      <c r="L29" s="8">
        <v>28</v>
      </c>
      <c r="M29" s="3">
        <v>28</v>
      </c>
      <c r="N29" s="3">
        <v>29</v>
      </c>
      <c r="O29" s="3">
        <v>6.4000000000000001E-2</v>
      </c>
      <c r="P29" s="3">
        <v>0.1565</v>
      </c>
      <c r="Q29" s="3">
        <v>0</v>
      </c>
      <c r="R29" s="3">
        <v>0</v>
      </c>
      <c r="S29" s="3">
        <v>0</v>
      </c>
      <c r="U29" s="9" t="s">
        <v>154</v>
      </c>
      <c r="V29" s="4">
        <v>28</v>
      </c>
    </row>
    <row r="30" spans="1:22" x14ac:dyDescent="0.15">
      <c r="A30">
        <v>29</v>
      </c>
      <c r="B30" s="8">
        <v>12.66</v>
      </c>
      <c r="C30" s="3">
        <v>0</v>
      </c>
      <c r="D30" s="3">
        <f t="shared" si="0"/>
        <v>-26</v>
      </c>
      <c r="E30" s="3">
        <f t="shared" si="1"/>
        <v>-18.600000000000001</v>
      </c>
      <c r="F30" s="4" t="s">
        <v>136</v>
      </c>
      <c r="H30">
        <v>-1</v>
      </c>
      <c r="I30">
        <v>26</v>
      </c>
      <c r="J30">
        <v>18.600000000000001</v>
      </c>
      <c r="L30" s="8">
        <v>29</v>
      </c>
      <c r="M30" s="3">
        <v>29</v>
      </c>
      <c r="N30" s="3">
        <v>30</v>
      </c>
      <c r="O30" s="3">
        <v>0.39779999999999999</v>
      </c>
      <c r="P30" s="3">
        <v>0.13150000000000001</v>
      </c>
      <c r="Q30" s="3">
        <v>0</v>
      </c>
      <c r="R30" s="3">
        <v>0</v>
      </c>
      <c r="S30" s="3">
        <v>0</v>
      </c>
      <c r="U30" s="9" t="s">
        <v>153</v>
      </c>
      <c r="V30" s="4">
        <v>29</v>
      </c>
    </row>
    <row r="31" spans="1:22" x14ac:dyDescent="0.15">
      <c r="A31">
        <v>30</v>
      </c>
      <c r="B31" s="8">
        <v>12.66</v>
      </c>
      <c r="C31" s="3">
        <v>0</v>
      </c>
      <c r="D31" s="3">
        <f t="shared" si="0"/>
        <v>0</v>
      </c>
      <c r="E31" s="3">
        <f t="shared" si="1"/>
        <v>0</v>
      </c>
      <c r="F31" s="4" t="s">
        <v>136</v>
      </c>
      <c r="H31">
        <v>-1</v>
      </c>
      <c r="I31">
        <v>0</v>
      </c>
      <c r="J31">
        <v>0</v>
      </c>
      <c r="L31" s="8">
        <v>30</v>
      </c>
      <c r="M31" s="3">
        <v>30</v>
      </c>
      <c r="N31" s="3">
        <v>31</v>
      </c>
      <c r="O31" s="3">
        <v>7.0199999999999999E-2</v>
      </c>
      <c r="P31" s="3">
        <v>2.3199999999999998E-2</v>
      </c>
      <c r="Q31" s="3">
        <v>0</v>
      </c>
      <c r="R31" s="3">
        <v>0</v>
      </c>
      <c r="S31" s="3">
        <v>0</v>
      </c>
      <c r="U31" s="9" t="s">
        <v>154</v>
      </c>
      <c r="V31" s="4">
        <v>30</v>
      </c>
    </row>
    <row r="32" spans="1:22" x14ac:dyDescent="0.15">
      <c r="A32">
        <v>31</v>
      </c>
      <c r="B32" s="8">
        <v>12.66</v>
      </c>
      <c r="C32" s="3">
        <v>0</v>
      </c>
      <c r="D32" s="3">
        <f t="shared" si="0"/>
        <v>0</v>
      </c>
      <c r="E32" s="3">
        <f t="shared" si="1"/>
        <v>0</v>
      </c>
      <c r="F32" s="4" t="s">
        <v>136</v>
      </c>
      <c r="H32">
        <v>-1</v>
      </c>
      <c r="I32">
        <v>0</v>
      </c>
      <c r="J32">
        <v>0</v>
      </c>
      <c r="L32" s="8">
        <v>31</v>
      </c>
      <c r="M32" s="3">
        <v>31</v>
      </c>
      <c r="N32" s="3">
        <v>32</v>
      </c>
      <c r="O32" s="3">
        <v>0.35099999999999998</v>
      </c>
      <c r="P32" s="3">
        <v>0.11600000000000001</v>
      </c>
      <c r="Q32" s="3">
        <v>0</v>
      </c>
      <c r="R32" s="3">
        <v>0</v>
      </c>
      <c r="S32" s="3">
        <v>0</v>
      </c>
      <c r="U32" s="9" t="s">
        <v>153</v>
      </c>
      <c r="V32" s="4">
        <v>31</v>
      </c>
    </row>
    <row r="33" spans="1:22" x14ac:dyDescent="0.15">
      <c r="A33">
        <v>32</v>
      </c>
      <c r="B33" s="8">
        <v>12.66</v>
      </c>
      <c r="C33" s="3">
        <v>0</v>
      </c>
      <c r="D33" s="3">
        <f t="shared" si="0"/>
        <v>0</v>
      </c>
      <c r="E33" s="3">
        <f t="shared" si="1"/>
        <v>0</v>
      </c>
      <c r="F33" s="4" t="s">
        <v>136</v>
      </c>
      <c r="H33">
        <v>-1</v>
      </c>
      <c r="I33">
        <v>0</v>
      </c>
      <c r="J33">
        <v>0</v>
      </c>
      <c r="L33" s="8">
        <v>32</v>
      </c>
      <c r="M33" s="3">
        <v>32</v>
      </c>
      <c r="N33" s="3">
        <v>33</v>
      </c>
      <c r="O33" s="3">
        <v>0.83899999999999997</v>
      </c>
      <c r="P33" s="3">
        <v>0.28160000000000002</v>
      </c>
      <c r="Q33" s="3">
        <v>0</v>
      </c>
      <c r="R33" s="3">
        <v>0</v>
      </c>
      <c r="S33" s="3">
        <v>0</v>
      </c>
      <c r="U33" s="9" t="s">
        <v>154</v>
      </c>
      <c r="V33" s="4">
        <v>32</v>
      </c>
    </row>
    <row r="34" spans="1:22" x14ac:dyDescent="0.15">
      <c r="A34">
        <v>33</v>
      </c>
      <c r="B34" s="8">
        <v>12.66</v>
      </c>
      <c r="C34" s="3">
        <v>0</v>
      </c>
      <c r="D34" s="3">
        <f t="shared" ref="D34:D70" si="2">I34*H34</f>
        <v>-14</v>
      </c>
      <c r="E34" s="3">
        <f t="shared" ref="E34:E70" si="3">J34*H34</f>
        <v>-10</v>
      </c>
      <c r="F34" s="4" t="s">
        <v>136</v>
      </c>
      <c r="H34">
        <v>-1</v>
      </c>
      <c r="I34">
        <v>14</v>
      </c>
      <c r="J34">
        <v>10</v>
      </c>
      <c r="L34" s="8">
        <v>33</v>
      </c>
      <c r="M34" s="3">
        <v>33</v>
      </c>
      <c r="N34" s="3">
        <v>34</v>
      </c>
      <c r="O34" s="3">
        <v>1.708</v>
      </c>
      <c r="P34" s="3">
        <v>0.56459999999999999</v>
      </c>
      <c r="Q34" s="3">
        <v>0</v>
      </c>
      <c r="R34" s="3">
        <v>0</v>
      </c>
      <c r="S34" s="3">
        <v>0</v>
      </c>
      <c r="U34" s="9" t="s">
        <v>153</v>
      </c>
      <c r="V34" s="4">
        <v>33</v>
      </c>
    </row>
    <row r="35" spans="1:22" x14ac:dyDescent="0.15">
      <c r="A35">
        <v>34</v>
      </c>
      <c r="B35" s="8">
        <v>12.66</v>
      </c>
      <c r="C35" s="3">
        <v>0</v>
      </c>
      <c r="D35" s="3">
        <f t="shared" si="2"/>
        <v>-19.5</v>
      </c>
      <c r="E35" s="3">
        <f t="shared" si="3"/>
        <v>-14</v>
      </c>
      <c r="F35" s="4" t="s">
        <v>136</v>
      </c>
      <c r="H35">
        <v>-1</v>
      </c>
      <c r="I35">
        <v>19.5</v>
      </c>
      <c r="J35">
        <v>14</v>
      </c>
      <c r="L35" s="8">
        <v>34</v>
      </c>
      <c r="M35" s="3">
        <v>34</v>
      </c>
      <c r="N35" s="3">
        <v>35</v>
      </c>
      <c r="O35" s="3">
        <v>1.474</v>
      </c>
      <c r="P35" s="3">
        <v>0.48730000000000001</v>
      </c>
      <c r="Q35" s="3">
        <v>0</v>
      </c>
      <c r="R35" s="3">
        <v>0</v>
      </c>
      <c r="S35" s="3">
        <v>0</v>
      </c>
      <c r="U35" s="9" t="s">
        <v>154</v>
      </c>
      <c r="V35" s="4">
        <v>34</v>
      </c>
    </row>
    <row r="36" spans="1:22" x14ac:dyDescent="0.15">
      <c r="A36">
        <v>35</v>
      </c>
      <c r="B36" s="8">
        <v>12.66</v>
      </c>
      <c r="C36" s="3">
        <v>0</v>
      </c>
      <c r="D36" s="3">
        <f t="shared" si="2"/>
        <v>-6</v>
      </c>
      <c r="E36" s="3">
        <f t="shared" si="3"/>
        <v>-4</v>
      </c>
      <c r="F36" s="4" t="s">
        <v>136</v>
      </c>
      <c r="H36">
        <v>-1</v>
      </c>
      <c r="I36">
        <v>6</v>
      </c>
      <c r="J36">
        <v>4</v>
      </c>
      <c r="L36" s="8">
        <v>35</v>
      </c>
      <c r="M36" s="3">
        <v>3</v>
      </c>
      <c r="N36" s="22">
        <v>59</v>
      </c>
      <c r="O36" s="3">
        <v>4.4000000000000003E-3</v>
      </c>
      <c r="P36" s="3">
        <v>1.0800000000000001E-2</v>
      </c>
      <c r="Q36" s="3">
        <v>0</v>
      </c>
      <c r="R36" s="3">
        <v>0</v>
      </c>
      <c r="S36" s="3">
        <v>0</v>
      </c>
      <c r="U36" s="9" t="s">
        <v>153</v>
      </c>
      <c r="V36" s="4">
        <v>35</v>
      </c>
    </row>
    <row r="37" spans="1:22" x14ac:dyDescent="0.15">
      <c r="A37" s="22">
        <v>59</v>
      </c>
      <c r="B37" s="8">
        <v>12.66</v>
      </c>
      <c r="C37" s="3">
        <v>0</v>
      </c>
      <c r="D37" s="3">
        <f t="shared" si="2"/>
        <v>-26</v>
      </c>
      <c r="E37" s="3">
        <f t="shared" si="3"/>
        <v>-18.55</v>
      </c>
      <c r="F37" s="4" t="s">
        <v>136</v>
      </c>
      <c r="H37">
        <v>-1</v>
      </c>
      <c r="I37">
        <v>26</v>
      </c>
      <c r="J37">
        <v>18.55</v>
      </c>
      <c r="L37" s="8">
        <v>36</v>
      </c>
      <c r="M37" s="3">
        <v>59</v>
      </c>
      <c r="N37" s="22">
        <v>60</v>
      </c>
      <c r="O37" s="3">
        <v>6.4000000000000001E-2</v>
      </c>
      <c r="P37" s="3">
        <v>0.1565</v>
      </c>
      <c r="Q37" s="3">
        <v>0</v>
      </c>
      <c r="R37" s="3">
        <v>0</v>
      </c>
      <c r="S37" s="3">
        <v>0</v>
      </c>
      <c r="U37" s="9" t="s">
        <v>154</v>
      </c>
      <c r="V37" s="4">
        <v>36</v>
      </c>
    </row>
    <row r="38" spans="1:22" x14ac:dyDescent="0.15">
      <c r="A38" s="22">
        <v>60</v>
      </c>
      <c r="B38" s="8">
        <v>12.66</v>
      </c>
      <c r="C38" s="3">
        <v>0</v>
      </c>
      <c r="D38" s="3">
        <f t="shared" si="2"/>
        <v>-26</v>
      </c>
      <c r="E38" s="3">
        <f t="shared" si="3"/>
        <v>-18.55</v>
      </c>
      <c r="F38" s="4" t="s">
        <v>136</v>
      </c>
      <c r="H38">
        <v>-1</v>
      </c>
      <c r="I38">
        <v>26</v>
      </c>
      <c r="J38">
        <v>18.55</v>
      </c>
      <c r="L38" s="8">
        <v>37</v>
      </c>
      <c r="M38" s="3">
        <v>60</v>
      </c>
      <c r="N38" s="22">
        <v>61</v>
      </c>
      <c r="O38" s="3">
        <v>0.1053</v>
      </c>
      <c r="P38" s="3">
        <v>0.123</v>
      </c>
      <c r="Q38" s="3">
        <v>0</v>
      </c>
      <c r="R38" s="3">
        <v>0</v>
      </c>
      <c r="S38" s="3">
        <v>0</v>
      </c>
      <c r="U38" s="9" t="s">
        <v>153</v>
      </c>
      <c r="V38" s="4">
        <v>37</v>
      </c>
    </row>
    <row r="39" spans="1:22" x14ac:dyDescent="0.15">
      <c r="A39" s="22">
        <v>61</v>
      </c>
      <c r="B39" s="8">
        <v>12.66</v>
      </c>
      <c r="C39" s="3">
        <v>0</v>
      </c>
      <c r="D39" s="3">
        <f t="shared" si="2"/>
        <v>0</v>
      </c>
      <c r="E39" s="3">
        <f t="shared" si="3"/>
        <v>0</v>
      </c>
      <c r="F39" s="4" t="s">
        <v>136</v>
      </c>
      <c r="H39">
        <v>-1</v>
      </c>
      <c r="I39">
        <v>0</v>
      </c>
      <c r="J39">
        <v>0</v>
      </c>
      <c r="L39" s="8">
        <v>38</v>
      </c>
      <c r="M39" s="3">
        <v>61</v>
      </c>
      <c r="N39" s="22">
        <v>62</v>
      </c>
      <c r="O39" s="3">
        <v>3.04E-2</v>
      </c>
      <c r="P39" s="3">
        <v>3.5499999999999997E-2</v>
      </c>
      <c r="Q39" s="3">
        <v>0</v>
      </c>
      <c r="R39" s="3">
        <v>0</v>
      </c>
      <c r="S39" s="3">
        <v>0</v>
      </c>
      <c r="U39" s="9" t="s">
        <v>154</v>
      </c>
      <c r="V39" s="4">
        <v>38</v>
      </c>
    </row>
    <row r="40" spans="1:22" x14ac:dyDescent="0.15">
      <c r="A40" s="22">
        <v>62</v>
      </c>
      <c r="B40" s="8">
        <v>12.66</v>
      </c>
      <c r="C40" s="3">
        <v>0</v>
      </c>
      <c r="D40" s="3">
        <f t="shared" si="2"/>
        <v>-24</v>
      </c>
      <c r="E40" s="3">
        <f t="shared" si="3"/>
        <v>-17</v>
      </c>
      <c r="F40" s="4" t="s">
        <v>136</v>
      </c>
      <c r="H40">
        <v>-1</v>
      </c>
      <c r="I40">
        <v>24</v>
      </c>
      <c r="J40">
        <v>17</v>
      </c>
      <c r="L40" s="8">
        <v>39</v>
      </c>
      <c r="M40" s="3">
        <v>62</v>
      </c>
      <c r="N40" s="22">
        <v>63</v>
      </c>
      <c r="O40" s="3">
        <v>1.8E-3</v>
      </c>
      <c r="P40" s="3">
        <v>2.0999999999999999E-3</v>
      </c>
      <c r="Q40" s="3">
        <v>0</v>
      </c>
      <c r="R40" s="3">
        <v>0</v>
      </c>
      <c r="S40" s="3">
        <v>0</v>
      </c>
      <c r="U40" s="9" t="s">
        <v>153</v>
      </c>
      <c r="V40" s="4">
        <v>39</v>
      </c>
    </row>
    <row r="41" spans="1:22" x14ac:dyDescent="0.15">
      <c r="A41" s="22">
        <v>63</v>
      </c>
      <c r="B41" s="8">
        <v>12.66</v>
      </c>
      <c r="C41" s="3">
        <v>0</v>
      </c>
      <c r="D41" s="3">
        <f t="shared" si="2"/>
        <v>-24</v>
      </c>
      <c r="E41" s="3">
        <f t="shared" si="3"/>
        <v>-17</v>
      </c>
      <c r="F41" s="4" t="s">
        <v>136</v>
      </c>
      <c r="H41">
        <v>-1</v>
      </c>
      <c r="I41">
        <v>24</v>
      </c>
      <c r="J41">
        <v>17</v>
      </c>
      <c r="L41" s="8">
        <v>40</v>
      </c>
      <c r="M41" s="3">
        <v>63</v>
      </c>
      <c r="N41" s="22">
        <v>64</v>
      </c>
      <c r="O41" s="3">
        <v>0.72829999999999995</v>
      </c>
      <c r="P41" s="3">
        <v>0.85089999999999999</v>
      </c>
      <c r="Q41" s="3">
        <v>0</v>
      </c>
      <c r="R41" s="3">
        <v>0</v>
      </c>
      <c r="S41" s="3">
        <v>0</v>
      </c>
      <c r="U41" s="9" t="s">
        <v>154</v>
      </c>
      <c r="V41" s="4">
        <v>40</v>
      </c>
    </row>
    <row r="42" spans="1:22" x14ac:dyDescent="0.15">
      <c r="A42" s="22">
        <v>64</v>
      </c>
      <c r="B42" s="8">
        <v>12.66</v>
      </c>
      <c r="C42" s="3">
        <v>0</v>
      </c>
      <c r="D42" s="3">
        <f t="shared" si="2"/>
        <v>-1.2</v>
      </c>
      <c r="E42" s="3">
        <f t="shared" si="3"/>
        <v>-1</v>
      </c>
      <c r="F42" s="4" t="s">
        <v>136</v>
      </c>
      <c r="H42">
        <v>-1</v>
      </c>
      <c r="I42">
        <v>1.2</v>
      </c>
      <c r="J42">
        <v>1</v>
      </c>
      <c r="L42" s="8">
        <v>41</v>
      </c>
      <c r="M42" s="3">
        <v>64</v>
      </c>
      <c r="N42" s="22">
        <v>65</v>
      </c>
      <c r="O42" s="3">
        <v>0.31</v>
      </c>
      <c r="P42" s="3">
        <v>0.36230000000000001</v>
      </c>
      <c r="Q42" s="3">
        <v>0</v>
      </c>
      <c r="R42" s="3">
        <v>0</v>
      </c>
      <c r="S42" s="3">
        <v>0</v>
      </c>
      <c r="U42" s="9" t="s">
        <v>153</v>
      </c>
      <c r="V42" s="4">
        <v>41</v>
      </c>
    </row>
    <row r="43" spans="1:22" x14ac:dyDescent="0.15">
      <c r="A43" s="22">
        <v>65</v>
      </c>
      <c r="B43" s="8">
        <v>12.66</v>
      </c>
      <c r="C43" s="3">
        <v>0</v>
      </c>
      <c r="D43" s="3">
        <f t="shared" si="2"/>
        <v>0</v>
      </c>
      <c r="E43" s="3">
        <f t="shared" si="3"/>
        <v>0</v>
      </c>
      <c r="F43" s="4" t="s">
        <v>136</v>
      </c>
      <c r="H43">
        <v>-1</v>
      </c>
      <c r="I43">
        <v>0</v>
      </c>
      <c r="J43">
        <v>0</v>
      </c>
      <c r="L43" s="8">
        <v>42</v>
      </c>
      <c r="M43" s="3">
        <v>65</v>
      </c>
      <c r="N43" s="22">
        <v>66</v>
      </c>
      <c r="O43" s="3">
        <v>4.1000000000000002E-2</v>
      </c>
      <c r="P43" s="3">
        <v>4.7800000000000002E-2</v>
      </c>
      <c r="Q43" s="3">
        <v>0</v>
      </c>
      <c r="R43" s="3">
        <v>0</v>
      </c>
      <c r="S43" s="3">
        <v>0</v>
      </c>
      <c r="U43" s="9" t="s">
        <v>154</v>
      </c>
      <c r="V43" s="4">
        <v>42</v>
      </c>
    </row>
    <row r="44" spans="1:22" x14ac:dyDescent="0.15">
      <c r="A44" s="22">
        <v>66</v>
      </c>
      <c r="B44" s="8">
        <v>12.66</v>
      </c>
      <c r="C44" s="3">
        <v>0</v>
      </c>
      <c r="D44" s="3">
        <f t="shared" si="2"/>
        <v>-6</v>
      </c>
      <c r="E44" s="3">
        <f t="shared" si="3"/>
        <v>-4.3</v>
      </c>
      <c r="F44" s="4" t="s">
        <v>136</v>
      </c>
      <c r="H44">
        <v>-1</v>
      </c>
      <c r="I44">
        <v>6</v>
      </c>
      <c r="J44">
        <v>4.3</v>
      </c>
      <c r="L44" s="8">
        <v>43</v>
      </c>
      <c r="M44" s="3">
        <v>66</v>
      </c>
      <c r="N44" s="22">
        <v>67</v>
      </c>
      <c r="O44" s="3">
        <v>9.1999999999999998E-3</v>
      </c>
      <c r="P44" s="3">
        <v>1.1599999999999999E-2</v>
      </c>
      <c r="Q44" s="3">
        <v>0</v>
      </c>
      <c r="R44" s="3">
        <v>0</v>
      </c>
      <c r="S44" s="3">
        <v>0</v>
      </c>
      <c r="U44" s="9" t="s">
        <v>153</v>
      </c>
      <c r="V44" s="4">
        <v>43</v>
      </c>
    </row>
    <row r="45" spans="1:22" x14ac:dyDescent="0.15">
      <c r="A45" s="22">
        <v>67</v>
      </c>
      <c r="B45" s="8">
        <v>12.66</v>
      </c>
      <c r="C45" s="3">
        <v>0</v>
      </c>
      <c r="D45" s="3">
        <f t="shared" si="2"/>
        <v>0</v>
      </c>
      <c r="E45" s="3">
        <f t="shared" si="3"/>
        <v>0</v>
      </c>
      <c r="F45" s="4" t="s">
        <v>136</v>
      </c>
      <c r="H45">
        <v>-1</v>
      </c>
      <c r="I45">
        <v>0</v>
      </c>
      <c r="J45">
        <v>0</v>
      </c>
      <c r="L45" s="8">
        <v>44</v>
      </c>
      <c r="M45" s="3">
        <v>67</v>
      </c>
      <c r="N45" s="22">
        <v>68</v>
      </c>
      <c r="O45" s="3">
        <v>0.1089</v>
      </c>
      <c r="P45" s="3">
        <v>0.13730000000000001</v>
      </c>
      <c r="Q45" s="3">
        <v>0</v>
      </c>
      <c r="R45" s="3">
        <v>0</v>
      </c>
      <c r="S45" s="3">
        <v>0</v>
      </c>
      <c r="U45" s="9" t="s">
        <v>154</v>
      </c>
      <c r="V45" s="4">
        <v>44</v>
      </c>
    </row>
    <row r="46" spans="1:22" x14ac:dyDescent="0.15">
      <c r="A46" s="22">
        <v>68</v>
      </c>
      <c r="B46" s="8">
        <v>12.66</v>
      </c>
      <c r="C46" s="3">
        <v>0</v>
      </c>
      <c r="D46" s="3">
        <f t="shared" si="2"/>
        <v>-39.22</v>
      </c>
      <c r="E46" s="3">
        <f t="shared" si="3"/>
        <v>-26.3</v>
      </c>
      <c r="F46" s="4" t="s">
        <v>136</v>
      </c>
      <c r="H46">
        <v>-1</v>
      </c>
      <c r="I46">
        <v>39.22</v>
      </c>
      <c r="J46">
        <v>26.3</v>
      </c>
      <c r="L46" s="8">
        <v>45</v>
      </c>
      <c r="M46" s="3">
        <v>68</v>
      </c>
      <c r="N46" s="22">
        <v>69</v>
      </c>
      <c r="O46" s="3">
        <v>8.9999999999999998E-4</v>
      </c>
      <c r="P46" s="3">
        <v>1.1999999999999999E-3</v>
      </c>
      <c r="Q46" s="3">
        <v>0</v>
      </c>
      <c r="R46" s="3">
        <v>0</v>
      </c>
      <c r="S46" s="3">
        <v>0</v>
      </c>
      <c r="U46" s="9" t="s">
        <v>153</v>
      </c>
      <c r="V46" s="4">
        <v>45</v>
      </c>
    </row>
    <row r="47" spans="1:22" x14ac:dyDescent="0.15">
      <c r="A47" s="22">
        <v>69</v>
      </c>
      <c r="B47" s="8">
        <v>12.66</v>
      </c>
      <c r="C47" s="3">
        <v>0</v>
      </c>
      <c r="D47" s="3">
        <f t="shared" si="2"/>
        <v>-39.22</v>
      </c>
      <c r="E47" s="3">
        <f t="shared" si="3"/>
        <v>-26.3</v>
      </c>
      <c r="F47" s="4" t="s">
        <v>136</v>
      </c>
      <c r="H47">
        <v>-1</v>
      </c>
      <c r="I47">
        <v>39.22</v>
      </c>
      <c r="J47">
        <v>26.3</v>
      </c>
      <c r="L47" s="8">
        <v>46</v>
      </c>
      <c r="M47" s="3">
        <v>4</v>
      </c>
      <c r="N47" s="48">
        <v>36</v>
      </c>
      <c r="O47" s="3">
        <v>3.3999999999999998E-3</v>
      </c>
      <c r="P47" s="3">
        <v>8.3999999999999995E-3</v>
      </c>
      <c r="Q47" s="3">
        <v>0</v>
      </c>
      <c r="R47" s="3">
        <v>0</v>
      </c>
      <c r="S47" s="3">
        <v>0</v>
      </c>
      <c r="U47" s="9" t="s">
        <v>154</v>
      </c>
      <c r="V47" s="4">
        <v>46</v>
      </c>
    </row>
    <row r="48" spans="1:22" x14ac:dyDescent="0.15">
      <c r="A48" s="48">
        <v>36</v>
      </c>
      <c r="B48" s="8">
        <v>12.66</v>
      </c>
      <c r="C48" s="3">
        <v>0</v>
      </c>
      <c r="D48" s="3">
        <f t="shared" si="2"/>
        <v>0</v>
      </c>
      <c r="E48" s="3">
        <f t="shared" si="3"/>
        <v>0</v>
      </c>
      <c r="F48" s="4" t="s">
        <v>136</v>
      </c>
      <c r="H48">
        <v>-1</v>
      </c>
      <c r="I48">
        <v>0</v>
      </c>
      <c r="J48">
        <v>0</v>
      </c>
      <c r="L48" s="8">
        <v>47</v>
      </c>
      <c r="M48" s="3">
        <v>36</v>
      </c>
      <c r="N48" s="48">
        <v>37</v>
      </c>
      <c r="O48" s="3">
        <v>8.5099999999999995E-2</v>
      </c>
      <c r="P48" s="3">
        <v>0.20830000000000001</v>
      </c>
      <c r="Q48" s="3">
        <v>0</v>
      </c>
      <c r="R48" s="3">
        <v>0</v>
      </c>
      <c r="S48" s="3">
        <v>0</v>
      </c>
      <c r="U48" s="9" t="s">
        <v>153</v>
      </c>
      <c r="V48" s="4">
        <v>47</v>
      </c>
    </row>
    <row r="49" spans="1:22" x14ac:dyDescent="0.15">
      <c r="A49" s="48">
        <v>37</v>
      </c>
      <c r="B49" s="8">
        <v>12.66</v>
      </c>
      <c r="C49" s="3">
        <v>0</v>
      </c>
      <c r="D49" s="3">
        <f t="shared" si="2"/>
        <v>-79</v>
      </c>
      <c r="E49" s="3">
        <f t="shared" si="3"/>
        <v>-56.4</v>
      </c>
      <c r="F49" s="4" t="s">
        <v>136</v>
      </c>
      <c r="H49">
        <v>-1</v>
      </c>
      <c r="I49">
        <v>79</v>
      </c>
      <c r="J49">
        <v>56.4</v>
      </c>
      <c r="L49" s="8">
        <v>48</v>
      </c>
      <c r="M49" s="3">
        <v>37</v>
      </c>
      <c r="N49" s="48">
        <v>38</v>
      </c>
      <c r="O49" s="3">
        <v>0.2898</v>
      </c>
      <c r="P49" s="3">
        <v>0.70909999999999995</v>
      </c>
      <c r="Q49" s="3">
        <v>0</v>
      </c>
      <c r="R49" s="3">
        <v>0</v>
      </c>
      <c r="S49" s="3">
        <v>0</v>
      </c>
      <c r="U49" s="9" t="s">
        <v>154</v>
      </c>
      <c r="V49" s="4">
        <v>48</v>
      </c>
    </row>
    <row r="50" spans="1:22" x14ac:dyDescent="0.15">
      <c r="A50" s="48">
        <v>38</v>
      </c>
      <c r="B50" s="8">
        <v>12.66</v>
      </c>
      <c r="C50" s="3">
        <v>0</v>
      </c>
      <c r="D50" s="3">
        <f t="shared" si="2"/>
        <v>-384.7</v>
      </c>
      <c r="E50" s="3">
        <f t="shared" si="3"/>
        <v>-274.5</v>
      </c>
      <c r="F50" s="4" t="s">
        <v>136</v>
      </c>
      <c r="H50">
        <v>-1</v>
      </c>
      <c r="I50">
        <v>384.7</v>
      </c>
      <c r="J50">
        <v>274.5</v>
      </c>
      <c r="L50" s="8">
        <v>49</v>
      </c>
      <c r="M50" s="3">
        <v>38</v>
      </c>
      <c r="N50" s="48">
        <v>39</v>
      </c>
      <c r="O50" s="3">
        <v>8.2199999999999995E-2</v>
      </c>
      <c r="P50" s="3">
        <v>0.2011</v>
      </c>
      <c r="Q50" s="3">
        <v>0</v>
      </c>
      <c r="R50" s="3">
        <v>0</v>
      </c>
      <c r="S50" s="3">
        <v>0</v>
      </c>
      <c r="U50" s="9" t="s">
        <v>153</v>
      </c>
      <c r="V50" s="4">
        <v>49</v>
      </c>
    </row>
    <row r="51" spans="1:22" x14ac:dyDescent="0.15">
      <c r="A51" s="48">
        <v>39</v>
      </c>
      <c r="B51" s="8">
        <v>12.66</v>
      </c>
      <c r="C51" s="3">
        <v>0</v>
      </c>
      <c r="D51" s="3">
        <f t="shared" si="2"/>
        <v>-384.7</v>
      </c>
      <c r="E51" s="3">
        <f t="shared" si="3"/>
        <v>-274.5</v>
      </c>
      <c r="F51" s="4" t="s">
        <v>136</v>
      </c>
      <c r="H51">
        <v>-1</v>
      </c>
      <c r="I51">
        <v>384.7</v>
      </c>
      <c r="J51">
        <v>274.5</v>
      </c>
      <c r="L51" s="8">
        <v>50</v>
      </c>
      <c r="M51" s="3">
        <v>8</v>
      </c>
      <c r="N51" s="49">
        <v>40</v>
      </c>
      <c r="O51" s="3">
        <v>9.2799999999999994E-2</v>
      </c>
      <c r="P51" s="3">
        <v>4.7300000000000002E-2</v>
      </c>
      <c r="Q51" s="3">
        <v>0</v>
      </c>
      <c r="R51" s="3">
        <v>0</v>
      </c>
      <c r="S51" s="3">
        <v>0</v>
      </c>
      <c r="U51" s="9" t="s">
        <v>154</v>
      </c>
      <c r="V51" s="4">
        <v>50</v>
      </c>
    </row>
    <row r="52" spans="1:22" x14ac:dyDescent="0.15">
      <c r="A52" s="49">
        <v>40</v>
      </c>
      <c r="B52" s="8">
        <v>12.66</v>
      </c>
      <c r="C52" s="3">
        <v>0</v>
      </c>
      <c r="D52" s="3">
        <f t="shared" si="2"/>
        <v>-40.5</v>
      </c>
      <c r="E52" s="3">
        <f t="shared" si="3"/>
        <v>-28.3</v>
      </c>
      <c r="F52" s="4" t="s">
        <v>136</v>
      </c>
      <c r="H52">
        <v>-1</v>
      </c>
      <c r="I52">
        <v>40.5</v>
      </c>
      <c r="J52">
        <v>28.3</v>
      </c>
      <c r="L52" s="8">
        <v>51</v>
      </c>
      <c r="M52" s="3">
        <v>40</v>
      </c>
      <c r="N52" s="49">
        <v>41</v>
      </c>
      <c r="O52" s="3">
        <v>0.33189999999999997</v>
      </c>
      <c r="P52" s="3">
        <v>0.1114</v>
      </c>
      <c r="Q52" s="3">
        <v>0</v>
      </c>
      <c r="R52" s="3">
        <v>0</v>
      </c>
      <c r="S52" s="3">
        <v>0</v>
      </c>
      <c r="U52" s="9" t="s">
        <v>153</v>
      </c>
      <c r="V52" s="4">
        <v>51</v>
      </c>
    </row>
    <row r="53" spans="1:22" x14ac:dyDescent="0.15">
      <c r="A53" s="49">
        <v>41</v>
      </c>
      <c r="B53" s="8">
        <v>12.66</v>
      </c>
      <c r="C53" s="3">
        <v>0</v>
      </c>
      <c r="D53" s="3">
        <f t="shared" si="2"/>
        <v>-3.6</v>
      </c>
      <c r="E53" s="3">
        <f t="shared" si="3"/>
        <v>-2.7</v>
      </c>
      <c r="F53" s="4" t="s">
        <v>136</v>
      </c>
      <c r="H53">
        <v>-1</v>
      </c>
      <c r="I53">
        <v>3.6</v>
      </c>
      <c r="J53">
        <v>2.7</v>
      </c>
      <c r="L53" s="8">
        <v>52</v>
      </c>
      <c r="M53" s="3">
        <v>9</v>
      </c>
      <c r="N53" s="50">
        <v>42</v>
      </c>
      <c r="O53" s="3">
        <v>0.17399999999999999</v>
      </c>
      <c r="P53" s="3">
        <v>8.8599999999999998E-2</v>
      </c>
      <c r="Q53" s="3">
        <v>0</v>
      </c>
      <c r="R53" s="3">
        <v>0</v>
      </c>
      <c r="S53" s="3">
        <v>0</v>
      </c>
      <c r="U53" s="9" t="s">
        <v>154</v>
      </c>
      <c r="V53" s="4">
        <v>52</v>
      </c>
    </row>
    <row r="54" spans="1:22" x14ac:dyDescent="0.15">
      <c r="A54" s="50">
        <v>42</v>
      </c>
      <c r="B54" s="8">
        <v>12.66</v>
      </c>
      <c r="C54" s="3">
        <v>0</v>
      </c>
      <c r="D54" s="3">
        <f t="shared" si="2"/>
        <v>-4.3499999999999996</v>
      </c>
      <c r="E54" s="3">
        <f t="shared" si="3"/>
        <v>-3.5</v>
      </c>
      <c r="F54" s="4" t="s">
        <v>136</v>
      </c>
      <c r="H54">
        <v>-1</v>
      </c>
      <c r="I54">
        <v>4.3499999999999996</v>
      </c>
      <c r="J54">
        <v>3.5</v>
      </c>
      <c r="L54" s="8">
        <v>53</v>
      </c>
      <c r="M54" s="3">
        <v>42</v>
      </c>
      <c r="N54" s="50">
        <v>43</v>
      </c>
      <c r="O54" s="3">
        <v>0.20300000000000001</v>
      </c>
      <c r="P54" s="3">
        <v>0.10340000000000001</v>
      </c>
      <c r="Q54" s="3">
        <v>0</v>
      </c>
      <c r="R54" s="3">
        <v>0</v>
      </c>
      <c r="S54" s="3">
        <v>0</v>
      </c>
      <c r="U54" s="9" t="s">
        <v>153</v>
      </c>
      <c r="V54" s="4">
        <v>53</v>
      </c>
    </row>
    <row r="55" spans="1:22" x14ac:dyDescent="0.15">
      <c r="A55" s="50">
        <v>43</v>
      </c>
      <c r="B55" s="8">
        <v>12.66</v>
      </c>
      <c r="C55" s="3">
        <v>0</v>
      </c>
      <c r="D55" s="3">
        <f t="shared" si="2"/>
        <v>-26.4</v>
      </c>
      <c r="E55" s="3">
        <f t="shared" si="3"/>
        <v>-19</v>
      </c>
      <c r="F55" s="4" t="s">
        <v>136</v>
      </c>
      <c r="H55">
        <v>-1</v>
      </c>
      <c r="I55">
        <v>26.4</v>
      </c>
      <c r="J55">
        <v>19</v>
      </c>
      <c r="L55" s="8">
        <v>54</v>
      </c>
      <c r="M55" s="3">
        <v>43</v>
      </c>
      <c r="N55" s="50">
        <v>44</v>
      </c>
      <c r="O55" s="3">
        <v>0.28420000000000001</v>
      </c>
      <c r="P55" s="3">
        <v>0.1447</v>
      </c>
      <c r="Q55" s="3">
        <v>0</v>
      </c>
      <c r="R55" s="3">
        <v>0</v>
      </c>
      <c r="S55" s="3">
        <v>0</v>
      </c>
      <c r="U55" s="9" t="s">
        <v>154</v>
      </c>
      <c r="V55" s="4">
        <v>54</v>
      </c>
    </row>
    <row r="56" spans="1:22" x14ac:dyDescent="0.15">
      <c r="A56" s="50">
        <v>44</v>
      </c>
      <c r="B56" s="8">
        <v>12.66</v>
      </c>
      <c r="C56" s="3">
        <v>0</v>
      </c>
      <c r="D56" s="3">
        <f t="shared" si="2"/>
        <v>-24</v>
      </c>
      <c r="E56" s="3">
        <f t="shared" si="3"/>
        <v>-17.2</v>
      </c>
      <c r="F56" s="4" t="s">
        <v>136</v>
      </c>
      <c r="H56">
        <v>-1</v>
      </c>
      <c r="I56">
        <v>24</v>
      </c>
      <c r="J56">
        <v>17.2</v>
      </c>
      <c r="L56" s="8">
        <v>55</v>
      </c>
      <c r="M56" s="3">
        <v>44</v>
      </c>
      <c r="N56" s="50">
        <v>45</v>
      </c>
      <c r="O56" s="3">
        <v>0.28129999999999999</v>
      </c>
      <c r="P56" s="3">
        <v>0.14330000000000001</v>
      </c>
      <c r="Q56" s="3">
        <v>0</v>
      </c>
      <c r="R56" s="3">
        <v>0</v>
      </c>
      <c r="S56" s="3">
        <v>0</v>
      </c>
      <c r="U56" s="9" t="s">
        <v>153</v>
      </c>
      <c r="V56" s="4">
        <v>55</v>
      </c>
    </row>
    <row r="57" spans="1:22" x14ac:dyDescent="0.15">
      <c r="A57" s="50">
        <v>45</v>
      </c>
      <c r="B57" s="8">
        <v>12.66</v>
      </c>
      <c r="C57" s="3">
        <v>0</v>
      </c>
      <c r="D57" s="3">
        <f t="shared" si="2"/>
        <v>0</v>
      </c>
      <c r="E57" s="3">
        <f t="shared" si="3"/>
        <v>0</v>
      </c>
      <c r="F57" s="4" t="s">
        <v>136</v>
      </c>
      <c r="H57">
        <v>-1</v>
      </c>
      <c r="I57">
        <v>0</v>
      </c>
      <c r="J57">
        <v>0</v>
      </c>
      <c r="L57" s="8">
        <v>56</v>
      </c>
      <c r="M57" s="3">
        <v>45</v>
      </c>
      <c r="N57" s="50">
        <v>46</v>
      </c>
      <c r="O57" s="3">
        <v>1.59</v>
      </c>
      <c r="P57" s="3">
        <v>0.53369999999999995</v>
      </c>
      <c r="Q57" s="3">
        <v>0</v>
      </c>
      <c r="R57" s="3">
        <v>0</v>
      </c>
      <c r="S57" s="3">
        <v>0</v>
      </c>
      <c r="U57" s="9" t="s">
        <v>154</v>
      </c>
      <c r="V57" s="4">
        <v>56</v>
      </c>
    </row>
    <row r="58" spans="1:22" x14ac:dyDescent="0.15">
      <c r="A58" s="50">
        <v>46</v>
      </c>
      <c r="B58" s="8">
        <v>12.66</v>
      </c>
      <c r="C58" s="3">
        <v>0</v>
      </c>
      <c r="D58" s="3">
        <f t="shared" si="2"/>
        <v>0</v>
      </c>
      <c r="E58" s="3">
        <f t="shared" si="3"/>
        <v>0</v>
      </c>
      <c r="F58" s="4" t="s">
        <v>136</v>
      </c>
      <c r="H58">
        <v>-1</v>
      </c>
      <c r="I58">
        <v>0</v>
      </c>
      <c r="J58">
        <v>0</v>
      </c>
      <c r="L58" s="8">
        <v>57</v>
      </c>
      <c r="M58" s="3">
        <v>46</v>
      </c>
      <c r="N58" s="50">
        <v>47</v>
      </c>
      <c r="O58" s="3">
        <v>0.78369999999999995</v>
      </c>
      <c r="P58" s="3">
        <v>0.26300000000000001</v>
      </c>
      <c r="Q58" s="3">
        <v>0</v>
      </c>
      <c r="R58" s="3">
        <v>0</v>
      </c>
      <c r="S58" s="3">
        <v>0</v>
      </c>
      <c r="U58" s="9" t="s">
        <v>153</v>
      </c>
      <c r="V58" s="4">
        <v>57</v>
      </c>
    </row>
    <row r="59" spans="1:22" x14ac:dyDescent="0.15">
      <c r="A59" s="50">
        <v>47</v>
      </c>
      <c r="B59" s="8">
        <v>12.66</v>
      </c>
      <c r="C59" s="3">
        <v>0</v>
      </c>
      <c r="D59" s="3">
        <f t="shared" si="2"/>
        <v>0</v>
      </c>
      <c r="E59" s="3">
        <f t="shared" si="3"/>
        <v>0</v>
      </c>
      <c r="F59" s="4" t="s">
        <v>136</v>
      </c>
      <c r="H59">
        <v>-1</v>
      </c>
      <c r="I59">
        <v>0</v>
      </c>
      <c r="J59">
        <v>0</v>
      </c>
      <c r="L59" s="8">
        <v>58</v>
      </c>
      <c r="M59" s="3">
        <v>47</v>
      </c>
      <c r="N59" s="50">
        <v>48</v>
      </c>
      <c r="O59" s="3">
        <v>0.30420000000000003</v>
      </c>
      <c r="P59" s="3">
        <v>0.10059999999999999</v>
      </c>
      <c r="Q59" s="3">
        <v>0</v>
      </c>
      <c r="R59" s="3">
        <v>0</v>
      </c>
      <c r="S59" s="3">
        <v>0</v>
      </c>
      <c r="U59" s="9" t="s">
        <v>154</v>
      </c>
      <c r="V59" s="4">
        <v>58</v>
      </c>
    </row>
    <row r="60" spans="1:22" x14ac:dyDescent="0.15">
      <c r="A60" s="50">
        <v>48</v>
      </c>
      <c r="B60" s="8">
        <v>12.66</v>
      </c>
      <c r="C60" s="3">
        <v>0</v>
      </c>
      <c r="D60" s="3">
        <f t="shared" si="2"/>
        <v>-100</v>
      </c>
      <c r="E60" s="3">
        <f t="shared" si="3"/>
        <v>-72</v>
      </c>
      <c r="F60" s="4" t="s">
        <v>136</v>
      </c>
      <c r="H60">
        <v>-1</v>
      </c>
      <c r="I60">
        <v>100</v>
      </c>
      <c r="J60">
        <v>72</v>
      </c>
      <c r="L60" s="8">
        <v>59</v>
      </c>
      <c r="M60" s="3">
        <v>48</v>
      </c>
      <c r="N60" s="50">
        <v>49</v>
      </c>
      <c r="O60" s="3">
        <v>0.3861</v>
      </c>
      <c r="P60" s="3">
        <v>0.1172</v>
      </c>
      <c r="Q60" s="3">
        <v>0</v>
      </c>
      <c r="R60" s="3">
        <v>0</v>
      </c>
      <c r="S60" s="3">
        <v>0</v>
      </c>
      <c r="U60" s="9" t="s">
        <v>153</v>
      </c>
      <c r="V60" s="4">
        <v>59</v>
      </c>
    </row>
    <row r="61" spans="1:22" x14ac:dyDescent="0.15">
      <c r="A61" s="50">
        <v>49</v>
      </c>
      <c r="B61" s="8">
        <v>12.66</v>
      </c>
      <c r="C61" s="3">
        <v>0</v>
      </c>
      <c r="D61" s="3">
        <f t="shared" si="2"/>
        <v>0</v>
      </c>
      <c r="E61" s="3">
        <f t="shared" si="3"/>
        <v>0</v>
      </c>
      <c r="F61" s="4" t="s">
        <v>136</v>
      </c>
      <c r="H61">
        <v>-1</v>
      </c>
      <c r="I61">
        <v>0</v>
      </c>
      <c r="J61">
        <v>0</v>
      </c>
      <c r="L61" s="8">
        <v>60</v>
      </c>
      <c r="M61" s="3">
        <v>49</v>
      </c>
      <c r="N61" s="50">
        <v>50</v>
      </c>
      <c r="O61" s="3">
        <v>0.50749999999999995</v>
      </c>
      <c r="P61" s="3">
        <v>0.25850000000000001</v>
      </c>
      <c r="Q61" s="3">
        <v>0</v>
      </c>
      <c r="R61" s="3">
        <v>0</v>
      </c>
      <c r="S61" s="3">
        <v>0</v>
      </c>
      <c r="U61" s="9" t="s">
        <v>154</v>
      </c>
      <c r="V61" s="4">
        <v>60</v>
      </c>
    </row>
    <row r="62" spans="1:22" x14ac:dyDescent="0.15">
      <c r="A62" s="50">
        <v>50</v>
      </c>
      <c r="B62" s="8">
        <v>12.66</v>
      </c>
      <c r="C62" s="3">
        <v>0</v>
      </c>
      <c r="D62" s="3">
        <f t="shared" si="2"/>
        <v>-1244</v>
      </c>
      <c r="E62" s="3">
        <f t="shared" si="3"/>
        <v>-888</v>
      </c>
      <c r="F62" s="4" t="s">
        <v>136</v>
      </c>
      <c r="H62">
        <v>-1</v>
      </c>
      <c r="I62">
        <v>1244</v>
      </c>
      <c r="J62">
        <v>888</v>
      </c>
      <c r="L62" s="8">
        <v>61</v>
      </c>
      <c r="M62" s="3">
        <v>50</v>
      </c>
      <c r="N62" s="50">
        <v>51</v>
      </c>
      <c r="O62" s="3">
        <v>9.74E-2</v>
      </c>
      <c r="P62" s="3">
        <v>4.9599999999999998E-2</v>
      </c>
      <c r="Q62" s="3">
        <v>0</v>
      </c>
      <c r="R62" s="3">
        <v>0</v>
      </c>
      <c r="S62" s="3">
        <v>0</v>
      </c>
      <c r="U62" s="9" t="s">
        <v>153</v>
      </c>
      <c r="V62" s="4">
        <v>61</v>
      </c>
    </row>
    <row r="63" spans="1:22" x14ac:dyDescent="0.15">
      <c r="A63" s="50">
        <v>51</v>
      </c>
      <c r="B63" s="8">
        <v>12.66</v>
      </c>
      <c r="C63" s="3">
        <v>0</v>
      </c>
      <c r="D63" s="3">
        <f t="shared" si="2"/>
        <v>-32</v>
      </c>
      <c r="E63" s="3">
        <f t="shared" si="3"/>
        <v>-23</v>
      </c>
      <c r="F63" s="4" t="s">
        <v>136</v>
      </c>
      <c r="H63">
        <v>-1</v>
      </c>
      <c r="I63">
        <v>32</v>
      </c>
      <c r="J63">
        <v>23</v>
      </c>
      <c r="L63" s="8">
        <v>62</v>
      </c>
      <c r="M63" s="3">
        <v>51</v>
      </c>
      <c r="N63" s="50">
        <v>52</v>
      </c>
      <c r="O63" s="3">
        <v>0.14499999999999999</v>
      </c>
      <c r="P63" s="3">
        <v>7.3800000000000004E-2</v>
      </c>
      <c r="Q63" s="3">
        <v>0</v>
      </c>
      <c r="R63" s="3">
        <v>0</v>
      </c>
      <c r="S63" s="3">
        <v>0</v>
      </c>
      <c r="U63" s="9" t="s">
        <v>154</v>
      </c>
      <c r="V63" s="4">
        <v>62</v>
      </c>
    </row>
    <row r="64" spans="1:22" x14ac:dyDescent="0.15">
      <c r="A64" s="50">
        <v>52</v>
      </c>
      <c r="B64" s="8">
        <v>12.66</v>
      </c>
      <c r="C64" s="3">
        <v>0</v>
      </c>
      <c r="D64" s="3">
        <f t="shared" si="2"/>
        <v>0</v>
      </c>
      <c r="E64" s="3">
        <f t="shared" si="3"/>
        <v>0</v>
      </c>
      <c r="F64" s="4" t="s">
        <v>136</v>
      </c>
      <c r="H64">
        <v>-1</v>
      </c>
      <c r="I64">
        <v>0</v>
      </c>
      <c r="J64">
        <v>0</v>
      </c>
      <c r="L64" s="8">
        <v>63</v>
      </c>
      <c r="M64" s="3">
        <v>52</v>
      </c>
      <c r="N64" s="50">
        <v>53</v>
      </c>
      <c r="O64" s="3">
        <v>0.71050000000000002</v>
      </c>
      <c r="P64" s="3">
        <v>0.3619</v>
      </c>
      <c r="Q64" s="3">
        <v>0</v>
      </c>
      <c r="R64" s="3">
        <v>0</v>
      </c>
      <c r="S64" s="3">
        <v>0</v>
      </c>
      <c r="U64" s="9" t="s">
        <v>153</v>
      </c>
      <c r="V64" s="4">
        <v>63</v>
      </c>
    </row>
    <row r="65" spans="1:22" x14ac:dyDescent="0.15">
      <c r="A65" s="50">
        <v>53</v>
      </c>
      <c r="B65" s="8">
        <v>12.66</v>
      </c>
      <c r="C65" s="3">
        <v>0</v>
      </c>
      <c r="D65" s="3">
        <f t="shared" si="2"/>
        <v>-227</v>
      </c>
      <c r="E65" s="3">
        <f t="shared" si="3"/>
        <v>-162</v>
      </c>
      <c r="F65" s="4" t="s">
        <v>136</v>
      </c>
      <c r="H65">
        <v>-1</v>
      </c>
      <c r="I65">
        <v>227</v>
      </c>
      <c r="J65">
        <v>162</v>
      </c>
      <c r="L65" s="8">
        <v>64</v>
      </c>
      <c r="M65" s="3">
        <v>53</v>
      </c>
      <c r="N65" s="50">
        <v>54</v>
      </c>
      <c r="O65" s="3">
        <v>1.0409999999999999</v>
      </c>
      <c r="P65" s="3">
        <v>0.5302</v>
      </c>
      <c r="Q65" s="3">
        <v>0</v>
      </c>
      <c r="R65" s="3">
        <v>0</v>
      </c>
      <c r="S65" s="3">
        <v>0</v>
      </c>
      <c r="U65" s="9" t="s">
        <v>154</v>
      </c>
      <c r="V65" s="4">
        <v>64</v>
      </c>
    </row>
    <row r="66" spans="1:22" x14ac:dyDescent="0.15">
      <c r="A66" s="50">
        <v>54</v>
      </c>
      <c r="B66" s="8">
        <v>12.66</v>
      </c>
      <c r="C66" s="3">
        <v>0</v>
      </c>
      <c r="D66" s="3">
        <f t="shared" si="2"/>
        <v>-59</v>
      </c>
      <c r="E66" s="3">
        <f t="shared" si="3"/>
        <v>-42</v>
      </c>
      <c r="F66" s="4" t="s">
        <v>136</v>
      </c>
      <c r="H66">
        <v>-1</v>
      </c>
      <c r="I66">
        <v>59</v>
      </c>
      <c r="J66">
        <v>42</v>
      </c>
      <c r="L66" s="8">
        <v>65</v>
      </c>
      <c r="M66" s="3">
        <v>11</v>
      </c>
      <c r="N66" s="3">
        <v>55</v>
      </c>
      <c r="O66" s="3">
        <v>0.20119999999999999</v>
      </c>
      <c r="P66" s="3">
        <v>6.1100000000000002E-2</v>
      </c>
      <c r="Q66" s="3">
        <v>0</v>
      </c>
      <c r="R66" s="3">
        <v>0</v>
      </c>
      <c r="S66" s="3">
        <v>0</v>
      </c>
      <c r="U66" s="9" t="s">
        <v>153</v>
      </c>
      <c r="V66" s="4">
        <v>65</v>
      </c>
    </row>
    <row r="67" spans="1:22" x14ac:dyDescent="0.15">
      <c r="A67" s="3">
        <v>55</v>
      </c>
      <c r="B67" s="8">
        <v>12.66</v>
      </c>
      <c r="C67" s="3">
        <v>0</v>
      </c>
      <c r="D67" s="3">
        <f t="shared" si="2"/>
        <v>-18</v>
      </c>
      <c r="E67" s="3">
        <f t="shared" si="3"/>
        <v>-13</v>
      </c>
      <c r="F67" s="4" t="s">
        <v>136</v>
      </c>
      <c r="H67">
        <v>-1</v>
      </c>
      <c r="I67">
        <v>18</v>
      </c>
      <c r="J67">
        <v>13</v>
      </c>
      <c r="L67" s="8">
        <v>66</v>
      </c>
      <c r="M67" s="3">
        <v>55</v>
      </c>
      <c r="N67" s="3">
        <v>56</v>
      </c>
      <c r="O67" s="3">
        <v>4.7000000000000002E-3</v>
      </c>
      <c r="P67" s="3">
        <v>1.4E-3</v>
      </c>
      <c r="Q67" s="3">
        <v>0</v>
      </c>
      <c r="R67" s="3">
        <v>0</v>
      </c>
      <c r="S67" s="3">
        <v>0</v>
      </c>
      <c r="U67" s="9" t="s">
        <v>154</v>
      </c>
      <c r="V67" s="4">
        <v>66</v>
      </c>
    </row>
    <row r="68" spans="1:22" x14ac:dyDescent="0.15">
      <c r="A68" s="3">
        <v>56</v>
      </c>
      <c r="B68" s="8">
        <v>12.66</v>
      </c>
      <c r="C68" s="3">
        <v>0</v>
      </c>
      <c r="D68" s="3">
        <f t="shared" si="2"/>
        <v>-18</v>
      </c>
      <c r="E68" s="3">
        <f t="shared" si="3"/>
        <v>-13</v>
      </c>
      <c r="F68" s="4" t="s">
        <v>136</v>
      </c>
      <c r="H68">
        <v>-1</v>
      </c>
      <c r="I68">
        <v>18</v>
      </c>
      <c r="J68">
        <v>13</v>
      </c>
      <c r="L68" s="8">
        <v>67</v>
      </c>
      <c r="M68" s="3">
        <v>12</v>
      </c>
      <c r="N68" s="3">
        <v>57</v>
      </c>
      <c r="O68" s="3">
        <v>0.73939999999999995</v>
      </c>
      <c r="P68" s="3">
        <v>0.24440000000000001</v>
      </c>
      <c r="Q68" s="3">
        <v>0</v>
      </c>
      <c r="R68" s="3">
        <v>0</v>
      </c>
      <c r="S68" s="3">
        <v>0</v>
      </c>
      <c r="U68" s="9" t="s">
        <v>153</v>
      </c>
      <c r="V68" s="4">
        <v>67</v>
      </c>
    </row>
    <row r="69" spans="1:22" x14ac:dyDescent="0.15">
      <c r="A69" s="3">
        <v>57</v>
      </c>
      <c r="B69" s="8">
        <v>12.66</v>
      </c>
      <c r="C69" s="3">
        <v>0</v>
      </c>
      <c r="D69" s="3">
        <f t="shared" si="2"/>
        <v>-28</v>
      </c>
      <c r="E69" s="3">
        <f t="shared" si="3"/>
        <v>-20</v>
      </c>
      <c r="F69" s="4" t="s">
        <v>136</v>
      </c>
      <c r="H69">
        <v>-1</v>
      </c>
      <c r="I69">
        <v>28</v>
      </c>
      <c r="J69">
        <v>20</v>
      </c>
      <c r="L69" s="8">
        <v>68</v>
      </c>
      <c r="M69" s="3">
        <v>57</v>
      </c>
      <c r="N69" s="3">
        <v>58</v>
      </c>
      <c r="O69" s="3">
        <v>4.7000000000000002E-3</v>
      </c>
      <c r="P69" s="3">
        <v>1.6000000000000001E-3</v>
      </c>
      <c r="Q69" s="3">
        <v>0</v>
      </c>
      <c r="R69" s="3">
        <v>0</v>
      </c>
      <c r="S69" s="3">
        <v>0</v>
      </c>
      <c r="U69" s="9" t="s">
        <v>154</v>
      </c>
      <c r="V69" s="4">
        <v>68</v>
      </c>
    </row>
    <row r="70" spans="1:22" ht="14.25" thickBot="1" x14ac:dyDescent="0.2">
      <c r="A70" s="3">
        <v>58</v>
      </c>
      <c r="B70" s="10">
        <v>12.66</v>
      </c>
      <c r="C70" s="5">
        <v>0</v>
      </c>
      <c r="D70" s="5">
        <f t="shared" si="2"/>
        <v>-28</v>
      </c>
      <c r="E70" s="5">
        <f t="shared" si="3"/>
        <v>-20</v>
      </c>
      <c r="F70" s="12" t="s">
        <v>136</v>
      </c>
      <c r="H70">
        <v>-1</v>
      </c>
      <c r="I70">
        <v>28</v>
      </c>
      <c r="J70">
        <v>20</v>
      </c>
      <c r="L70" s="8"/>
      <c r="M70" s="3"/>
      <c r="N70" s="3"/>
      <c r="O70" s="3"/>
      <c r="P70" s="3"/>
      <c r="Q70" s="3"/>
      <c r="R70" s="3"/>
      <c r="S70" s="3"/>
      <c r="U70" s="9"/>
      <c r="V70" s="4"/>
    </row>
    <row r="71" spans="1:22" x14ac:dyDescent="0.15">
      <c r="L71" s="8">
        <v>69</v>
      </c>
      <c r="M71" s="3">
        <v>13</v>
      </c>
      <c r="N71" s="3">
        <v>20</v>
      </c>
      <c r="O71" s="3">
        <v>0.5</v>
      </c>
      <c r="P71" s="3">
        <v>0.5</v>
      </c>
      <c r="Q71" s="3">
        <v>0</v>
      </c>
      <c r="R71" s="3">
        <v>0</v>
      </c>
      <c r="S71" s="3">
        <v>0</v>
      </c>
      <c r="U71" s="9" t="s">
        <v>154</v>
      </c>
      <c r="V71" s="4">
        <v>69</v>
      </c>
    </row>
    <row r="72" spans="1:22" x14ac:dyDescent="0.15">
      <c r="L72" s="8">
        <v>70</v>
      </c>
      <c r="M72" s="3">
        <v>15</v>
      </c>
      <c r="N72" s="3">
        <v>69</v>
      </c>
      <c r="O72" s="3">
        <v>1</v>
      </c>
      <c r="P72" s="3">
        <v>1</v>
      </c>
      <c r="Q72" s="3">
        <v>0</v>
      </c>
      <c r="R72" s="3">
        <v>0</v>
      </c>
      <c r="S72" s="3">
        <v>0</v>
      </c>
      <c r="U72" s="9" t="s">
        <v>153</v>
      </c>
      <c r="V72" s="4">
        <v>70</v>
      </c>
    </row>
    <row r="73" spans="1:22" x14ac:dyDescent="0.15">
      <c r="L73" s="8">
        <v>71</v>
      </c>
      <c r="M73" s="3">
        <v>39</v>
      </c>
      <c r="N73" s="3">
        <v>48</v>
      </c>
      <c r="O73" s="3">
        <v>2</v>
      </c>
      <c r="P73" s="3">
        <v>2</v>
      </c>
      <c r="Q73" s="3">
        <v>0</v>
      </c>
      <c r="R73" s="3">
        <v>0</v>
      </c>
      <c r="S73" s="3">
        <v>0</v>
      </c>
      <c r="U73" s="9" t="s">
        <v>154</v>
      </c>
      <c r="V73" s="4">
        <v>71</v>
      </c>
    </row>
    <row r="74" spans="1:22" x14ac:dyDescent="0.15">
      <c r="L74" s="8">
        <v>72</v>
      </c>
      <c r="M74" s="3">
        <v>11</v>
      </c>
      <c r="N74" s="3">
        <v>66</v>
      </c>
      <c r="O74" s="3">
        <v>0.5</v>
      </c>
      <c r="P74" s="3">
        <v>0.5</v>
      </c>
      <c r="Q74" s="3">
        <v>0</v>
      </c>
      <c r="R74" s="3">
        <v>0</v>
      </c>
      <c r="S74" s="3">
        <v>0</v>
      </c>
      <c r="U74" s="9" t="s">
        <v>153</v>
      </c>
      <c r="V74" s="4">
        <v>72</v>
      </c>
    </row>
    <row r="75" spans="1:22" ht="14.25" thickBot="1" x14ac:dyDescent="0.2">
      <c r="L75" s="10">
        <v>73</v>
      </c>
      <c r="M75" s="5">
        <v>27</v>
      </c>
      <c r="N75" s="5">
        <v>54</v>
      </c>
      <c r="O75" s="5">
        <v>1</v>
      </c>
      <c r="P75" s="5">
        <v>1</v>
      </c>
      <c r="Q75" s="5">
        <v>0</v>
      </c>
      <c r="R75" s="5">
        <v>0</v>
      </c>
      <c r="S75" s="5">
        <v>0</v>
      </c>
      <c r="U75" s="11" t="s">
        <v>154</v>
      </c>
      <c r="V75" s="12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7"/>
  <sheetViews>
    <sheetView topLeftCell="H112" workbookViewId="0">
      <selection activeCell="M119" sqref="M100:M119"/>
    </sheetView>
  </sheetViews>
  <sheetFormatPr defaultRowHeight="13.5" x14ac:dyDescent="0.15"/>
  <cols>
    <col min="11" max="11" width="15.375" customWidth="1"/>
    <col min="12" max="13" width="9" customWidth="1"/>
  </cols>
  <sheetData>
    <row r="1" spans="1:22" ht="16.5" thickBot="1" x14ac:dyDescent="0.3">
      <c r="A1" s="7"/>
      <c r="B1" s="1">
        <v>0</v>
      </c>
      <c r="C1" s="1">
        <v>1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2" t="s">
        <v>157</v>
      </c>
      <c r="K1" s="42" t="s">
        <v>163</v>
      </c>
      <c r="L1" s="43" t="s">
        <v>164</v>
      </c>
      <c r="M1" s="43" t="s">
        <v>166</v>
      </c>
      <c r="N1" s="43" t="s">
        <v>165</v>
      </c>
      <c r="O1" s="44" t="s">
        <v>167</v>
      </c>
      <c r="P1" s="24" t="s">
        <v>160</v>
      </c>
      <c r="Q1" s="24" t="s">
        <v>161</v>
      </c>
      <c r="R1" s="24" t="s">
        <v>162</v>
      </c>
      <c r="S1" s="26" t="s">
        <v>159</v>
      </c>
      <c r="T1" s="27" t="s">
        <v>168</v>
      </c>
      <c r="U1" s="27" t="s">
        <v>169</v>
      </c>
      <c r="V1" s="27" t="s">
        <v>174</v>
      </c>
    </row>
    <row r="2" spans="1:22" ht="15.75" x14ac:dyDescent="0.25">
      <c r="A2" s="7">
        <v>1</v>
      </c>
      <c r="B2" s="1">
        <v>1</v>
      </c>
      <c r="C2" s="1">
        <v>2</v>
      </c>
      <c r="D2" s="21">
        <v>3.5999999999999997E-2</v>
      </c>
      <c r="E2" s="1">
        <v>1.2959999999999999E-2</v>
      </c>
      <c r="F2" s="1">
        <v>0</v>
      </c>
      <c r="G2" s="1">
        <v>0</v>
      </c>
      <c r="H2" s="1">
        <v>0</v>
      </c>
      <c r="I2" s="2" t="s">
        <v>158</v>
      </c>
      <c r="K2" s="45">
        <v>0</v>
      </c>
      <c r="L2" s="41">
        <v>0</v>
      </c>
      <c r="M2" s="41">
        <v>1</v>
      </c>
      <c r="N2" s="41">
        <v>0</v>
      </c>
      <c r="O2" s="41">
        <v>0</v>
      </c>
      <c r="P2" s="46">
        <v>0</v>
      </c>
      <c r="Q2" s="47">
        <v>0</v>
      </c>
      <c r="R2" s="47">
        <v>0</v>
      </c>
      <c r="S2" s="46" t="s">
        <v>173</v>
      </c>
      <c r="T2" s="41">
        <v>0</v>
      </c>
      <c r="U2" s="41">
        <v>0</v>
      </c>
      <c r="V2" s="41">
        <v>1E-3</v>
      </c>
    </row>
    <row r="3" spans="1:22" ht="15.75" x14ac:dyDescent="0.25">
      <c r="A3" s="8">
        <v>2</v>
      </c>
      <c r="B3" s="3">
        <v>2</v>
      </c>
      <c r="C3" s="3">
        <v>3</v>
      </c>
      <c r="D3" s="22">
        <v>3.3000000000000002E-2</v>
      </c>
      <c r="E3" s="3">
        <v>1.188E-2</v>
      </c>
      <c r="F3" s="3">
        <v>0</v>
      </c>
      <c r="G3" s="3">
        <v>0</v>
      </c>
      <c r="H3" s="3">
        <v>0</v>
      </c>
      <c r="I3" s="4" t="s">
        <v>157</v>
      </c>
      <c r="K3" s="34">
        <v>1</v>
      </c>
      <c r="L3" s="29">
        <v>1</v>
      </c>
      <c r="M3" s="29">
        <v>2</v>
      </c>
      <c r="N3" s="29">
        <v>3.5999999999999997E-2</v>
      </c>
      <c r="O3" s="29">
        <v>1.2959999999999999E-2</v>
      </c>
      <c r="P3" s="46">
        <v>0</v>
      </c>
      <c r="Q3" s="47">
        <v>0</v>
      </c>
      <c r="R3" s="47">
        <v>0</v>
      </c>
      <c r="S3" s="46" t="s">
        <v>172</v>
      </c>
      <c r="T3" s="29">
        <v>133.84</v>
      </c>
      <c r="U3" s="29">
        <v>101.14</v>
      </c>
      <c r="V3" s="29">
        <v>0.12</v>
      </c>
    </row>
    <row r="4" spans="1:22" ht="15.75" x14ac:dyDescent="0.25">
      <c r="A4" s="8">
        <v>3</v>
      </c>
      <c r="B4" s="3">
        <v>2</v>
      </c>
      <c r="C4" s="3">
        <v>4</v>
      </c>
      <c r="D4" s="22">
        <v>4.4999999999999998E-2</v>
      </c>
      <c r="E4" s="3">
        <v>1.6199999999999999E-2</v>
      </c>
      <c r="F4" s="3">
        <v>0</v>
      </c>
      <c r="G4" s="3">
        <v>0</v>
      </c>
      <c r="H4" s="3">
        <v>0</v>
      </c>
      <c r="I4" s="4" t="s">
        <v>158</v>
      </c>
      <c r="K4" s="34">
        <v>2</v>
      </c>
      <c r="L4" s="29">
        <v>2</v>
      </c>
      <c r="M4" s="29">
        <v>3</v>
      </c>
      <c r="N4" s="29">
        <v>3.3000000000000002E-2</v>
      </c>
      <c r="O4" s="29">
        <v>1.188E-2</v>
      </c>
      <c r="P4" s="46">
        <v>0</v>
      </c>
      <c r="Q4" s="47">
        <v>0</v>
      </c>
      <c r="R4" s="47">
        <v>0</v>
      </c>
      <c r="S4" s="46" t="s">
        <v>173</v>
      </c>
      <c r="T4" s="29">
        <v>16.213999999999999</v>
      </c>
      <c r="U4" s="29">
        <v>11.292</v>
      </c>
      <c r="V4" s="29">
        <v>0.11</v>
      </c>
    </row>
    <row r="5" spans="1:22" ht="15.75" x14ac:dyDescent="0.25">
      <c r="A5" s="8">
        <v>4</v>
      </c>
      <c r="B5" s="3">
        <v>4</v>
      </c>
      <c r="C5" s="3">
        <v>5</v>
      </c>
      <c r="D5" s="22">
        <v>1.4999999999999999E-2</v>
      </c>
      <c r="E5" s="3">
        <v>5.3999999999999999E-2</v>
      </c>
      <c r="F5" s="3">
        <v>0</v>
      </c>
      <c r="G5" s="3">
        <v>0</v>
      </c>
      <c r="H5" s="3">
        <v>0</v>
      </c>
      <c r="I5" s="4" t="s">
        <v>157</v>
      </c>
      <c r="K5" s="34">
        <v>3</v>
      </c>
      <c r="L5" s="29">
        <v>2</v>
      </c>
      <c r="M5" s="29">
        <v>4</v>
      </c>
      <c r="N5" s="29">
        <v>4.4999999999999998E-2</v>
      </c>
      <c r="O5" s="29">
        <v>1.6199999999999999E-2</v>
      </c>
      <c r="P5" s="46">
        <v>0</v>
      </c>
      <c r="Q5" s="47">
        <v>0</v>
      </c>
      <c r="R5" s="47">
        <v>0</v>
      </c>
      <c r="S5" s="46" t="s">
        <v>172</v>
      </c>
      <c r="T5" s="29">
        <v>34.314999999999998</v>
      </c>
      <c r="U5" s="29">
        <v>21.844999999999999</v>
      </c>
      <c r="V5" s="29">
        <v>0.15</v>
      </c>
    </row>
    <row r="6" spans="1:22" ht="15.75" x14ac:dyDescent="0.25">
      <c r="A6" s="8">
        <v>5</v>
      </c>
      <c r="B6" s="3">
        <v>5</v>
      </c>
      <c r="C6" s="3">
        <v>6</v>
      </c>
      <c r="D6" s="22">
        <v>1.4999999999999999E-2</v>
      </c>
      <c r="E6" s="3">
        <v>5.3999999999999999E-2</v>
      </c>
      <c r="F6" s="3">
        <v>0</v>
      </c>
      <c r="G6" s="3">
        <v>0</v>
      </c>
      <c r="H6" s="3">
        <v>0</v>
      </c>
      <c r="I6" s="4" t="s">
        <v>158</v>
      </c>
      <c r="K6" s="34">
        <v>4</v>
      </c>
      <c r="L6" s="29">
        <v>4</v>
      </c>
      <c r="M6" s="29">
        <v>5</v>
      </c>
      <c r="N6" s="29">
        <v>1.4999999999999999E-2</v>
      </c>
      <c r="O6" s="29">
        <v>5.3999999999999999E-2</v>
      </c>
      <c r="P6" s="46">
        <v>0</v>
      </c>
      <c r="Q6" s="47">
        <v>0</v>
      </c>
      <c r="R6" s="47">
        <v>0</v>
      </c>
      <c r="S6" s="46" t="s">
        <v>173</v>
      </c>
      <c r="T6" s="29">
        <v>73.016000000000005</v>
      </c>
      <c r="U6" s="29">
        <v>63.601999999999997</v>
      </c>
      <c r="V6" s="29">
        <v>0.05</v>
      </c>
    </row>
    <row r="7" spans="1:22" ht="15.75" x14ac:dyDescent="0.25">
      <c r="A7" s="8">
        <v>6</v>
      </c>
      <c r="B7" s="3">
        <v>6</v>
      </c>
      <c r="C7" s="3">
        <v>7</v>
      </c>
      <c r="D7" s="22">
        <v>1.4999999999999999E-2</v>
      </c>
      <c r="E7" s="3">
        <v>1.2500000000000001E-2</v>
      </c>
      <c r="F7" s="3">
        <v>0</v>
      </c>
      <c r="G7" s="3">
        <v>0</v>
      </c>
      <c r="H7" s="3">
        <v>0</v>
      </c>
      <c r="I7" s="4" t="s">
        <v>157</v>
      </c>
      <c r="K7" s="34">
        <v>5</v>
      </c>
      <c r="L7" s="29">
        <v>5</v>
      </c>
      <c r="M7" s="29">
        <v>6</v>
      </c>
      <c r="N7" s="29">
        <v>1.4999999999999999E-2</v>
      </c>
      <c r="O7" s="29">
        <v>5.3999999999999999E-2</v>
      </c>
      <c r="P7" s="46">
        <v>0</v>
      </c>
      <c r="Q7" s="47">
        <v>0</v>
      </c>
      <c r="R7" s="47">
        <v>0</v>
      </c>
      <c r="S7" s="46" t="s">
        <v>172</v>
      </c>
      <c r="T7" s="29">
        <v>144.19999999999999</v>
      </c>
      <c r="U7" s="29">
        <v>68.603999999999999</v>
      </c>
      <c r="V7" s="29">
        <v>0.05</v>
      </c>
    </row>
    <row r="8" spans="1:22" ht="15.75" x14ac:dyDescent="0.25">
      <c r="A8" s="8">
        <v>7</v>
      </c>
      <c r="B8" s="3">
        <v>7</v>
      </c>
      <c r="C8" s="3">
        <v>8</v>
      </c>
      <c r="D8" s="22">
        <v>1.7999999999999999E-2</v>
      </c>
      <c r="E8" s="3">
        <v>1.4E-2</v>
      </c>
      <c r="F8" s="3">
        <v>0</v>
      </c>
      <c r="G8" s="3">
        <v>0</v>
      </c>
      <c r="H8" s="3">
        <v>0</v>
      </c>
      <c r="I8" s="4" t="s">
        <v>158</v>
      </c>
      <c r="K8" s="34">
        <v>6</v>
      </c>
      <c r="L8" s="29">
        <v>6</v>
      </c>
      <c r="M8" s="29">
        <v>7</v>
      </c>
      <c r="N8" s="29">
        <v>1.4999999999999999E-2</v>
      </c>
      <c r="O8" s="29">
        <v>1.2500000000000001E-2</v>
      </c>
      <c r="P8" s="46">
        <v>0</v>
      </c>
      <c r="Q8" s="47">
        <v>0</v>
      </c>
      <c r="R8" s="47">
        <v>0</v>
      </c>
      <c r="S8" s="46" t="s">
        <v>173</v>
      </c>
      <c r="T8" s="29">
        <v>104.47</v>
      </c>
      <c r="U8" s="29">
        <v>61.725000000000001</v>
      </c>
      <c r="V8" s="29">
        <v>0.05</v>
      </c>
    </row>
    <row r="9" spans="1:22" ht="15.75" x14ac:dyDescent="0.25">
      <c r="A9" s="8">
        <v>8</v>
      </c>
      <c r="B9" s="3">
        <v>8</v>
      </c>
      <c r="C9" s="3">
        <v>9</v>
      </c>
      <c r="D9" s="22">
        <v>2.1000000000000001E-2</v>
      </c>
      <c r="E9" s="3">
        <v>6.3E-2</v>
      </c>
      <c r="F9" s="3">
        <v>0</v>
      </c>
      <c r="G9" s="3">
        <v>0</v>
      </c>
      <c r="H9" s="3">
        <v>0</v>
      </c>
      <c r="I9" s="4" t="s">
        <v>157</v>
      </c>
      <c r="K9" s="34">
        <v>7</v>
      </c>
      <c r="L9" s="29">
        <v>7</v>
      </c>
      <c r="M9" s="29">
        <v>8</v>
      </c>
      <c r="N9" s="29">
        <v>1.7999999999999999E-2</v>
      </c>
      <c r="O9" s="29">
        <v>1.4E-2</v>
      </c>
      <c r="P9" s="46">
        <v>0</v>
      </c>
      <c r="Q9" s="47">
        <v>0</v>
      </c>
      <c r="R9" s="47">
        <v>0</v>
      </c>
      <c r="S9" s="46" t="s">
        <v>172</v>
      </c>
      <c r="T9" s="29">
        <v>28.547000000000001</v>
      </c>
      <c r="U9" s="29">
        <v>11.503</v>
      </c>
      <c r="V9" s="29">
        <v>0.06</v>
      </c>
    </row>
    <row r="10" spans="1:22" ht="15.75" x14ac:dyDescent="0.25">
      <c r="A10" s="8">
        <v>9</v>
      </c>
      <c r="B10" s="3">
        <v>2</v>
      </c>
      <c r="C10" s="3">
        <v>10</v>
      </c>
      <c r="D10" s="22">
        <v>0.16600000000000001</v>
      </c>
      <c r="E10" s="3">
        <v>0.13439999999999999</v>
      </c>
      <c r="F10" s="3">
        <v>0</v>
      </c>
      <c r="G10" s="3">
        <v>0</v>
      </c>
      <c r="H10" s="3">
        <v>0</v>
      </c>
      <c r="I10" s="4" t="s">
        <v>158</v>
      </c>
      <c r="K10" s="34">
        <v>8</v>
      </c>
      <c r="L10" s="29">
        <v>8</v>
      </c>
      <c r="M10" s="29">
        <v>9</v>
      </c>
      <c r="N10" s="29">
        <v>2.1000000000000001E-2</v>
      </c>
      <c r="O10" s="29">
        <v>6.3E-2</v>
      </c>
      <c r="P10" s="46">
        <v>0</v>
      </c>
      <c r="Q10" s="47">
        <v>0</v>
      </c>
      <c r="R10" s="47">
        <v>0</v>
      </c>
      <c r="S10" s="46" t="s">
        <v>173</v>
      </c>
      <c r="T10" s="29">
        <v>87.56</v>
      </c>
      <c r="U10" s="29">
        <v>51.073</v>
      </c>
      <c r="V10" s="29">
        <v>7.0000000000000007E-2</v>
      </c>
    </row>
    <row r="11" spans="1:22" ht="15.75" x14ac:dyDescent="0.25">
      <c r="A11" s="8">
        <v>10</v>
      </c>
      <c r="B11" s="3">
        <v>10</v>
      </c>
      <c r="C11" s="3">
        <v>11</v>
      </c>
      <c r="D11" s="22">
        <v>0.112</v>
      </c>
      <c r="E11" s="3">
        <v>7.8899999999999998E-2</v>
      </c>
      <c r="F11" s="3">
        <v>0</v>
      </c>
      <c r="G11" s="3">
        <v>0</v>
      </c>
      <c r="H11" s="3">
        <v>0</v>
      </c>
      <c r="I11" s="4" t="s">
        <v>157</v>
      </c>
      <c r="K11" s="34">
        <v>9</v>
      </c>
      <c r="L11" s="29">
        <v>2</v>
      </c>
      <c r="M11" s="29">
        <v>10</v>
      </c>
      <c r="N11" s="29">
        <v>0.16600000000000001</v>
      </c>
      <c r="O11" s="29">
        <v>0.13439999999999999</v>
      </c>
      <c r="P11" s="46">
        <v>0</v>
      </c>
      <c r="Q11" s="47">
        <v>0</v>
      </c>
      <c r="R11" s="47">
        <v>0</v>
      </c>
      <c r="S11" s="46" t="s">
        <v>172</v>
      </c>
      <c r="T11" s="29">
        <v>198.2</v>
      </c>
      <c r="U11" s="29">
        <v>106.77</v>
      </c>
      <c r="V11" s="29">
        <v>0.55300000000000005</v>
      </c>
    </row>
    <row r="12" spans="1:22" ht="15.75" x14ac:dyDescent="0.25">
      <c r="A12" s="8">
        <v>11</v>
      </c>
      <c r="B12" s="3">
        <v>11</v>
      </c>
      <c r="C12" s="3">
        <v>12</v>
      </c>
      <c r="D12" s="22">
        <v>0.187</v>
      </c>
      <c r="E12" s="3">
        <v>0.313</v>
      </c>
      <c r="F12" s="3">
        <v>0</v>
      </c>
      <c r="G12" s="3">
        <v>0</v>
      </c>
      <c r="H12" s="3">
        <v>0</v>
      </c>
      <c r="I12" s="4" t="s">
        <v>158</v>
      </c>
      <c r="K12" s="34">
        <v>10</v>
      </c>
      <c r="L12" s="29">
        <v>10</v>
      </c>
      <c r="M12" s="29">
        <v>11</v>
      </c>
      <c r="N12" s="29">
        <v>0.112</v>
      </c>
      <c r="O12" s="29">
        <v>7.8899999999999998E-2</v>
      </c>
      <c r="P12" s="46">
        <v>0</v>
      </c>
      <c r="Q12" s="47">
        <v>0</v>
      </c>
      <c r="R12" s="47">
        <v>0</v>
      </c>
      <c r="S12" s="46" t="s">
        <v>173</v>
      </c>
      <c r="T12" s="29">
        <v>146.80000000000001</v>
      </c>
      <c r="U12" s="29">
        <v>75.989999999999995</v>
      </c>
      <c r="V12" s="29">
        <v>0.373</v>
      </c>
    </row>
    <row r="13" spans="1:22" ht="15.75" x14ac:dyDescent="0.25">
      <c r="A13" s="8">
        <v>12</v>
      </c>
      <c r="B13" s="3">
        <v>12</v>
      </c>
      <c r="C13" s="3">
        <v>13</v>
      </c>
      <c r="D13" s="22">
        <v>0.14199999999999999</v>
      </c>
      <c r="E13" s="3">
        <v>0.1512</v>
      </c>
      <c r="F13" s="3">
        <v>0</v>
      </c>
      <c r="G13" s="3">
        <v>0</v>
      </c>
      <c r="H13" s="3">
        <v>0</v>
      </c>
      <c r="I13" s="4" t="s">
        <v>157</v>
      </c>
      <c r="K13" s="34">
        <v>11</v>
      </c>
      <c r="L13" s="29">
        <v>11</v>
      </c>
      <c r="M13" s="29">
        <v>12</v>
      </c>
      <c r="N13" s="29">
        <v>0.187</v>
      </c>
      <c r="O13" s="29">
        <v>0.313</v>
      </c>
      <c r="P13" s="46">
        <v>0</v>
      </c>
      <c r="Q13" s="47">
        <v>0</v>
      </c>
      <c r="R13" s="47">
        <v>0</v>
      </c>
      <c r="S13" s="46" t="s">
        <v>172</v>
      </c>
      <c r="T13" s="29">
        <v>26.04</v>
      </c>
      <c r="U13" s="29">
        <v>18.687000000000001</v>
      </c>
      <c r="V13" s="29">
        <v>0.623</v>
      </c>
    </row>
    <row r="14" spans="1:22" ht="15.75" x14ac:dyDescent="0.25">
      <c r="A14" s="8">
        <v>13</v>
      </c>
      <c r="B14" s="3">
        <v>13</v>
      </c>
      <c r="C14" s="3">
        <v>14</v>
      </c>
      <c r="D14" s="22">
        <v>0.18</v>
      </c>
      <c r="E14" s="3">
        <v>0.11799999999999999</v>
      </c>
      <c r="F14" s="3">
        <v>0</v>
      </c>
      <c r="G14" s="3">
        <v>0</v>
      </c>
      <c r="H14" s="3">
        <v>0</v>
      </c>
      <c r="I14" s="4" t="s">
        <v>158</v>
      </c>
      <c r="K14" s="34">
        <v>12</v>
      </c>
      <c r="L14" s="29">
        <v>12</v>
      </c>
      <c r="M14" s="29">
        <v>13</v>
      </c>
      <c r="N14" s="29">
        <v>0.14199999999999999</v>
      </c>
      <c r="O14" s="29">
        <v>0.1512</v>
      </c>
      <c r="P14" s="46">
        <v>0</v>
      </c>
      <c r="Q14" s="47">
        <v>0</v>
      </c>
      <c r="R14" s="47">
        <v>0</v>
      </c>
      <c r="S14" s="46" t="s">
        <v>173</v>
      </c>
      <c r="T14" s="29">
        <v>52.1</v>
      </c>
      <c r="U14" s="29">
        <v>23.22</v>
      </c>
      <c r="V14" s="29">
        <v>0.47299999999999998</v>
      </c>
    </row>
    <row r="15" spans="1:22" ht="15.75" x14ac:dyDescent="0.25">
      <c r="A15" s="8">
        <v>14</v>
      </c>
      <c r="B15" s="3">
        <v>14</v>
      </c>
      <c r="C15" s="3">
        <v>15</v>
      </c>
      <c r="D15" s="22">
        <v>0.15</v>
      </c>
      <c r="E15" s="3">
        <v>4.4999999999999998E-2</v>
      </c>
      <c r="F15" s="3">
        <v>0</v>
      </c>
      <c r="G15" s="3">
        <v>0</v>
      </c>
      <c r="H15" s="3">
        <v>0</v>
      </c>
      <c r="I15" s="4" t="s">
        <v>157</v>
      </c>
      <c r="K15" s="34">
        <v>13</v>
      </c>
      <c r="L15" s="29">
        <v>13</v>
      </c>
      <c r="M15" s="29">
        <v>14</v>
      </c>
      <c r="N15" s="29">
        <v>0.18</v>
      </c>
      <c r="O15" s="29">
        <v>0.11799999999999999</v>
      </c>
      <c r="P15" s="46">
        <v>0</v>
      </c>
      <c r="Q15" s="47">
        <v>0</v>
      </c>
      <c r="R15" s="47">
        <v>0</v>
      </c>
      <c r="S15" s="46" t="s">
        <v>172</v>
      </c>
      <c r="T15" s="29">
        <v>141.9</v>
      </c>
      <c r="U15" s="29">
        <v>117.5</v>
      </c>
      <c r="V15" s="29">
        <v>0.6</v>
      </c>
    </row>
    <row r="16" spans="1:22" ht="15.75" x14ac:dyDescent="0.25">
      <c r="A16" s="8">
        <v>15</v>
      </c>
      <c r="B16" s="3">
        <v>15</v>
      </c>
      <c r="C16" s="3">
        <v>16</v>
      </c>
      <c r="D16" s="22">
        <v>0.16</v>
      </c>
      <c r="E16" s="3">
        <v>0.18</v>
      </c>
      <c r="F16" s="3">
        <v>0</v>
      </c>
      <c r="G16" s="3">
        <v>0</v>
      </c>
      <c r="H16" s="3">
        <v>0</v>
      </c>
      <c r="I16" s="4" t="s">
        <v>158</v>
      </c>
      <c r="K16" s="34">
        <v>14</v>
      </c>
      <c r="L16" s="29">
        <v>14</v>
      </c>
      <c r="M16" s="29">
        <v>15</v>
      </c>
      <c r="N16" s="29">
        <v>0.15</v>
      </c>
      <c r="O16" s="29">
        <v>4.4999999999999998E-2</v>
      </c>
      <c r="P16" s="46">
        <v>0</v>
      </c>
      <c r="Q16" s="47">
        <v>0</v>
      </c>
      <c r="R16" s="47">
        <v>0</v>
      </c>
      <c r="S16" s="46" t="s">
        <v>173</v>
      </c>
      <c r="T16" s="29">
        <v>21.87</v>
      </c>
      <c r="U16" s="29">
        <v>28.79</v>
      </c>
      <c r="V16" s="29">
        <v>0.5</v>
      </c>
    </row>
    <row r="17" spans="1:22" ht="15.75" x14ac:dyDescent="0.25">
      <c r="A17" s="8">
        <v>16</v>
      </c>
      <c r="B17" s="3">
        <v>16</v>
      </c>
      <c r="C17" s="3">
        <v>17</v>
      </c>
      <c r="D17" s="22">
        <v>0.157</v>
      </c>
      <c r="E17" s="3">
        <v>0.17100000000000001</v>
      </c>
      <c r="F17" s="3">
        <v>0</v>
      </c>
      <c r="G17" s="3">
        <v>0</v>
      </c>
      <c r="H17" s="3">
        <v>0</v>
      </c>
      <c r="I17" s="4" t="s">
        <v>157</v>
      </c>
      <c r="K17" s="34">
        <v>15</v>
      </c>
      <c r="L17" s="29">
        <v>15</v>
      </c>
      <c r="M17" s="29">
        <v>16</v>
      </c>
      <c r="N17" s="29">
        <v>0.16</v>
      </c>
      <c r="O17" s="29">
        <v>0.18</v>
      </c>
      <c r="P17" s="46">
        <v>0</v>
      </c>
      <c r="Q17" s="47">
        <v>0</v>
      </c>
      <c r="R17" s="47">
        <v>0</v>
      </c>
      <c r="S17" s="46" t="s">
        <v>172</v>
      </c>
      <c r="T17" s="29">
        <v>33.369999999999997</v>
      </c>
      <c r="U17" s="29">
        <v>26.45</v>
      </c>
      <c r="V17" s="29">
        <v>0.53300000000000003</v>
      </c>
    </row>
    <row r="18" spans="1:22" ht="15.75" x14ac:dyDescent="0.25">
      <c r="A18" s="8">
        <v>17</v>
      </c>
      <c r="B18" s="3">
        <v>11</v>
      </c>
      <c r="C18" s="3">
        <v>18</v>
      </c>
      <c r="D18" s="22">
        <v>0.218</v>
      </c>
      <c r="E18" s="3">
        <v>0.28499999999999998</v>
      </c>
      <c r="F18" s="3">
        <v>0</v>
      </c>
      <c r="G18" s="3">
        <v>0</v>
      </c>
      <c r="H18" s="3">
        <v>0</v>
      </c>
      <c r="I18" s="4" t="s">
        <v>158</v>
      </c>
      <c r="K18" s="34">
        <v>16</v>
      </c>
      <c r="L18" s="29">
        <v>16</v>
      </c>
      <c r="M18" s="29">
        <v>17</v>
      </c>
      <c r="N18" s="29">
        <v>0.157</v>
      </c>
      <c r="O18" s="29">
        <v>0.17100000000000001</v>
      </c>
      <c r="P18" s="46">
        <v>0</v>
      </c>
      <c r="Q18" s="47">
        <v>0</v>
      </c>
      <c r="R18" s="47">
        <v>0</v>
      </c>
      <c r="S18" s="46" t="s">
        <v>173</v>
      </c>
      <c r="T18" s="29">
        <v>32.43</v>
      </c>
      <c r="U18" s="29">
        <v>25.23</v>
      </c>
      <c r="V18" s="29">
        <v>0.52300000000000002</v>
      </c>
    </row>
    <row r="19" spans="1:22" ht="15.75" x14ac:dyDescent="0.25">
      <c r="A19" s="8">
        <v>18</v>
      </c>
      <c r="B19" s="3">
        <v>18</v>
      </c>
      <c r="C19" s="3">
        <v>19</v>
      </c>
      <c r="D19" s="22">
        <v>0.11799999999999999</v>
      </c>
      <c r="E19" s="3">
        <v>0.185</v>
      </c>
      <c r="F19" s="3">
        <v>0</v>
      </c>
      <c r="G19" s="3">
        <v>0</v>
      </c>
      <c r="H19" s="3">
        <v>0</v>
      </c>
      <c r="I19" s="4" t="s">
        <v>157</v>
      </c>
      <c r="K19" s="34">
        <v>17</v>
      </c>
      <c r="L19" s="29">
        <v>11</v>
      </c>
      <c r="M19" s="29">
        <v>18</v>
      </c>
      <c r="N19" s="29">
        <v>0.218</v>
      </c>
      <c r="O19" s="29">
        <v>0.28499999999999998</v>
      </c>
      <c r="P19" s="46">
        <v>0</v>
      </c>
      <c r="Q19" s="47">
        <v>0</v>
      </c>
      <c r="R19" s="47">
        <v>0</v>
      </c>
      <c r="S19" s="46" t="s">
        <v>172</v>
      </c>
      <c r="T19" s="29">
        <v>20.234000000000002</v>
      </c>
      <c r="U19" s="29">
        <v>11.906000000000001</v>
      </c>
      <c r="V19" s="29">
        <v>0.72699999999999998</v>
      </c>
    </row>
    <row r="20" spans="1:22" ht="15.75" x14ac:dyDescent="0.25">
      <c r="A20" s="8">
        <v>19</v>
      </c>
      <c r="B20" s="3">
        <v>19</v>
      </c>
      <c r="C20" s="3">
        <v>20</v>
      </c>
      <c r="D20" s="22">
        <v>0.16</v>
      </c>
      <c r="E20" s="3">
        <v>0.19600000000000001</v>
      </c>
      <c r="F20" s="3">
        <v>0</v>
      </c>
      <c r="G20" s="3">
        <v>0</v>
      </c>
      <c r="H20" s="3">
        <v>0</v>
      </c>
      <c r="I20" s="4" t="s">
        <v>158</v>
      </c>
      <c r="K20" s="34">
        <v>18</v>
      </c>
      <c r="L20" s="29">
        <v>18</v>
      </c>
      <c r="M20" s="29">
        <v>19</v>
      </c>
      <c r="N20" s="29">
        <v>0.11799999999999999</v>
      </c>
      <c r="O20" s="29">
        <v>0.185</v>
      </c>
      <c r="P20" s="46">
        <v>0</v>
      </c>
      <c r="Q20" s="47">
        <v>0</v>
      </c>
      <c r="R20" s="47">
        <v>0</v>
      </c>
      <c r="S20" s="46" t="s">
        <v>173</v>
      </c>
      <c r="T20" s="29">
        <v>156.94</v>
      </c>
      <c r="U20" s="29">
        <v>78.522999999999996</v>
      </c>
      <c r="V20" s="29">
        <v>0.39300000000000002</v>
      </c>
    </row>
    <row r="21" spans="1:22" ht="15.75" x14ac:dyDescent="0.25">
      <c r="A21" s="8">
        <v>20</v>
      </c>
      <c r="B21" s="3">
        <v>20</v>
      </c>
      <c r="C21" s="3">
        <v>21</v>
      </c>
      <c r="D21" s="22">
        <v>0.12</v>
      </c>
      <c r="E21" s="3">
        <v>0.189</v>
      </c>
      <c r="F21" s="3">
        <v>0</v>
      </c>
      <c r="G21" s="3">
        <v>0</v>
      </c>
      <c r="H21" s="3">
        <v>0</v>
      </c>
      <c r="I21" s="4" t="s">
        <v>157</v>
      </c>
      <c r="K21" s="34">
        <v>19</v>
      </c>
      <c r="L21" s="29">
        <v>19</v>
      </c>
      <c r="M21" s="29">
        <v>20</v>
      </c>
      <c r="N21" s="29">
        <v>0.16</v>
      </c>
      <c r="O21" s="29">
        <v>0.19600000000000001</v>
      </c>
      <c r="P21" s="46">
        <v>0</v>
      </c>
      <c r="Q21" s="47">
        <v>0</v>
      </c>
      <c r="R21" s="47">
        <v>0</v>
      </c>
      <c r="S21" s="46" t="s">
        <v>172</v>
      </c>
      <c r="T21" s="29">
        <v>546.29</v>
      </c>
      <c r="U21" s="29">
        <v>351.4</v>
      </c>
      <c r="V21" s="29">
        <v>0.53300000000000003</v>
      </c>
    </row>
    <row r="22" spans="1:22" ht="15.75" x14ac:dyDescent="0.25">
      <c r="A22" s="8">
        <v>21</v>
      </c>
      <c r="B22" s="3">
        <v>21</v>
      </c>
      <c r="C22" s="3">
        <v>22</v>
      </c>
      <c r="D22" s="22">
        <v>0.12</v>
      </c>
      <c r="E22" s="3">
        <v>7.8899999999999998E-2</v>
      </c>
      <c r="F22" s="3">
        <v>0</v>
      </c>
      <c r="G22" s="3">
        <v>0</v>
      </c>
      <c r="H22" s="3">
        <v>0</v>
      </c>
      <c r="I22" s="4" t="s">
        <v>158</v>
      </c>
      <c r="K22" s="34">
        <v>20</v>
      </c>
      <c r="L22" s="29">
        <v>20</v>
      </c>
      <c r="M22" s="29">
        <v>21</v>
      </c>
      <c r="N22" s="29">
        <v>0.12</v>
      </c>
      <c r="O22" s="29">
        <v>0.189</v>
      </c>
      <c r="P22" s="46">
        <v>0</v>
      </c>
      <c r="Q22" s="47">
        <v>0</v>
      </c>
      <c r="R22" s="47">
        <v>0</v>
      </c>
      <c r="S22" s="46" t="s">
        <v>173</v>
      </c>
      <c r="T22" s="29">
        <v>180.3</v>
      </c>
      <c r="U22" s="29">
        <v>164.2</v>
      </c>
      <c r="V22" s="29">
        <v>0.4</v>
      </c>
    </row>
    <row r="23" spans="1:22" ht="15.75" x14ac:dyDescent="0.25">
      <c r="A23" s="8">
        <v>22</v>
      </c>
      <c r="B23" s="3">
        <v>22</v>
      </c>
      <c r="C23" s="3">
        <v>23</v>
      </c>
      <c r="D23" s="22">
        <v>1.41</v>
      </c>
      <c r="E23" s="3">
        <v>0.72299999999999998</v>
      </c>
      <c r="F23" s="3">
        <v>0</v>
      </c>
      <c r="G23" s="3">
        <v>0</v>
      </c>
      <c r="H23" s="3">
        <v>0</v>
      </c>
      <c r="I23" s="4" t="s">
        <v>157</v>
      </c>
      <c r="K23" s="34">
        <v>21</v>
      </c>
      <c r="L23" s="29">
        <v>21</v>
      </c>
      <c r="M23" s="29">
        <v>22</v>
      </c>
      <c r="N23" s="29">
        <v>0.12</v>
      </c>
      <c r="O23" s="29">
        <v>7.8899999999999998E-2</v>
      </c>
      <c r="P23" s="46">
        <v>0</v>
      </c>
      <c r="Q23" s="47">
        <v>0</v>
      </c>
      <c r="R23" s="47">
        <v>0</v>
      </c>
      <c r="S23" s="46" t="s">
        <v>172</v>
      </c>
      <c r="T23" s="29">
        <v>93.167000000000002</v>
      </c>
      <c r="U23" s="29">
        <v>54.594000000000001</v>
      </c>
      <c r="V23" s="29">
        <v>0.4</v>
      </c>
    </row>
    <row r="24" spans="1:22" ht="15.75" x14ac:dyDescent="0.25">
      <c r="A24" s="8">
        <v>23</v>
      </c>
      <c r="B24" s="3">
        <v>23</v>
      </c>
      <c r="C24" s="3">
        <v>24</v>
      </c>
      <c r="D24" s="22">
        <v>0.29299999999999998</v>
      </c>
      <c r="E24" s="3">
        <v>0.1348</v>
      </c>
      <c r="F24" s="3">
        <v>0</v>
      </c>
      <c r="G24" s="3">
        <v>0</v>
      </c>
      <c r="H24" s="3">
        <v>0</v>
      </c>
      <c r="I24" s="4" t="s">
        <v>158</v>
      </c>
      <c r="K24" s="34">
        <v>22</v>
      </c>
      <c r="L24" s="29">
        <v>22</v>
      </c>
      <c r="M24" s="29">
        <v>23</v>
      </c>
      <c r="N24" s="29">
        <v>1.41</v>
      </c>
      <c r="O24" s="29">
        <v>0.72299999999999998</v>
      </c>
      <c r="P24" s="46">
        <v>0</v>
      </c>
      <c r="Q24" s="47">
        <v>0</v>
      </c>
      <c r="R24" s="47">
        <v>0</v>
      </c>
      <c r="S24" s="46" t="s">
        <v>173</v>
      </c>
      <c r="T24" s="29">
        <v>85.18</v>
      </c>
      <c r="U24" s="29">
        <v>39.65</v>
      </c>
      <c r="V24" s="29">
        <v>4.7</v>
      </c>
    </row>
    <row r="25" spans="1:22" ht="15.75" x14ac:dyDescent="0.25">
      <c r="A25" s="8">
        <v>24</v>
      </c>
      <c r="B25" s="3">
        <v>24</v>
      </c>
      <c r="C25" s="3">
        <v>25</v>
      </c>
      <c r="D25" s="22">
        <v>0.13300000000000001</v>
      </c>
      <c r="E25" s="3">
        <v>0.104</v>
      </c>
      <c r="F25" s="3">
        <v>0</v>
      </c>
      <c r="G25" s="3">
        <v>0</v>
      </c>
      <c r="H25" s="3">
        <v>0</v>
      </c>
      <c r="I25" s="4" t="s">
        <v>157</v>
      </c>
      <c r="K25" s="34">
        <v>23</v>
      </c>
      <c r="L25" s="29">
        <v>23</v>
      </c>
      <c r="M25" s="29">
        <v>24</v>
      </c>
      <c r="N25" s="29">
        <v>0.29299999999999998</v>
      </c>
      <c r="O25" s="29">
        <v>0.1348</v>
      </c>
      <c r="P25" s="46">
        <v>0</v>
      </c>
      <c r="Q25" s="47">
        <v>0</v>
      </c>
      <c r="R25" s="47">
        <v>0</v>
      </c>
      <c r="S25" s="46" t="s">
        <v>172</v>
      </c>
      <c r="T25" s="29">
        <v>168.1</v>
      </c>
      <c r="U25" s="29">
        <v>95.177999999999997</v>
      </c>
      <c r="V25" s="29">
        <v>0.97699999999999998</v>
      </c>
    </row>
    <row r="26" spans="1:22" ht="15.75" x14ac:dyDescent="0.25">
      <c r="A26" s="8">
        <v>25</v>
      </c>
      <c r="B26" s="3">
        <v>25</v>
      </c>
      <c r="C26" s="3">
        <v>26</v>
      </c>
      <c r="D26" s="22">
        <v>0.17799999999999999</v>
      </c>
      <c r="E26" s="3">
        <v>0.13400000000000001</v>
      </c>
      <c r="F26" s="3">
        <v>0</v>
      </c>
      <c r="G26" s="3">
        <v>0</v>
      </c>
      <c r="H26" s="3">
        <v>0</v>
      </c>
      <c r="I26" s="4" t="s">
        <v>158</v>
      </c>
      <c r="K26" s="34">
        <v>24</v>
      </c>
      <c r="L26" s="29">
        <v>24</v>
      </c>
      <c r="M26" s="29">
        <v>25</v>
      </c>
      <c r="N26" s="29">
        <v>0.13300000000000001</v>
      </c>
      <c r="O26" s="29">
        <v>0.104</v>
      </c>
      <c r="P26" s="46">
        <v>0</v>
      </c>
      <c r="Q26" s="47">
        <v>0</v>
      </c>
      <c r="R26" s="47">
        <v>0</v>
      </c>
      <c r="S26" s="46" t="s">
        <v>173</v>
      </c>
      <c r="T26" s="29">
        <v>125.11</v>
      </c>
      <c r="U26" s="29">
        <v>150.22</v>
      </c>
      <c r="V26" s="29">
        <v>0.443</v>
      </c>
    </row>
    <row r="27" spans="1:22" ht="15.75" x14ac:dyDescent="0.25">
      <c r="A27" s="8">
        <v>26</v>
      </c>
      <c r="B27" s="3">
        <v>26</v>
      </c>
      <c r="C27" s="3">
        <v>27</v>
      </c>
      <c r="D27" s="22">
        <v>0.17799999999999999</v>
      </c>
      <c r="E27" s="3">
        <v>0.13400000000000001</v>
      </c>
      <c r="F27" s="3">
        <v>0</v>
      </c>
      <c r="G27" s="3">
        <v>0</v>
      </c>
      <c r="H27" s="3">
        <v>0</v>
      </c>
      <c r="I27" s="4" t="s">
        <v>157</v>
      </c>
      <c r="K27" s="34">
        <v>25</v>
      </c>
      <c r="L27" s="29">
        <v>25</v>
      </c>
      <c r="M27" s="29">
        <v>26</v>
      </c>
      <c r="N27" s="29">
        <v>0.17799999999999999</v>
      </c>
      <c r="O27" s="29">
        <v>0.13400000000000001</v>
      </c>
      <c r="P27" s="46">
        <v>0</v>
      </c>
      <c r="Q27" s="47">
        <v>0</v>
      </c>
      <c r="R27" s="47">
        <v>0</v>
      </c>
      <c r="S27" s="46" t="s">
        <v>172</v>
      </c>
      <c r="T27" s="29">
        <v>16.03</v>
      </c>
      <c r="U27" s="29">
        <v>24.62</v>
      </c>
      <c r="V27" s="29">
        <v>0.59299999999999997</v>
      </c>
    </row>
    <row r="28" spans="1:22" ht="15.75" x14ac:dyDescent="0.25">
      <c r="A28" s="8">
        <v>27</v>
      </c>
      <c r="B28" s="3">
        <v>4</v>
      </c>
      <c r="C28" s="3">
        <v>28</v>
      </c>
      <c r="D28" s="22">
        <v>1.4999999999999999E-2</v>
      </c>
      <c r="E28" s="3">
        <v>2.9600000000000001E-2</v>
      </c>
      <c r="F28" s="3">
        <v>0</v>
      </c>
      <c r="G28" s="3">
        <v>0</v>
      </c>
      <c r="H28" s="3">
        <v>0</v>
      </c>
      <c r="I28" s="4" t="s">
        <v>158</v>
      </c>
      <c r="K28" s="34">
        <v>26</v>
      </c>
      <c r="L28" s="29">
        <v>26</v>
      </c>
      <c r="M28" s="29">
        <v>27</v>
      </c>
      <c r="N28" s="29">
        <v>0.17799999999999999</v>
      </c>
      <c r="O28" s="29">
        <v>0.13400000000000001</v>
      </c>
      <c r="P28" s="46">
        <v>0</v>
      </c>
      <c r="Q28" s="47">
        <v>0</v>
      </c>
      <c r="R28" s="47">
        <v>0</v>
      </c>
      <c r="S28" s="46" t="s">
        <v>173</v>
      </c>
      <c r="T28" s="29">
        <v>26.03</v>
      </c>
      <c r="U28" s="29">
        <v>24.62</v>
      </c>
      <c r="V28" s="29">
        <v>0.59299999999999997</v>
      </c>
    </row>
    <row r="29" spans="1:22" ht="15.75" x14ac:dyDescent="0.25">
      <c r="A29" s="8">
        <v>28</v>
      </c>
      <c r="B29" s="3">
        <v>28</v>
      </c>
      <c r="C29" s="3">
        <v>29</v>
      </c>
      <c r="D29" s="22">
        <v>1.2E-2</v>
      </c>
      <c r="E29" s="3">
        <v>2.76E-2</v>
      </c>
      <c r="F29" s="3">
        <v>0</v>
      </c>
      <c r="G29" s="3">
        <v>0</v>
      </c>
      <c r="H29" s="3">
        <v>0</v>
      </c>
      <c r="I29" s="4" t="s">
        <v>157</v>
      </c>
      <c r="K29" s="34">
        <v>27</v>
      </c>
      <c r="L29" s="29">
        <v>4</v>
      </c>
      <c r="M29" s="29">
        <v>29</v>
      </c>
      <c r="N29" s="29">
        <v>1.4999999999999999E-2</v>
      </c>
      <c r="O29" s="29">
        <v>2.9600000000000001E-2</v>
      </c>
      <c r="P29" s="46">
        <v>0</v>
      </c>
      <c r="Q29" s="47">
        <v>0</v>
      </c>
      <c r="R29" s="47">
        <v>0</v>
      </c>
      <c r="S29" s="46" t="s">
        <v>172</v>
      </c>
      <c r="T29" s="29">
        <v>594.55999999999995</v>
      </c>
      <c r="U29" s="29">
        <v>522.62</v>
      </c>
      <c r="V29" s="29">
        <v>0.05</v>
      </c>
    </row>
    <row r="30" spans="1:22" ht="15.75" x14ac:dyDescent="0.25">
      <c r="A30" s="8">
        <v>29</v>
      </c>
      <c r="B30" s="3">
        <v>29</v>
      </c>
      <c r="C30" s="3">
        <v>30</v>
      </c>
      <c r="D30" s="22">
        <v>0.12</v>
      </c>
      <c r="E30" s="3">
        <v>0.27660000000000001</v>
      </c>
      <c r="F30" s="3">
        <v>0</v>
      </c>
      <c r="G30" s="3">
        <v>0</v>
      </c>
      <c r="H30" s="3">
        <v>0</v>
      </c>
      <c r="I30" s="4" t="s">
        <v>158</v>
      </c>
      <c r="K30" s="34">
        <v>28</v>
      </c>
      <c r="L30" s="29">
        <v>29</v>
      </c>
      <c r="M30" s="29">
        <v>30</v>
      </c>
      <c r="N30" s="29">
        <v>1.2E-2</v>
      </c>
      <c r="O30" s="29">
        <v>2.76E-2</v>
      </c>
      <c r="P30" s="46">
        <v>0</v>
      </c>
      <c r="Q30" s="47">
        <v>0</v>
      </c>
      <c r="R30" s="47">
        <v>0</v>
      </c>
      <c r="S30" s="46" t="s">
        <v>173</v>
      </c>
      <c r="T30" s="29">
        <v>120.62</v>
      </c>
      <c r="U30" s="29">
        <v>59.116999999999997</v>
      </c>
      <c r="V30" s="29">
        <v>0.04</v>
      </c>
    </row>
    <row r="31" spans="1:22" ht="15.75" x14ac:dyDescent="0.25">
      <c r="A31" s="8">
        <v>30</v>
      </c>
      <c r="B31" s="3">
        <v>30</v>
      </c>
      <c r="C31" s="3">
        <v>31</v>
      </c>
      <c r="D31" s="22">
        <v>0.21</v>
      </c>
      <c r="E31" s="3">
        <v>0.24299999999999999</v>
      </c>
      <c r="F31" s="3">
        <v>0</v>
      </c>
      <c r="G31" s="3">
        <v>0</v>
      </c>
      <c r="H31" s="3">
        <v>0</v>
      </c>
      <c r="I31" s="4" t="s">
        <v>157</v>
      </c>
      <c r="K31" s="34">
        <v>29</v>
      </c>
      <c r="L31" s="29">
        <v>30</v>
      </c>
      <c r="M31" s="29">
        <v>31</v>
      </c>
      <c r="N31" s="29">
        <v>0.12</v>
      </c>
      <c r="O31" s="29">
        <v>0.27660000000000001</v>
      </c>
      <c r="P31" s="46">
        <v>0</v>
      </c>
      <c r="Q31" s="47">
        <v>0</v>
      </c>
      <c r="R31" s="47">
        <v>0</v>
      </c>
      <c r="S31" s="46" t="s">
        <v>172</v>
      </c>
      <c r="T31" s="29">
        <v>102.38</v>
      </c>
      <c r="U31" s="29">
        <v>99.554000000000002</v>
      </c>
      <c r="V31" s="29">
        <v>0.4</v>
      </c>
    </row>
    <row r="32" spans="1:22" ht="15.75" x14ac:dyDescent="0.25">
      <c r="A32" s="8">
        <v>31</v>
      </c>
      <c r="B32" s="3">
        <v>31</v>
      </c>
      <c r="C32" s="3">
        <v>32</v>
      </c>
      <c r="D32" s="22">
        <v>0.12</v>
      </c>
      <c r="E32" s="3">
        <v>5.3999999999999999E-2</v>
      </c>
      <c r="F32" s="3">
        <v>0</v>
      </c>
      <c r="G32" s="3">
        <v>0</v>
      </c>
      <c r="H32" s="3">
        <v>0</v>
      </c>
      <c r="I32" s="4" t="s">
        <v>158</v>
      </c>
      <c r="K32" s="34">
        <v>30</v>
      </c>
      <c r="L32" s="29">
        <v>31</v>
      </c>
      <c r="M32" s="29">
        <v>32</v>
      </c>
      <c r="N32" s="29">
        <v>0.21</v>
      </c>
      <c r="O32" s="29">
        <v>0.24299999999999999</v>
      </c>
      <c r="P32" s="46">
        <v>0</v>
      </c>
      <c r="Q32" s="47">
        <v>0</v>
      </c>
      <c r="R32" s="47">
        <v>0</v>
      </c>
      <c r="S32" s="46" t="s">
        <v>173</v>
      </c>
      <c r="T32" s="29">
        <v>513.4</v>
      </c>
      <c r="U32" s="29">
        <v>318.5</v>
      </c>
      <c r="V32" s="29">
        <v>0.7</v>
      </c>
    </row>
    <row r="33" spans="1:22" ht="15.75" x14ac:dyDescent="0.25">
      <c r="A33" s="8">
        <v>32</v>
      </c>
      <c r="B33" s="3">
        <v>32</v>
      </c>
      <c r="C33" s="3">
        <v>33</v>
      </c>
      <c r="D33" s="22">
        <v>0.17799999999999999</v>
      </c>
      <c r="E33" s="3">
        <v>0.23400000000000001</v>
      </c>
      <c r="F33" s="3">
        <v>0</v>
      </c>
      <c r="G33" s="3">
        <v>0</v>
      </c>
      <c r="H33" s="3">
        <v>0</v>
      </c>
      <c r="I33" s="4" t="s">
        <v>157</v>
      </c>
      <c r="K33" s="34">
        <v>31</v>
      </c>
      <c r="L33" s="29">
        <v>32</v>
      </c>
      <c r="M33" s="29">
        <v>33</v>
      </c>
      <c r="N33" s="29">
        <v>0.12</v>
      </c>
      <c r="O33" s="29">
        <v>5.3999999999999999E-2</v>
      </c>
      <c r="P33" s="46">
        <v>0</v>
      </c>
      <c r="Q33" s="47">
        <v>0</v>
      </c>
      <c r="R33" s="47">
        <v>0</v>
      </c>
      <c r="S33" s="46" t="s">
        <v>172</v>
      </c>
      <c r="T33" s="29">
        <v>475.25</v>
      </c>
      <c r="U33" s="29">
        <v>456.14</v>
      </c>
      <c r="V33" s="29">
        <v>0.4</v>
      </c>
    </row>
    <row r="34" spans="1:22" ht="15.75" x14ac:dyDescent="0.25">
      <c r="A34" s="8">
        <v>33</v>
      </c>
      <c r="B34" s="3">
        <v>33</v>
      </c>
      <c r="C34" s="3">
        <v>34</v>
      </c>
      <c r="D34" s="22">
        <v>0.17799999999999999</v>
      </c>
      <c r="E34" s="3">
        <v>0.23400000000000001</v>
      </c>
      <c r="F34" s="3">
        <v>0</v>
      </c>
      <c r="G34" s="3">
        <v>0</v>
      </c>
      <c r="H34" s="3">
        <v>0</v>
      </c>
      <c r="I34" s="4" t="s">
        <v>158</v>
      </c>
      <c r="K34" s="34">
        <v>32</v>
      </c>
      <c r="L34" s="29">
        <v>33</v>
      </c>
      <c r="M34" s="29">
        <v>34</v>
      </c>
      <c r="N34" s="29">
        <v>0.17799999999999999</v>
      </c>
      <c r="O34" s="29">
        <v>0.23400000000000001</v>
      </c>
      <c r="P34" s="46">
        <v>0</v>
      </c>
      <c r="Q34" s="47">
        <v>0</v>
      </c>
      <c r="R34" s="47">
        <v>0</v>
      </c>
      <c r="S34" s="46" t="s">
        <v>173</v>
      </c>
      <c r="T34" s="29">
        <v>151.43</v>
      </c>
      <c r="U34" s="29">
        <v>136.79</v>
      </c>
      <c r="V34" s="29">
        <v>0.59299999999999997</v>
      </c>
    </row>
    <row r="35" spans="1:22" ht="15.75" x14ac:dyDescent="0.25">
      <c r="A35" s="8">
        <v>34</v>
      </c>
      <c r="B35" s="3">
        <v>34</v>
      </c>
      <c r="C35" s="3">
        <v>35</v>
      </c>
      <c r="D35" s="22">
        <v>0.154</v>
      </c>
      <c r="E35" s="3">
        <v>0.16200000000000001</v>
      </c>
      <c r="F35" s="3">
        <v>0</v>
      </c>
      <c r="G35" s="3">
        <v>0</v>
      </c>
      <c r="H35" s="3">
        <v>0</v>
      </c>
      <c r="I35" s="4" t="s">
        <v>157</v>
      </c>
      <c r="K35" s="34">
        <v>33</v>
      </c>
      <c r="L35" s="29">
        <v>34</v>
      </c>
      <c r="M35" s="29">
        <v>35</v>
      </c>
      <c r="N35" s="29">
        <v>0.17799999999999999</v>
      </c>
      <c r="O35" s="29">
        <v>0.23400000000000001</v>
      </c>
      <c r="P35" s="46">
        <v>0</v>
      </c>
      <c r="Q35" s="47">
        <v>0</v>
      </c>
      <c r="R35" s="47">
        <v>0</v>
      </c>
      <c r="S35" s="46" t="s">
        <v>172</v>
      </c>
      <c r="T35" s="29">
        <v>205.38</v>
      </c>
      <c r="U35" s="29">
        <v>83.302000000000007</v>
      </c>
      <c r="V35" s="29">
        <v>0.59299999999999997</v>
      </c>
    </row>
    <row r="36" spans="1:22" ht="15.75" x14ac:dyDescent="0.25">
      <c r="A36" s="8">
        <v>35</v>
      </c>
      <c r="B36" s="3">
        <v>30</v>
      </c>
      <c r="C36" s="3">
        <v>36</v>
      </c>
      <c r="D36" s="22">
        <v>0.187</v>
      </c>
      <c r="E36" s="3">
        <v>0.26100000000000001</v>
      </c>
      <c r="F36" s="3">
        <v>0</v>
      </c>
      <c r="G36" s="3">
        <v>0</v>
      </c>
      <c r="H36" s="3">
        <v>0</v>
      </c>
      <c r="I36" s="4" t="s">
        <v>158</v>
      </c>
      <c r="K36" s="34">
        <v>34</v>
      </c>
      <c r="L36" s="29">
        <v>35</v>
      </c>
      <c r="M36" s="29">
        <v>36</v>
      </c>
      <c r="N36" s="29">
        <v>0.154</v>
      </c>
      <c r="O36" s="29">
        <v>0.16200000000000001</v>
      </c>
      <c r="P36" s="46">
        <v>0</v>
      </c>
      <c r="Q36" s="47">
        <v>0</v>
      </c>
      <c r="R36" s="47">
        <v>0</v>
      </c>
      <c r="S36" s="46" t="s">
        <v>173</v>
      </c>
      <c r="T36" s="29">
        <v>131.6</v>
      </c>
      <c r="U36" s="29">
        <v>93.081999999999994</v>
      </c>
      <c r="V36" s="29">
        <v>0.51300000000000001</v>
      </c>
    </row>
    <row r="37" spans="1:22" ht="15.75" x14ac:dyDescent="0.25">
      <c r="A37" s="8">
        <v>36</v>
      </c>
      <c r="B37" s="3">
        <v>36</v>
      </c>
      <c r="C37" s="3">
        <v>37</v>
      </c>
      <c r="D37" s="22">
        <v>0.13300000000000001</v>
      </c>
      <c r="E37" s="3">
        <v>9.9000000000000005E-2</v>
      </c>
      <c r="F37" s="3">
        <v>0</v>
      </c>
      <c r="G37" s="3">
        <v>0</v>
      </c>
      <c r="H37" s="3">
        <v>0</v>
      </c>
      <c r="I37" s="4" t="s">
        <v>157</v>
      </c>
      <c r="K37" s="34">
        <v>35</v>
      </c>
      <c r="L37" s="29">
        <v>31</v>
      </c>
      <c r="M37" s="29">
        <v>37</v>
      </c>
      <c r="N37" s="29">
        <v>0.187</v>
      </c>
      <c r="O37" s="29">
        <v>0.26100000000000001</v>
      </c>
      <c r="P37" s="46">
        <v>0</v>
      </c>
      <c r="Q37" s="47">
        <v>0</v>
      </c>
      <c r="R37" s="47">
        <v>0</v>
      </c>
      <c r="S37" s="46" t="s">
        <v>172</v>
      </c>
      <c r="T37" s="29">
        <v>448.4</v>
      </c>
      <c r="U37" s="29">
        <v>369.7</v>
      </c>
      <c r="V37" s="29">
        <v>0.623</v>
      </c>
    </row>
    <row r="38" spans="1:22" ht="15.75" x14ac:dyDescent="0.25">
      <c r="A38" s="8">
        <v>37</v>
      </c>
      <c r="B38" s="3">
        <v>37</v>
      </c>
      <c r="C38" s="3">
        <v>38</v>
      </c>
      <c r="D38" s="22">
        <v>0.33</v>
      </c>
      <c r="E38" s="3">
        <v>0.19400000000000001</v>
      </c>
      <c r="F38" s="3">
        <v>0</v>
      </c>
      <c r="G38" s="3">
        <v>0</v>
      </c>
      <c r="H38" s="3">
        <v>0</v>
      </c>
      <c r="I38" s="4" t="s">
        <v>158</v>
      </c>
      <c r="K38" s="34">
        <v>36</v>
      </c>
      <c r="L38" s="29">
        <v>37</v>
      </c>
      <c r="M38" s="29">
        <v>38</v>
      </c>
      <c r="N38" s="29">
        <v>0.13300000000000001</v>
      </c>
      <c r="O38" s="29">
        <v>9.9000000000000005E-2</v>
      </c>
      <c r="P38" s="46">
        <v>0</v>
      </c>
      <c r="Q38" s="47">
        <v>0</v>
      </c>
      <c r="R38" s="47">
        <v>0</v>
      </c>
      <c r="S38" s="46" t="s">
        <v>173</v>
      </c>
      <c r="T38" s="29">
        <v>440.52</v>
      </c>
      <c r="U38" s="29">
        <v>321.64</v>
      </c>
      <c r="V38" s="29">
        <v>0.443</v>
      </c>
    </row>
    <row r="39" spans="1:22" ht="15.75" x14ac:dyDescent="0.25">
      <c r="A39" s="8">
        <v>38</v>
      </c>
      <c r="B39" s="3">
        <v>38</v>
      </c>
      <c r="C39" s="3">
        <v>39</v>
      </c>
      <c r="D39" s="22">
        <v>0.31</v>
      </c>
      <c r="E39" s="3">
        <v>0.19400000000000001</v>
      </c>
      <c r="F39" s="3">
        <v>0</v>
      </c>
      <c r="G39" s="3">
        <v>0</v>
      </c>
      <c r="H39" s="3">
        <v>0</v>
      </c>
      <c r="I39" s="4" t="s">
        <v>157</v>
      </c>
      <c r="K39" s="34">
        <v>37</v>
      </c>
      <c r="L39" s="29">
        <v>30</v>
      </c>
      <c r="M39" s="29">
        <v>40</v>
      </c>
      <c r="N39" s="29">
        <v>0.33</v>
      </c>
      <c r="O39" s="29">
        <v>0.19400000000000001</v>
      </c>
      <c r="P39" s="46">
        <v>0</v>
      </c>
      <c r="Q39" s="47">
        <v>0</v>
      </c>
      <c r="R39" s="47">
        <v>0</v>
      </c>
      <c r="S39" s="46" t="s">
        <v>172</v>
      </c>
      <c r="T39" s="29">
        <v>112.54</v>
      </c>
      <c r="U39" s="29">
        <v>55.134</v>
      </c>
      <c r="V39" s="29">
        <v>1.1000000000000001</v>
      </c>
    </row>
    <row r="40" spans="1:22" ht="15.75" x14ac:dyDescent="0.25">
      <c r="A40" s="8">
        <v>39</v>
      </c>
      <c r="B40" s="3">
        <v>39</v>
      </c>
      <c r="C40" s="3">
        <v>40</v>
      </c>
      <c r="D40" s="22">
        <v>0.13</v>
      </c>
      <c r="E40" s="3">
        <v>0.19400000000000001</v>
      </c>
      <c r="F40" s="3">
        <v>0</v>
      </c>
      <c r="G40" s="3">
        <v>0</v>
      </c>
      <c r="H40" s="3">
        <v>0</v>
      </c>
      <c r="I40" s="4" t="s">
        <v>158</v>
      </c>
      <c r="K40" s="34">
        <v>38</v>
      </c>
      <c r="L40" s="29">
        <v>40</v>
      </c>
      <c r="M40" s="29">
        <v>41</v>
      </c>
      <c r="N40" s="29">
        <v>0.31</v>
      </c>
      <c r="O40" s="29">
        <v>0.19400000000000001</v>
      </c>
      <c r="P40" s="46">
        <v>0</v>
      </c>
      <c r="Q40" s="47">
        <v>0</v>
      </c>
      <c r="R40" s="47">
        <v>0</v>
      </c>
      <c r="S40" s="46" t="s">
        <v>173</v>
      </c>
      <c r="T40" s="29">
        <v>53.963000000000001</v>
      </c>
      <c r="U40" s="29">
        <v>38.997999999999998</v>
      </c>
      <c r="V40" s="29">
        <v>1.0329999999999999</v>
      </c>
    </row>
    <row r="41" spans="1:22" ht="15.75" x14ac:dyDescent="0.25">
      <c r="A41" s="8">
        <v>40</v>
      </c>
      <c r="B41" s="3">
        <v>40</v>
      </c>
      <c r="C41" s="3">
        <v>41</v>
      </c>
      <c r="D41" s="22">
        <v>0.28000000000000003</v>
      </c>
      <c r="E41" s="3">
        <v>0.15</v>
      </c>
      <c r="F41" s="3">
        <v>0</v>
      </c>
      <c r="G41" s="3">
        <v>0</v>
      </c>
      <c r="H41" s="3">
        <v>0</v>
      </c>
      <c r="I41" s="4" t="s">
        <v>157</v>
      </c>
      <c r="K41" s="34">
        <v>39</v>
      </c>
      <c r="L41" s="29">
        <v>41</v>
      </c>
      <c r="M41" s="29">
        <v>42</v>
      </c>
      <c r="N41" s="29">
        <v>0.13</v>
      </c>
      <c r="O41" s="29">
        <v>0.19400000000000001</v>
      </c>
      <c r="P41" s="46">
        <v>0</v>
      </c>
      <c r="Q41" s="47">
        <v>0</v>
      </c>
      <c r="R41" s="47">
        <v>0</v>
      </c>
      <c r="S41" s="46" t="s">
        <v>172</v>
      </c>
      <c r="T41" s="29">
        <v>393.05</v>
      </c>
      <c r="U41" s="29">
        <v>342.6</v>
      </c>
      <c r="V41" s="29">
        <v>0.433</v>
      </c>
    </row>
    <row r="42" spans="1:22" ht="15.75" x14ac:dyDescent="0.25">
      <c r="A42" s="8">
        <v>41</v>
      </c>
      <c r="B42" s="3">
        <v>41</v>
      </c>
      <c r="C42" s="3">
        <v>42</v>
      </c>
      <c r="D42" s="22">
        <v>1.18</v>
      </c>
      <c r="E42" s="3">
        <v>0.85</v>
      </c>
      <c r="F42" s="3">
        <v>0</v>
      </c>
      <c r="G42" s="3">
        <v>0</v>
      </c>
      <c r="H42" s="3">
        <v>0</v>
      </c>
      <c r="I42" s="4" t="s">
        <v>158</v>
      </c>
      <c r="K42" s="34">
        <v>40</v>
      </c>
      <c r="L42" s="29">
        <v>42</v>
      </c>
      <c r="M42" s="29">
        <v>43</v>
      </c>
      <c r="N42" s="29">
        <v>0.28000000000000003</v>
      </c>
      <c r="O42" s="29">
        <v>0.15</v>
      </c>
      <c r="P42" s="46">
        <v>0</v>
      </c>
      <c r="Q42" s="47">
        <v>0</v>
      </c>
      <c r="R42" s="47">
        <v>0</v>
      </c>
      <c r="S42" s="46" t="s">
        <v>173</v>
      </c>
      <c r="T42" s="29">
        <v>326.74</v>
      </c>
      <c r="U42" s="29">
        <v>278.56</v>
      </c>
      <c r="V42" s="29">
        <v>0.93300000000000005</v>
      </c>
    </row>
    <row r="43" spans="1:22" ht="15.75" x14ac:dyDescent="0.25">
      <c r="A43" s="8">
        <v>42</v>
      </c>
      <c r="B43" s="3">
        <v>42</v>
      </c>
      <c r="C43" s="3">
        <v>43</v>
      </c>
      <c r="D43" s="22">
        <v>0.42</v>
      </c>
      <c r="E43" s="3">
        <v>0.24360000000000001</v>
      </c>
      <c r="F43" s="3">
        <v>0</v>
      </c>
      <c r="G43" s="3">
        <v>0</v>
      </c>
      <c r="H43" s="3">
        <v>0</v>
      </c>
      <c r="I43" s="4" t="s">
        <v>157</v>
      </c>
      <c r="K43" s="34">
        <v>41</v>
      </c>
      <c r="L43" s="29">
        <v>43</v>
      </c>
      <c r="M43" s="29">
        <v>44</v>
      </c>
      <c r="N43" s="29">
        <v>1.18</v>
      </c>
      <c r="O43" s="29">
        <v>0.85</v>
      </c>
      <c r="P43" s="46">
        <v>0</v>
      </c>
      <c r="Q43" s="47">
        <v>0</v>
      </c>
      <c r="R43" s="47">
        <v>0</v>
      </c>
      <c r="S43" s="46" t="s">
        <v>172</v>
      </c>
      <c r="T43" s="29">
        <v>536.26</v>
      </c>
      <c r="U43" s="29">
        <v>240.24</v>
      </c>
      <c r="V43" s="29">
        <v>3.9329999999999998</v>
      </c>
    </row>
    <row r="44" spans="1:22" ht="15.75" x14ac:dyDescent="0.25">
      <c r="A44" s="8">
        <v>43</v>
      </c>
      <c r="B44" s="3">
        <v>43</v>
      </c>
      <c r="C44" s="3">
        <v>44</v>
      </c>
      <c r="D44" s="22">
        <v>0.27</v>
      </c>
      <c r="E44" s="3">
        <v>9.7199999999999995E-2</v>
      </c>
      <c r="F44" s="3">
        <v>0</v>
      </c>
      <c r="G44" s="3">
        <v>0</v>
      </c>
      <c r="H44" s="3">
        <v>0</v>
      </c>
      <c r="I44" s="4" t="s">
        <v>158</v>
      </c>
      <c r="K44" s="34">
        <v>42</v>
      </c>
      <c r="L44" s="29">
        <v>44</v>
      </c>
      <c r="M44" s="29">
        <v>45</v>
      </c>
      <c r="N44" s="29">
        <v>0.42</v>
      </c>
      <c r="O44" s="29">
        <v>0.24360000000000001</v>
      </c>
      <c r="P44" s="46">
        <v>0</v>
      </c>
      <c r="Q44" s="47">
        <v>0</v>
      </c>
      <c r="R44" s="47">
        <v>0</v>
      </c>
      <c r="S44" s="46" t="s">
        <v>173</v>
      </c>
      <c r="T44" s="29">
        <v>76.247</v>
      </c>
      <c r="U44" s="29">
        <v>66.561999999999998</v>
      </c>
      <c r="V44" s="29">
        <v>1.4</v>
      </c>
    </row>
    <row r="45" spans="1:22" ht="15.75" x14ac:dyDescent="0.25">
      <c r="A45" s="8">
        <v>44</v>
      </c>
      <c r="B45" s="3">
        <v>44</v>
      </c>
      <c r="C45" s="3">
        <v>45</v>
      </c>
      <c r="D45" s="22">
        <v>0.33900000000000002</v>
      </c>
      <c r="E45" s="3">
        <v>0.1221</v>
      </c>
      <c r="F45" s="3">
        <v>0</v>
      </c>
      <c r="G45" s="3">
        <v>0</v>
      </c>
      <c r="H45" s="3">
        <v>0</v>
      </c>
      <c r="I45" s="4" t="s">
        <v>157</v>
      </c>
      <c r="K45" s="34">
        <v>43</v>
      </c>
      <c r="L45" s="29">
        <v>45</v>
      </c>
      <c r="M45" s="29">
        <v>46</v>
      </c>
      <c r="N45" s="29">
        <v>0.27</v>
      </c>
      <c r="O45" s="29">
        <v>9.7199999999999995E-2</v>
      </c>
      <c r="P45" s="46">
        <v>0</v>
      </c>
      <c r="Q45" s="47">
        <v>0</v>
      </c>
      <c r="R45" s="47">
        <v>0</v>
      </c>
      <c r="S45" s="46" t="s">
        <v>172</v>
      </c>
      <c r="T45" s="29">
        <v>53.52</v>
      </c>
      <c r="U45" s="29">
        <v>39.76</v>
      </c>
      <c r="V45" s="29">
        <v>0.9</v>
      </c>
    </row>
    <row r="46" spans="1:22" ht="15.75" x14ac:dyDescent="0.25">
      <c r="A46" s="8">
        <v>45</v>
      </c>
      <c r="B46" s="3">
        <v>45</v>
      </c>
      <c r="C46" s="3">
        <v>46</v>
      </c>
      <c r="D46" s="22">
        <v>0.27</v>
      </c>
      <c r="E46" s="3">
        <v>0.1779</v>
      </c>
      <c r="F46" s="3">
        <v>0</v>
      </c>
      <c r="G46" s="3">
        <v>0</v>
      </c>
      <c r="H46" s="3">
        <v>0</v>
      </c>
      <c r="I46" s="4" t="s">
        <v>158</v>
      </c>
      <c r="K46" s="34">
        <v>44</v>
      </c>
      <c r="L46" s="29">
        <v>46</v>
      </c>
      <c r="M46" s="29">
        <v>47</v>
      </c>
      <c r="N46" s="29">
        <v>0.33900000000000002</v>
      </c>
      <c r="O46" s="29">
        <v>0.1221</v>
      </c>
      <c r="P46" s="46">
        <v>0</v>
      </c>
      <c r="Q46" s="47">
        <v>0</v>
      </c>
      <c r="R46" s="47">
        <v>0</v>
      </c>
      <c r="S46" s="46" t="s">
        <v>173</v>
      </c>
      <c r="T46" s="29">
        <v>40.328000000000003</v>
      </c>
      <c r="U46" s="29">
        <v>31.963999999999999</v>
      </c>
      <c r="V46" s="29">
        <v>1.1299999999999999</v>
      </c>
    </row>
    <row r="47" spans="1:22" ht="15.75" x14ac:dyDescent="0.25">
      <c r="A47" s="8">
        <v>46</v>
      </c>
      <c r="B47" s="3">
        <v>35</v>
      </c>
      <c r="C47" s="3">
        <v>47</v>
      </c>
      <c r="D47" s="22">
        <v>0.21</v>
      </c>
      <c r="E47" s="3">
        <v>0.13830000000000001</v>
      </c>
      <c r="F47" s="3">
        <v>0</v>
      </c>
      <c r="G47" s="3">
        <v>0</v>
      </c>
      <c r="H47" s="3">
        <v>0</v>
      </c>
      <c r="I47" s="4" t="s">
        <v>157</v>
      </c>
      <c r="K47" s="34">
        <v>45</v>
      </c>
      <c r="L47" s="29">
        <v>47</v>
      </c>
      <c r="M47" s="29">
        <v>48</v>
      </c>
      <c r="N47" s="29">
        <v>0.27</v>
      </c>
      <c r="O47" s="29">
        <v>0.1779</v>
      </c>
      <c r="P47" s="46">
        <v>0</v>
      </c>
      <c r="Q47" s="47">
        <v>0</v>
      </c>
      <c r="R47" s="47">
        <v>0</v>
      </c>
      <c r="S47" s="46" t="s">
        <v>172</v>
      </c>
      <c r="T47" s="29">
        <v>39.652999999999999</v>
      </c>
      <c r="U47" s="29">
        <v>20.757999999999999</v>
      </c>
      <c r="V47" s="29">
        <v>0.9</v>
      </c>
    </row>
    <row r="48" spans="1:22" ht="15.75" x14ac:dyDescent="0.25">
      <c r="A48" s="8">
        <v>47</v>
      </c>
      <c r="B48" s="3">
        <v>47</v>
      </c>
      <c r="C48" s="3">
        <v>48</v>
      </c>
      <c r="D48" s="22">
        <v>0.12</v>
      </c>
      <c r="E48" s="3">
        <v>7.8899999999999998E-2</v>
      </c>
      <c r="F48" s="3">
        <v>0</v>
      </c>
      <c r="G48" s="3">
        <v>0</v>
      </c>
      <c r="H48" s="3">
        <v>0</v>
      </c>
      <c r="I48" s="4" t="s">
        <v>158</v>
      </c>
      <c r="K48" s="34">
        <v>46</v>
      </c>
      <c r="L48" s="29">
        <v>36</v>
      </c>
      <c r="M48" s="29">
        <v>49</v>
      </c>
      <c r="N48" s="29">
        <v>0.21</v>
      </c>
      <c r="O48" s="29">
        <v>0.13830000000000001</v>
      </c>
      <c r="P48" s="46">
        <v>0</v>
      </c>
      <c r="Q48" s="47">
        <v>0</v>
      </c>
      <c r="R48" s="47">
        <v>0</v>
      </c>
      <c r="S48" s="46" t="s">
        <v>173</v>
      </c>
      <c r="T48" s="29">
        <v>66.194999999999993</v>
      </c>
      <c r="U48" s="29">
        <v>42.360999999999997</v>
      </c>
      <c r="V48" s="29">
        <v>0.7</v>
      </c>
    </row>
    <row r="49" spans="1:22" ht="15.75" x14ac:dyDescent="0.25">
      <c r="A49" s="8">
        <v>48</v>
      </c>
      <c r="B49" s="3">
        <v>48</v>
      </c>
      <c r="C49" s="3">
        <v>49</v>
      </c>
      <c r="D49" s="22">
        <v>0.15</v>
      </c>
      <c r="E49" s="3">
        <v>9.8699999999999996E-2</v>
      </c>
      <c r="F49" s="3">
        <v>0</v>
      </c>
      <c r="G49" s="3">
        <v>0</v>
      </c>
      <c r="H49" s="3">
        <v>0</v>
      </c>
      <c r="I49" s="4" t="s">
        <v>157</v>
      </c>
      <c r="K49" s="34">
        <v>47</v>
      </c>
      <c r="L49" s="29">
        <v>49</v>
      </c>
      <c r="M49" s="29">
        <v>50</v>
      </c>
      <c r="N49" s="29">
        <v>0.12</v>
      </c>
      <c r="O49" s="29">
        <v>7.8899999999999998E-2</v>
      </c>
      <c r="P49" s="46">
        <v>0</v>
      </c>
      <c r="Q49" s="47">
        <v>0</v>
      </c>
      <c r="R49" s="47">
        <v>0</v>
      </c>
      <c r="S49" s="46" t="s">
        <v>172</v>
      </c>
      <c r="T49" s="29">
        <v>73.903999999999996</v>
      </c>
      <c r="U49" s="29">
        <v>51.652999999999999</v>
      </c>
      <c r="V49" s="29">
        <v>0.4</v>
      </c>
    </row>
    <row r="50" spans="1:22" ht="15.75" x14ac:dyDescent="0.25">
      <c r="A50" s="8">
        <v>49</v>
      </c>
      <c r="B50" s="3">
        <v>49</v>
      </c>
      <c r="C50" s="3">
        <v>50</v>
      </c>
      <c r="D50" s="22">
        <v>0.15</v>
      </c>
      <c r="E50" s="3">
        <v>9.8699999999999996E-2</v>
      </c>
      <c r="F50" s="3">
        <v>0</v>
      </c>
      <c r="G50" s="3">
        <v>0</v>
      </c>
      <c r="H50" s="3">
        <v>0</v>
      </c>
      <c r="I50" s="4" t="s">
        <v>158</v>
      </c>
      <c r="K50" s="34">
        <v>48</v>
      </c>
      <c r="L50" s="29">
        <v>50</v>
      </c>
      <c r="M50" s="29">
        <v>51</v>
      </c>
      <c r="N50" s="29">
        <v>0.15</v>
      </c>
      <c r="O50" s="29">
        <v>9.8699999999999996E-2</v>
      </c>
      <c r="P50" s="46">
        <v>0</v>
      </c>
      <c r="Q50" s="47">
        <v>0</v>
      </c>
      <c r="R50" s="47">
        <v>0</v>
      </c>
      <c r="S50" s="46" t="s">
        <v>173</v>
      </c>
      <c r="T50" s="29">
        <v>114.77</v>
      </c>
      <c r="U50" s="29">
        <v>57.965000000000003</v>
      </c>
      <c r="V50" s="29">
        <v>0.5</v>
      </c>
    </row>
    <row r="51" spans="1:22" ht="15.75" x14ac:dyDescent="0.25">
      <c r="A51" s="8">
        <v>50</v>
      </c>
      <c r="B51" s="3">
        <v>50</v>
      </c>
      <c r="C51" s="3">
        <v>51</v>
      </c>
      <c r="D51" s="22">
        <v>0.24</v>
      </c>
      <c r="E51" s="3">
        <v>0.15809999999999999</v>
      </c>
      <c r="F51" s="3">
        <v>0</v>
      </c>
      <c r="G51" s="3">
        <v>0</v>
      </c>
      <c r="H51" s="3">
        <v>0</v>
      </c>
      <c r="I51" s="4" t="s">
        <v>157</v>
      </c>
      <c r="K51" s="34">
        <v>49</v>
      </c>
      <c r="L51" s="29">
        <v>51</v>
      </c>
      <c r="M51" s="29">
        <v>52</v>
      </c>
      <c r="N51" s="29">
        <v>0.15</v>
      </c>
      <c r="O51" s="29">
        <v>9.8699999999999996E-2</v>
      </c>
      <c r="P51" s="46">
        <v>0</v>
      </c>
      <c r="Q51" s="47">
        <v>0</v>
      </c>
      <c r="R51" s="47">
        <v>0</v>
      </c>
      <c r="S51" s="46" t="s">
        <v>172</v>
      </c>
      <c r="T51" s="29">
        <v>918.37</v>
      </c>
      <c r="U51" s="29">
        <v>1205.0999999999999</v>
      </c>
      <c r="V51" s="29">
        <v>0.5</v>
      </c>
    </row>
    <row r="52" spans="1:22" ht="15.75" x14ac:dyDescent="0.25">
      <c r="A52" s="8">
        <v>51</v>
      </c>
      <c r="B52" s="3">
        <v>51</v>
      </c>
      <c r="C52" s="3">
        <v>52</v>
      </c>
      <c r="D52" s="22">
        <v>0.12</v>
      </c>
      <c r="E52" s="3">
        <v>7.8899999999999998E-2</v>
      </c>
      <c r="F52" s="3">
        <v>0</v>
      </c>
      <c r="G52" s="3">
        <v>0</v>
      </c>
      <c r="H52" s="3">
        <v>0</v>
      </c>
      <c r="I52" s="4" t="s">
        <v>158</v>
      </c>
      <c r="K52" s="34">
        <v>50</v>
      </c>
      <c r="L52" s="29">
        <v>52</v>
      </c>
      <c r="M52" s="29">
        <v>53</v>
      </c>
      <c r="N52" s="29">
        <v>0.24</v>
      </c>
      <c r="O52" s="29">
        <v>0.15809999999999999</v>
      </c>
      <c r="P52" s="46">
        <v>0</v>
      </c>
      <c r="Q52" s="47">
        <v>0</v>
      </c>
      <c r="R52" s="47">
        <v>0</v>
      </c>
      <c r="S52" s="46" t="s">
        <v>173</v>
      </c>
      <c r="T52" s="29">
        <v>210.3</v>
      </c>
      <c r="U52" s="29">
        <v>146.66</v>
      </c>
      <c r="V52" s="29">
        <v>0.8</v>
      </c>
    </row>
    <row r="53" spans="1:22" ht="15.75" x14ac:dyDescent="0.25">
      <c r="A53" s="8">
        <v>52</v>
      </c>
      <c r="B53" s="3">
        <v>52</v>
      </c>
      <c r="C53" s="3">
        <v>53</v>
      </c>
      <c r="D53" s="22">
        <v>0.40500000000000003</v>
      </c>
      <c r="E53" s="3">
        <v>0.14580000000000001</v>
      </c>
      <c r="F53" s="3">
        <v>0</v>
      </c>
      <c r="G53" s="3">
        <v>0</v>
      </c>
      <c r="H53" s="3">
        <v>0</v>
      </c>
      <c r="I53" s="4" t="s">
        <v>157</v>
      </c>
      <c r="K53" s="34">
        <v>51</v>
      </c>
      <c r="L53" s="29">
        <v>53</v>
      </c>
      <c r="M53" s="29">
        <v>54</v>
      </c>
      <c r="N53" s="29">
        <v>0.12</v>
      </c>
      <c r="O53" s="29">
        <v>7.8899999999999998E-2</v>
      </c>
      <c r="P53" s="46">
        <v>0</v>
      </c>
      <c r="Q53" s="47">
        <v>0</v>
      </c>
      <c r="R53" s="47">
        <v>0</v>
      </c>
      <c r="S53" s="46" t="s">
        <v>172</v>
      </c>
      <c r="T53" s="29">
        <v>66.680000000000007</v>
      </c>
      <c r="U53" s="29">
        <v>56.607999999999997</v>
      </c>
      <c r="V53" s="29">
        <v>0.4</v>
      </c>
    </row>
    <row r="54" spans="1:22" ht="15.75" x14ac:dyDescent="0.25">
      <c r="A54" s="8">
        <v>53</v>
      </c>
      <c r="B54" s="3">
        <v>53</v>
      </c>
      <c r="C54" s="3">
        <v>54</v>
      </c>
      <c r="D54" s="22">
        <v>0.40500000000000003</v>
      </c>
      <c r="E54" s="3">
        <v>0.14580000000000001</v>
      </c>
      <c r="F54" s="3">
        <v>0</v>
      </c>
      <c r="G54" s="3">
        <v>0</v>
      </c>
      <c r="H54" s="3">
        <v>0</v>
      </c>
      <c r="I54" s="4" t="s">
        <v>158</v>
      </c>
      <c r="K54" s="34">
        <v>52</v>
      </c>
      <c r="L54" s="29">
        <v>54</v>
      </c>
      <c r="M54" s="29">
        <v>55</v>
      </c>
      <c r="N54" s="29">
        <v>0.40500000000000003</v>
      </c>
      <c r="O54" s="29">
        <v>0.14580000000000001</v>
      </c>
      <c r="P54" s="46">
        <v>0</v>
      </c>
      <c r="Q54" s="47">
        <v>0</v>
      </c>
      <c r="R54" s="47">
        <v>0</v>
      </c>
      <c r="S54" s="46" t="s">
        <v>173</v>
      </c>
      <c r="T54" s="29">
        <v>42.207000000000001</v>
      </c>
      <c r="U54" s="29">
        <v>40.183999999999997</v>
      </c>
      <c r="V54" s="29">
        <v>1.35</v>
      </c>
    </row>
    <row r="55" spans="1:22" ht="15.75" x14ac:dyDescent="0.25">
      <c r="A55" s="8">
        <v>54</v>
      </c>
      <c r="B55" s="3">
        <v>29</v>
      </c>
      <c r="C55" s="3">
        <v>55</v>
      </c>
      <c r="D55" s="22">
        <v>0.39100000000000001</v>
      </c>
      <c r="E55" s="3">
        <v>0.14099999999999999</v>
      </c>
      <c r="F55" s="3">
        <v>0</v>
      </c>
      <c r="G55" s="3">
        <v>0</v>
      </c>
      <c r="H55" s="3">
        <v>0</v>
      </c>
      <c r="I55" s="4" t="s">
        <v>157</v>
      </c>
      <c r="K55" s="34">
        <v>53</v>
      </c>
      <c r="L55" s="29">
        <v>55</v>
      </c>
      <c r="M55" s="29">
        <v>56</v>
      </c>
      <c r="N55" s="29">
        <v>0.40500000000000003</v>
      </c>
      <c r="O55" s="29">
        <v>0.14580000000000001</v>
      </c>
      <c r="P55" s="46">
        <v>0</v>
      </c>
      <c r="Q55" s="47">
        <v>0</v>
      </c>
      <c r="R55" s="47">
        <v>0</v>
      </c>
      <c r="S55" s="46" t="s">
        <v>172</v>
      </c>
      <c r="T55" s="29">
        <v>433.74</v>
      </c>
      <c r="U55" s="29">
        <v>283.41000000000003</v>
      </c>
      <c r="V55" s="29">
        <v>1.35</v>
      </c>
    </row>
    <row r="56" spans="1:22" ht="15.75" x14ac:dyDescent="0.25">
      <c r="A56" s="8">
        <v>55</v>
      </c>
      <c r="B56" s="3">
        <v>55</v>
      </c>
      <c r="C56" s="3">
        <v>56</v>
      </c>
      <c r="D56" s="22">
        <v>0.40600000000000003</v>
      </c>
      <c r="E56" s="3">
        <v>0.14610000000000001</v>
      </c>
      <c r="F56" s="3">
        <v>0</v>
      </c>
      <c r="G56" s="3">
        <v>0</v>
      </c>
      <c r="H56" s="3">
        <v>0</v>
      </c>
      <c r="I56" s="4" t="s">
        <v>158</v>
      </c>
      <c r="K56" s="34">
        <v>54</v>
      </c>
      <c r="L56" s="29">
        <v>30</v>
      </c>
      <c r="M56" s="29">
        <v>58</v>
      </c>
      <c r="N56" s="29">
        <v>0.39100000000000001</v>
      </c>
      <c r="O56" s="29">
        <v>0.14099999999999999</v>
      </c>
      <c r="P56" s="46">
        <v>0</v>
      </c>
      <c r="Q56" s="47">
        <v>0</v>
      </c>
      <c r="R56" s="47">
        <v>0</v>
      </c>
      <c r="S56" s="46" t="s">
        <v>173</v>
      </c>
      <c r="T56" s="29">
        <v>62.1</v>
      </c>
      <c r="U56" s="29">
        <v>26.86</v>
      </c>
      <c r="V56" s="29">
        <v>1.3029999999999999</v>
      </c>
    </row>
    <row r="57" spans="1:22" ht="15.75" x14ac:dyDescent="0.25">
      <c r="A57" s="8">
        <v>56</v>
      </c>
      <c r="B57" s="3">
        <v>56</v>
      </c>
      <c r="C57" s="3">
        <v>57</v>
      </c>
      <c r="D57" s="22">
        <v>0.40600000000000003</v>
      </c>
      <c r="E57" s="3">
        <v>0.14610000000000001</v>
      </c>
      <c r="F57" s="3">
        <v>0</v>
      </c>
      <c r="G57" s="3">
        <v>0</v>
      </c>
      <c r="H57" s="3">
        <v>0</v>
      </c>
      <c r="I57" s="4" t="s">
        <v>157</v>
      </c>
      <c r="K57" s="34">
        <v>55</v>
      </c>
      <c r="L57" s="29">
        <v>58</v>
      </c>
      <c r="M57" s="29">
        <v>59</v>
      </c>
      <c r="N57" s="29">
        <v>0.40600000000000003</v>
      </c>
      <c r="O57" s="29">
        <v>0.14610000000000001</v>
      </c>
      <c r="P57" s="46">
        <v>0</v>
      </c>
      <c r="Q57" s="47">
        <v>0</v>
      </c>
      <c r="R57" s="47">
        <v>0</v>
      </c>
      <c r="S57" s="46" t="s">
        <v>172</v>
      </c>
      <c r="T57" s="29">
        <v>92.46</v>
      </c>
      <c r="U57" s="29">
        <v>88.38</v>
      </c>
      <c r="V57" s="29">
        <v>1.353</v>
      </c>
    </row>
    <row r="58" spans="1:22" ht="15.75" x14ac:dyDescent="0.25">
      <c r="A58" s="8">
        <v>57</v>
      </c>
      <c r="B58" s="3">
        <v>57</v>
      </c>
      <c r="C58" s="3">
        <v>58</v>
      </c>
      <c r="D58" s="22">
        <v>0.70599999999999996</v>
      </c>
      <c r="E58" s="3">
        <v>0.54610000000000003</v>
      </c>
      <c r="F58" s="3">
        <v>0</v>
      </c>
      <c r="G58" s="3">
        <v>0</v>
      </c>
      <c r="H58" s="3">
        <v>0</v>
      </c>
      <c r="I58" s="4" t="s">
        <v>158</v>
      </c>
      <c r="K58" s="34">
        <v>56</v>
      </c>
      <c r="L58" s="29">
        <v>59</v>
      </c>
      <c r="M58" s="29">
        <v>60</v>
      </c>
      <c r="N58" s="29">
        <v>0.40600000000000003</v>
      </c>
      <c r="O58" s="29">
        <v>0.14610000000000001</v>
      </c>
      <c r="P58" s="46">
        <v>0</v>
      </c>
      <c r="Q58" s="47">
        <v>0</v>
      </c>
      <c r="R58" s="47">
        <v>0</v>
      </c>
      <c r="S58" s="46" t="s">
        <v>173</v>
      </c>
      <c r="T58" s="29">
        <v>85.188000000000002</v>
      </c>
      <c r="U58" s="29">
        <v>55.436</v>
      </c>
      <c r="V58" s="29">
        <v>1.353</v>
      </c>
    </row>
    <row r="59" spans="1:22" ht="15.75" x14ac:dyDescent="0.25">
      <c r="A59" s="8">
        <v>58</v>
      </c>
      <c r="B59" s="3">
        <v>58</v>
      </c>
      <c r="C59" s="3">
        <v>59</v>
      </c>
      <c r="D59" s="22">
        <v>0.33800000000000002</v>
      </c>
      <c r="E59" s="3">
        <v>0.12180000000000001</v>
      </c>
      <c r="F59" s="3">
        <v>0</v>
      </c>
      <c r="G59" s="3">
        <v>0</v>
      </c>
      <c r="H59" s="3">
        <v>0</v>
      </c>
      <c r="I59" s="4" t="s">
        <v>157</v>
      </c>
      <c r="K59" s="34">
        <v>57</v>
      </c>
      <c r="L59" s="29">
        <v>60</v>
      </c>
      <c r="M59" s="29">
        <v>61</v>
      </c>
      <c r="N59" s="29">
        <v>0.70599999999999996</v>
      </c>
      <c r="O59" s="29">
        <v>0.54610000000000003</v>
      </c>
      <c r="P59" s="46">
        <v>0</v>
      </c>
      <c r="Q59" s="47">
        <v>0</v>
      </c>
      <c r="R59" s="47">
        <v>0</v>
      </c>
      <c r="S59" s="46" t="s">
        <v>172</v>
      </c>
      <c r="T59" s="29">
        <v>345.3</v>
      </c>
      <c r="U59" s="29">
        <v>332.4</v>
      </c>
      <c r="V59" s="29">
        <v>2.3530000000000002</v>
      </c>
    </row>
    <row r="60" spans="1:22" ht="15.75" x14ac:dyDescent="0.25">
      <c r="A60" s="8">
        <v>59</v>
      </c>
      <c r="B60" s="3">
        <v>59</v>
      </c>
      <c r="C60" s="3">
        <v>60</v>
      </c>
      <c r="D60" s="22">
        <v>0.33800000000000002</v>
      </c>
      <c r="E60" s="3">
        <v>0.12180000000000001</v>
      </c>
      <c r="F60" s="3">
        <v>0</v>
      </c>
      <c r="G60" s="3">
        <v>0</v>
      </c>
      <c r="H60" s="3">
        <v>0</v>
      </c>
      <c r="I60" s="4" t="s">
        <v>158</v>
      </c>
      <c r="K60" s="34">
        <v>58</v>
      </c>
      <c r="L60" s="29">
        <v>61</v>
      </c>
      <c r="M60" s="29">
        <v>62</v>
      </c>
      <c r="N60" s="29">
        <v>0.33800000000000002</v>
      </c>
      <c r="O60" s="29">
        <v>0.12180000000000001</v>
      </c>
      <c r="P60" s="46">
        <v>0</v>
      </c>
      <c r="Q60" s="47">
        <v>0</v>
      </c>
      <c r="R60" s="47">
        <v>0</v>
      </c>
      <c r="S60" s="46" t="s">
        <v>173</v>
      </c>
      <c r="T60" s="29">
        <v>22.5</v>
      </c>
      <c r="U60" s="29">
        <v>16.829999999999998</v>
      </c>
      <c r="V60" s="29">
        <v>1.127</v>
      </c>
    </row>
    <row r="61" spans="1:22" ht="15.75" x14ac:dyDescent="0.25">
      <c r="A61" s="8">
        <v>60</v>
      </c>
      <c r="B61" s="3">
        <v>60</v>
      </c>
      <c r="C61" s="3">
        <v>61</v>
      </c>
      <c r="D61" s="22">
        <v>0.20699999999999999</v>
      </c>
      <c r="E61" s="3">
        <v>7.4700000000000003E-2</v>
      </c>
      <c r="F61" s="3">
        <v>0</v>
      </c>
      <c r="G61" s="3">
        <v>0</v>
      </c>
      <c r="H61" s="3">
        <v>0</v>
      </c>
      <c r="I61" s="4" t="s">
        <v>157</v>
      </c>
      <c r="K61" s="34">
        <v>59</v>
      </c>
      <c r="L61" s="29">
        <v>62</v>
      </c>
      <c r="M61" s="29">
        <v>63</v>
      </c>
      <c r="N61" s="29">
        <v>0.33800000000000002</v>
      </c>
      <c r="O61" s="29">
        <v>0.12180000000000001</v>
      </c>
      <c r="P61" s="46">
        <v>0</v>
      </c>
      <c r="Q61" s="47">
        <v>0</v>
      </c>
      <c r="R61" s="47">
        <v>0</v>
      </c>
      <c r="S61" s="46" t="s">
        <v>172</v>
      </c>
      <c r="T61" s="29">
        <v>80.551000000000002</v>
      </c>
      <c r="U61" s="29">
        <v>49.155999999999999</v>
      </c>
      <c r="V61" s="29">
        <v>1.127</v>
      </c>
    </row>
    <row r="62" spans="1:22" ht="15.75" x14ac:dyDescent="0.25">
      <c r="A62" s="8">
        <v>61</v>
      </c>
      <c r="B62" s="3">
        <v>61</v>
      </c>
      <c r="C62" s="3">
        <v>62</v>
      </c>
      <c r="D62" s="22">
        <v>0.247</v>
      </c>
      <c r="E62" s="3">
        <v>0.89219999999999999</v>
      </c>
      <c r="F62" s="3">
        <v>0</v>
      </c>
      <c r="G62" s="3">
        <v>0</v>
      </c>
      <c r="H62" s="3">
        <v>0</v>
      </c>
      <c r="I62" s="4" t="s">
        <v>158</v>
      </c>
      <c r="K62" s="34">
        <v>60</v>
      </c>
      <c r="L62" s="29">
        <v>63</v>
      </c>
      <c r="M62" s="29">
        <v>64</v>
      </c>
      <c r="N62" s="29">
        <v>0.20699999999999999</v>
      </c>
      <c r="O62" s="29">
        <v>7.4700000000000003E-2</v>
      </c>
      <c r="P62" s="46">
        <v>0</v>
      </c>
      <c r="Q62" s="47">
        <v>0</v>
      </c>
      <c r="R62" s="47">
        <v>0</v>
      </c>
      <c r="S62" s="46" t="s">
        <v>173</v>
      </c>
      <c r="T62" s="29">
        <v>95.86</v>
      </c>
      <c r="U62" s="29">
        <v>90.757999999999996</v>
      </c>
      <c r="V62" s="29">
        <v>0.69</v>
      </c>
    </row>
    <row r="63" spans="1:22" ht="15.75" x14ac:dyDescent="0.25">
      <c r="A63" s="8">
        <v>62</v>
      </c>
      <c r="B63" s="3">
        <v>1</v>
      </c>
      <c r="C63" s="3">
        <v>63</v>
      </c>
      <c r="D63" s="22">
        <v>2.8000000000000001E-2</v>
      </c>
      <c r="E63" s="3">
        <v>4.1799999999999997E-2</v>
      </c>
      <c r="F63" s="3">
        <v>0</v>
      </c>
      <c r="G63" s="3">
        <v>0</v>
      </c>
      <c r="H63" s="3">
        <v>0</v>
      </c>
      <c r="I63" s="4" t="s">
        <v>157</v>
      </c>
      <c r="K63" s="34">
        <v>61</v>
      </c>
      <c r="L63" s="29">
        <v>64</v>
      </c>
      <c r="M63" s="29">
        <v>65</v>
      </c>
      <c r="N63" s="29">
        <v>0.247</v>
      </c>
      <c r="O63" s="29">
        <v>0.89219999999999999</v>
      </c>
      <c r="P63" s="46">
        <v>0</v>
      </c>
      <c r="Q63" s="47">
        <v>0</v>
      </c>
      <c r="R63" s="47">
        <v>0</v>
      </c>
      <c r="S63" s="46" t="s">
        <v>172</v>
      </c>
      <c r="T63" s="29">
        <v>62.92</v>
      </c>
      <c r="U63" s="29">
        <v>47.7</v>
      </c>
      <c r="V63" s="29">
        <v>0.82299999999999995</v>
      </c>
    </row>
    <row r="64" spans="1:22" ht="15.75" x14ac:dyDescent="0.25">
      <c r="A64" s="8">
        <v>63</v>
      </c>
      <c r="B64" s="3">
        <v>63</v>
      </c>
      <c r="C64" s="3">
        <v>64</v>
      </c>
      <c r="D64" s="22">
        <v>0.11700000000000001</v>
      </c>
      <c r="E64" s="3">
        <v>0.2016</v>
      </c>
      <c r="F64" s="3">
        <v>0</v>
      </c>
      <c r="G64" s="3">
        <v>0</v>
      </c>
      <c r="H64" s="3">
        <v>0</v>
      </c>
      <c r="I64" s="4" t="s">
        <v>158</v>
      </c>
      <c r="K64" s="34">
        <v>62</v>
      </c>
      <c r="L64" s="29">
        <v>1</v>
      </c>
      <c r="M64" s="29">
        <v>66</v>
      </c>
      <c r="N64" s="29">
        <v>2.8000000000000001E-2</v>
      </c>
      <c r="O64" s="29">
        <v>4.1799999999999997E-2</v>
      </c>
      <c r="P64" s="46">
        <v>0</v>
      </c>
      <c r="Q64" s="47">
        <v>0</v>
      </c>
      <c r="R64" s="47">
        <v>0</v>
      </c>
      <c r="S64" s="46" t="s">
        <v>173</v>
      </c>
      <c r="T64" s="29">
        <v>478.8</v>
      </c>
      <c r="U64" s="29">
        <v>463.74</v>
      </c>
      <c r="V64" s="29">
        <v>9.2999999999999999E-2</v>
      </c>
    </row>
    <row r="65" spans="1:22" ht="15.75" x14ac:dyDescent="0.25">
      <c r="A65" s="8">
        <v>64</v>
      </c>
      <c r="B65" s="3">
        <v>64</v>
      </c>
      <c r="C65" s="3">
        <v>65</v>
      </c>
      <c r="D65" s="22">
        <v>0.255</v>
      </c>
      <c r="E65" s="3">
        <v>9.1800000000000007E-2</v>
      </c>
      <c r="F65" s="3">
        <v>0</v>
      </c>
      <c r="G65" s="3">
        <v>0</v>
      </c>
      <c r="H65" s="3">
        <v>0</v>
      </c>
      <c r="I65" s="4" t="s">
        <v>157</v>
      </c>
      <c r="K65" s="34">
        <v>63</v>
      </c>
      <c r="L65" s="29">
        <v>66</v>
      </c>
      <c r="M65" s="29">
        <v>67</v>
      </c>
      <c r="N65" s="29">
        <v>0.11700000000000001</v>
      </c>
      <c r="O65" s="29">
        <v>0.2016</v>
      </c>
      <c r="P65" s="46">
        <v>0</v>
      </c>
      <c r="Q65" s="47">
        <v>0</v>
      </c>
      <c r="R65" s="47">
        <v>0</v>
      </c>
      <c r="S65" s="46" t="s">
        <v>172</v>
      </c>
      <c r="T65" s="29">
        <v>120.94</v>
      </c>
      <c r="U65" s="29">
        <v>52.006</v>
      </c>
      <c r="V65" s="29">
        <v>0.39</v>
      </c>
    </row>
    <row r="66" spans="1:22" ht="15.75" x14ac:dyDescent="0.25">
      <c r="A66" s="8">
        <v>65</v>
      </c>
      <c r="B66" s="3">
        <v>65</v>
      </c>
      <c r="C66" s="3">
        <v>66</v>
      </c>
      <c r="D66" s="22">
        <v>0.21</v>
      </c>
      <c r="E66" s="3">
        <v>7.5899999999999995E-2</v>
      </c>
      <c r="F66" s="3">
        <v>0</v>
      </c>
      <c r="G66" s="3">
        <v>0</v>
      </c>
      <c r="H66" s="3">
        <v>0</v>
      </c>
      <c r="I66" s="4" t="s">
        <v>158</v>
      </c>
      <c r="K66" s="34">
        <v>64</v>
      </c>
      <c r="L66" s="29">
        <v>67</v>
      </c>
      <c r="M66" s="29">
        <v>68</v>
      </c>
      <c r="N66" s="29">
        <v>0.255</v>
      </c>
      <c r="O66" s="29">
        <v>9.1800000000000007E-2</v>
      </c>
      <c r="P66" s="46">
        <v>0</v>
      </c>
      <c r="Q66" s="47">
        <v>0</v>
      </c>
      <c r="R66" s="47">
        <v>0</v>
      </c>
      <c r="S66" s="46" t="s">
        <v>173</v>
      </c>
      <c r="T66" s="29">
        <v>139.11000000000001</v>
      </c>
      <c r="U66" s="29">
        <v>100.34</v>
      </c>
      <c r="V66" s="29">
        <v>0.85</v>
      </c>
    </row>
    <row r="67" spans="1:22" ht="15.75" x14ac:dyDescent="0.25">
      <c r="A67" s="8">
        <v>66</v>
      </c>
      <c r="B67" s="3">
        <v>66</v>
      </c>
      <c r="C67" s="3">
        <v>67</v>
      </c>
      <c r="D67" s="22">
        <v>0.38300000000000001</v>
      </c>
      <c r="E67" s="3">
        <v>0.13800000000000001</v>
      </c>
      <c r="F67" s="3">
        <v>0</v>
      </c>
      <c r="G67" s="3">
        <v>0</v>
      </c>
      <c r="H67" s="3">
        <v>0</v>
      </c>
      <c r="I67" s="4" t="s">
        <v>157</v>
      </c>
      <c r="K67" s="34">
        <v>65</v>
      </c>
      <c r="L67" s="29">
        <v>68</v>
      </c>
      <c r="M67" s="29">
        <v>69</v>
      </c>
      <c r="N67" s="29">
        <v>0.21</v>
      </c>
      <c r="O67" s="29">
        <v>7.5899999999999995E-2</v>
      </c>
      <c r="P67" s="46">
        <v>0</v>
      </c>
      <c r="Q67" s="47">
        <v>0</v>
      </c>
      <c r="R67" s="47">
        <v>0</v>
      </c>
      <c r="S67" s="46" t="s">
        <v>172</v>
      </c>
      <c r="T67" s="29">
        <v>391.78</v>
      </c>
      <c r="U67" s="29">
        <v>193.5</v>
      </c>
      <c r="V67" s="29">
        <v>0.7</v>
      </c>
    </row>
    <row r="68" spans="1:22" ht="15.75" x14ac:dyDescent="0.25">
      <c r="A68" s="8">
        <v>67</v>
      </c>
      <c r="B68" s="3">
        <v>67</v>
      </c>
      <c r="C68" s="3">
        <v>68</v>
      </c>
      <c r="D68" s="22">
        <v>0.504</v>
      </c>
      <c r="E68" s="3">
        <v>0.33029999999999998</v>
      </c>
      <c r="F68" s="3">
        <v>0</v>
      </c>
      <c r="G68" s="3">
        <v>0</v>
      </c>
      <c r="H68" s="3">
        <v>0</v>
      </c>
      <c r="I68" s="4" t="s">
        <v>158</v>
      </c>
      <c r="K68" s="34">
        <v>66</v>
      </c>
      <c r="L68" s="29">
        <v>69</v>
      </c>
      <c r="M68" s="29">
        <v>70</v>
      </c>
      <c r="N68" s="29">
        <v>0.38300000000000001</v>
      </c>
      <c r="O68" s="29">
        <v>0.13800000000000001</v>
      </c>
      <c r="P68" s="46">
        <v>0</v>
      </c>
      <c r="Q68" s="47">
        <v>0</v>
      </c>
      <c r="R68" s="47">
        <v>0</v>
      </c>
      <c r="S68" s="46" t="s">
        <v>173</v>
      </c>
      <c r="T68" s="29">
        <v>27.741</v>
      </c>
      <c r="U68" s="29">
        <v>26.713000000000001</v>
      </c>
      <c r="V68" s="29">
        <v>1.2769999999999999</v>
      </c>
    </row>
    <row r="69" spans="1:22" ht="15.75" x14ac:dyDescent="0.25">
      <c r="A69" s="8">
        <v>68</v>
      </c>
      <c r="B69" s="3">
        <v>68</v>
      </c>
      <c r="C69" s="3">
        <v>69</v>
      </c>
      <c r="D69" s="22">
        <v>0.40600000000000003</v>
      </c>
      <c r="E69" s="3">
        <v>0.14610000000000001</v>
      </c>
      <c r="F69" s="3">
        <v>0</v>
      </c>
      <c r="G69" s="3">
        <v>0</v>
      </c>
      <c r="H69" s="3">
        <v>0</v>
      </c>
      <c r="I69" s="4" t="s">
        <v>157</v>
      </c>
      <c r="K69" s="34">
        <v>67</v>
      </c>
      <c r="L69" s="29">
        <v>70</v>
      </c>
      <c r="M69" s="29">
        <v>71</v>
      </c>
      <c r="N69" s="29">
        <v>0.504</v>
      </c>
      <c r="O69" s="29">
        <v>0.33029999999999998</v>
      </c>
      <c r="P69" s="46">
        <v>0</v>
      </c>
      <c r="Q69" s="47">
        <v>0</v>
      </c>
      <c r="R69" s="47">
        <v>0</v>
      </c>
      <c r="S69" s="46" t="s">
        <v>172</v>
      </c>
      <c r="T69" s="29">
        <v>52.814</v>
      </c>
      <c r="U69" s="29">
        <v>25.257000000000001</v>
      </c>
      <c r="V69" s="29">
        <v>1.68</v>
      </c>
    </row>
    <row r="70" spans="1:22" ht="15.75" x14ac:dyDescent="0.25">
      <c r="A70" s="8">
        <v>69</v>
      </c>
      <c r="B70" s="3">
        <v>69</v>
      </c>
      <c r="C70" s="3">
        <v>70</v>
      </c>
      <c r="D70" s="22">
        <v>0.96199999999999997</v>
      </c>
      <c r="E70" s="3">
        <v>0.76100000000000001</v>
      </c>
      <c r="F70" s="3">
        <v>0</v>
      </c>
      <c r="G70" s="3">
        <v>0</v>
      </c>
      <c r="H70" s="3">
        <v>0</v>
      </c>
      <c r="I70" s="4" t="s">
        <v>158</v>
      </c>
      <c r="K70" s="34">
        <v>68</v>
      </c>
      <c r="L70" s="29">
        <v>71</v>
      </c>
      <c r="M70" s="29">
        <v>72</v>
      </c>
      <c r="N70" s="29">
        <v>0.4</v>
      </c>
      <c r="O70" s="29">
        <v>0.14610000000000001</v>
      </c>
      <c r="P70" s="46">
        <v>0</v>
      </c>
      <c r="Q70" s="47">
        <v>0</v>
      </c>
      <c r="R70" s="47">
        <v>0</v>
      </c>
      <c r="S70" s="46" t="s">
        <v>173</v>
      </c>
      <c r="T70" s="29">
        <v>66.89</v>
      </c>
      <c r="U70" s="29">
        <v>38.713000000000001</v>
      </c>
      <c r="V70" s="29">
        <v>1.353</v>
      </c>
    </row>
    <row r="71" spans="1:22" ht="15.75" x14ac:dyDescent="0.25">
      <c r="A71" s="8">
        <v>70</v>
      </c>
      <c r="B71" s="3">
        <v>70</v>
      </c>
      <c r="C71" s="3">
        <v>71</v>
      </c>
      <c r="D71" s="22">
        <v>0.16500000000000001</v>
      </c>
      <c r="E71" s="3">
        <v>0.06</v>
      </c>
      <c r="F71" s="3">
        <v>0</v>
      </c>
      <c r="G71" s="3">
        <v>0</v>
      </c>
      <c r="H71" s="3">
        <v>0</v>
      </c>
      <c r="I71" s="4" t="s">
        <v>157</v>
      </c>
      <c r="K71" s="34">
        <v>69</v>
      </c>
      <c r="L71" s="29">
        <v>72</v>
      </c>
      <c r="M71" s="29">
        <v>73</v>
      </c>
      <c r="N71" s="29">
        <v>0.96199999999999997</v>
      </c>
      <c r="O71" s="29">
        <v>0.76100000000000001</v>
      </c>
      <c r="P71" s="46">
        <v>0</v>
      </c>
      <c r="Q71" s="47">
        <v>0</v>
      </c>
      <c r="R71" s="47">
        <v>0</v>
      </c>
      <c r="S71" s="46" t="s">
        <v>172</v>
      </c>
      <c r="T71" s="29">
        <v>467.5</v>
      </c>
      <c r="U71" s="29">
        <v>395.14</v>
      </c>
      <c r="V71" s="29">
        <v>3.2069999999999999</v>
      </c>
    </row>
    <row r="72" spans="1:22" ht="15.75" x14ac:dyDescent="0.25">
      <c r="A72" s="8">
        <v>71</v>
      </c>
      <c r="B72" s="3">
        <v>71</v>
      </c>
      <c r="C72" s="3">
        <v>72</v>
      </c>
      <c r="D72" s="22">
        <v>0.30299999999999999</v>
      </c>
      <c r="E72" s="3">
        <v>0.10920000000000001</v>
      </c>
      <c r="F72" s="3">
        <v>0</v>
      </c>
      <c r="G72" s="3">
        <v>0</v>
      </c>
      <c r="H72" s="3">
        <v>0</v>
      </c>
      <c r="I72" s="4" t="s">
        <v>158</v>
      </c>
      <c r="K72" s="34">
        <v>70</v>
      </c>
      <c r="L72" s="29">
        <v>73</v>
      </c>
      <c r="M72" s="29">
        <v>74</v>
      </c>
      <c r="N72" s="29">
        <v>0.16500000000000001</v>
      </c>
      <c r="O72" s="29">
        <v>0.06</v>
      </c>
      <c r="P72" s="46">
        <v>0</v>
      </c>
      <c r="Q72" s="47">
        <v>0</v>
      </c>
      <c r="R72" s="47">
        <v>0</v>
      </c>
      <c r="S72" s="46" t="s">
        <v>173</v>
      </c>
      <c r="T72" s="29">
        <v>594.85</v>
      </c>
      <c r="U72" s="29">
        <v>239.74</v>
      </c>
      <c r="V72" s="29">
        <v>0.55000000000000004</v>
      </c>
    </row>
    <row r="73" spans="1:22" ht="15.75" x14ac:dyDescent="0.25">
      <c r="A73" s="8">
        <v>72</v>
      </c>
      <c r="B73" s="3">
        <v>72</v>
      </c>
      <c r="C73" s="3">
        <v>73</v>
      </c>
      <c r="D73" s="22">
        <v>0.30299999999999999</v>
      </c>
      <c r="E73" s="3">
        <v>0.10920000000000001</v>
      </c>
      <c r="F73" s="3">
        <v>0</v>
      </c>
      <c r="G73" s="3">
        <v>0</v>
      </c>
      <c r="H73" s="3">
        <v>0</v>
      </c>
      <c r="I73" s="4" t="s">
        <v>157</v>
      </c>
      <c r="K73" s="34">
        <v>71</v>
      </c>
      <c r="L73" s="29">
        <v>74</v>
      </c>
      <c r="M73" s="29">
        <v>75</v>
      </c>
      <c r="N73" s="29">
        <v>0.30299999999999999</v>
      </c>
      <c r="O73" s="29">
        <v>0.10920000000000001</v>
      </c>
      <c r="P73" s="46">
        <v>0</v>
      </c>
      <c r="Q73" s="47">
        <v>0</v>
      </c>
      <c r="R73" s="47">
        <v>0</v>
      </c>
      <c r="S73" s="46" t="s">
        <v>172</v>
      </c>
      <c r="T73" s="29">
        <v>132.5</v>
      </c>
      <c r="U73" s="29">
        <v>84.363</v>
      </c>
      <c r="V73" s="29">
        <v>1.01</v>
      </c>
    </row>
    <row r="74" spans="1:22" ht="15.75" x14ac:dyDescent="0.25">
      <c r="A74" s="8">
        <v>73</v>
      </c>
      <c r="B74" s="3">
        <v>73</v>
      </c>
      <c r="C74" s="3">
        <v>74</v>
      </c>
      <c r="D74" s="22">
        <v>0.20599999999999999</v>
      </c>
      <c r="E74" s="3">
        <v>0.14399999999999999</v>
      </c>
      <c r="F74" s="3">
        <v>0</v>
      </c>
      <c r="G74" s="3">
        <v>0</v>
      </c>
      <c r="H74" s="3">
        <v>0</v>
      </c>
      <c r="I74" s="4" t="s">
        <v>158</v>
      </c>
      <c r="K74" s="34">
        <v>72</v>
      </c>
      <c r="L74" s="29">
        <v>75</v>
      </c>
      <c r="M74" s="29">
        <v>76</v>
      </c>
      <c r="N74" s="29">
        <v>0.30299999999999999</v>
      </c>
      <c r="O74" s="29">
        <v>0.10920000000000001</v>
      </c>
      <c r="P74" s="46">
        <v>0</v>
      </c>
      <c r="Q74" s="47">
        <v>0</v>
      </c>
      <c r="R74" s="47">
        <v>0</v>
      </c>
      <c r="S74" s="46" t="s">
        <v>173</v>
      </c>
      <c r="T74" s="29">
        <v>52.698999999999998</v>
      </c>
      <c r="U74" s="29">
        <v>22.481999999999999</v>
      </c>
      <c r="V74" s="29">
        <v>1.01</v>
      </c>
    </row>
    <row r="75" spans="1:22" ht="15.75" x14ac:dyDescent="0.25">
      <c r="A75" s="8">
        <v>74</v>
      </c>
      <c r="B75" s="3">
        <v>74</v>
      </c>
      <c r="C75" s="3">
        <v>75</v>
      </c>
      <c r="D75" s="22">
        <v>0.23300000000000001</v>
      </c>
      <c r="E75" s="3">
        <v>8.4000000000000005E-2</v>
      </c>
      <c r="F75" s="3">
        <v>0</v>
      </c>
      <c r="G75" s="3">
        <v>0</v>
      </c>
      <c r="H75" s="3">
        <v>0</v>
      </c>
      <c r="I75" s="4" t="s">
        <v>157</v>
      </c>
      <c r="K75" s="34">
        <v>73</v>
      </c>
      <c r="L75" s="29">
        <v>76</v>
      </c>
      <c r="M75" s="29">
        <v>77</v>
      </c>
      <c r="N75" s="29">
        <v>0.20599999999999999</v>
      </c>
      <c r="O75" s="29">
        <v>0.14399999999999999</v>
      </c>
      <c r="P75" s="46">
        <v>0</v>
      </c>
      <c r="Q75" s="47">
        <v>0</v>
      </c>
      <c r="R75" s="47">
        <v>0</v>
      </c>
      <c r="S75" s="46" t="s">
        <v>172</v>
      </c>
      <c r="T75" s="29">
        <v>869.79</v>
      </c>
      <c r="U75" s="29">
        <v>614.77499999999998</v>
      </c>
      <c r="V75" s="29">
        <v>0.68700000000000006</v>
      </c>
    </row>
    <row r="76" spans="1:22" ht="15.75" x14ac:dyDescent="0.25">
      <c r="A76" s="8">
        <v>75</v>
      </c>
      <c r="B76" s="3">
        <v>75</v>
      </c>
      <c r="C76" s="3">
        <v>76</v>
      </c>
      <c r="D76" s="22">
        <v>0.59099999999999997</v>
      </c>
      <c r="E76" s="3">
        <v>0.17730000000000001</v>
      </c>
      <c r="F76" s="3">
        <v>0</v>
      </c>
      <c r="G76" s="3">
        <v>0</v>
      </c>
      <c r="H76" s="3">
        <v>0</v>
      </c>
      <c r="I76" s="4" t="s">
        <v>158</v>
      </c>
      <c r="K76" s="34">
        <v>74</v>
      </c>
      <c r="L76" s="29">
        <v>77</v>
      </c>
      <c r="M76" s="29">
        <v>78</v>
      </c>
      <c r="N76" s="29">
        <v>0.23300000000000001</v>
      </c>
      <c r="O76" s="29">
        <v>8.4000000000000005E-2</v>
      </c>
      <c r="P76" s="46">
        <v>0</v>
      </c>
      <c r="Q76" s="47">
        <v>0</v>
      </c>
      <c r="R76" s="47">
        <v>0</v>
      </c>
      <c r="S76" s="46" t="s">
        <v>173</v>
      </c>
      <c r="T76" s="29">
        <v>31.349</v>
      </c>
      <c r="U76" s="29">
        <v>29.817</v>
      </c>
      <c r="V76" s="29">
        <v>0.77700000000000002</v>
      </c>
    </row>
    <row r="77" spans="1:22" ht="15.75" x14ac:dyDescent="0.25">
      <c r="A77" s="8">
        <v>76</v>
      </c>
      <c r="B77" s="3">
        <v>76</v>
      </c>
      <c r="C77" s="3">
        <v>77</v>
      </c>
      <c r="D77" s="22">
        <v>0.126</v>
      </c>
      <c r="E77" s="3">
        <v>4.53E-2</v>
      </c>
      <c r="F77" s="3">
        <v>0</v>
      </c>
      <c r="G77" s="3">
        <v>0</v>
      </c>
      <c r="H77" s="3">
        <v>0</v>
      </c>
      <c r="I77" s="4" t="s">
        <v>157</v>
      </c>
      <c r="K77" s="34">
        <v>75</v>
      </c>
      <c r="L77" s="29">
        <v>78</v>
      </c>
      <c r="M77" s="29">
        <v>79</v>
      </c>
      <c r="N77" s="29">
        <v>0.59099999999999997</v>
      </c>
      <c r="O77" s="29">
        <v>0.17730000000000001</v>
      </c>
      <c r="P77" s="46">
        <v>0</v>
      </c>
      <c r="Q77" s="47">
        <v>0</v>
      </c>
      <c r="R77" s="47">
        <v>0</v>
      </c>
      <c r="S77" s="46" t="s">
        <v>172</v>
      </c>
      <c r="T77" s="29">
        <v>192.39</v>
      </c>
      <c r="U77" s="29">
        <v>122.43</v>
      </c>
      <c r="V77" s="29">
        <v>1.97</v>
      </c>
    </row>
    <row r="78" spans="1:22" ht="15.75" x14ac:dyDescent="0.25">
      <c r="A78" s="8">
        <v>77</v>
      </c>
      <c r="B78" s="3">
        <v>64</v>
      </c>
      <c r="C78" s="3">
        <v>78</v>
      </c>
      <c r="D78" s="22">
        <v>0.55900000000000005</v>
      </c>
      <c r="E78" s="3">
        <v>0.36870000000000003</v>
      </c>
      <c r="F78" s="3">
        <v>0</v>
      </c>
      <c r="G78" s="3">
        <v>0</v>
      </c>
      <c r="H78" s="3">
        <v>0</v>
      </c>
      <c r="I78" s="4" t="s">
        <v>158</v>
      </c>
      <c r="K78" s="34">
        <v>76</v>
      </c>
      <c r="L78" s="29">
        <v>79</v>
      </c>
      <c r="M78" s="29">
        <v>80</v>
      </c>
      <c r="N78" s="29">
        <v>0.126</v>
      </c>
      <c r="O78" s="29">
        <v>4.53E-2</v>
      </c>
      <c r="P78" s="46">
        <v>0</v>
      </c>
      <c r="Q78" s="47">
        <v>0</v>
      </c>
      <c r="R78" s="47">
        <v>0</v>
      </c>
      <c r="S78" s="46" t="s">
        <v>173</v>
      </c>
      <c r="T78" s="29">
        <v>65.75</v>
      </c>
      <c r="U78" s="29">
        <v>45.37</v>
      </c>
      <c r="V78" s="29">
        <v>0.42</v>
      </c>
    </row>
    <row r="79" spans="1:22" ht="15.75" x14ac:dyDescent="0.25">
      <c r="A79" s="8">
        <v>78</v>
      </c>
      <c r="B79" s="3">
        <v>78</v>
      </c>
      <c r="C79" s="3">
        <v>79</v>
      </c>
      <c r="D79" s="22">
        <v>0.186</v>
      </c>
      <c r="E79" s="3">
        <v>0.1227</v>
      </c>
      <c r="F79" s="3">
        <v>0</v>
      </c>
      <c r="G79" s="3">
        <v>0</v>
      </c>
      <c r="H79" s="3">
        <v>0</v>
      </c>
      <c r="I79" s="4" t="s">
        <v>157</v>
      </c>
      <c r="K79" s="34">
        <v>77</v>
      </c>
      <c r="L79" s="29">
        <v>67</v>
      </c>
      <c r="M79" s="29">
        <v>81</v>
      </c>
      <c r="N79" s="29">
        <v>0.55900000000000005</v>
      </c>
      <c r="O79" s="29">
        <v>0.36870000000000003</v>
      </c>
      <c r="P79" s="46">
        <v>0</v>
      </c>
      <c r="Q79" s="47">
        <v>0</v>
      </c>
      <c r="R79" s="47">
        <v>0</v>
      </c>
      <c r="S79" s="46" t="s">
        <v>172</v>
      </c>
      <c r="T79" s="29">
        <v>238.15</v>
      </c>
      <c r="U79" s="29">
        <v>223.22</v>
      </c>
      <c r="V79" s="29">
        <v>1.863</v>
      </c>
    </row>
    <row r="80" spans="1:22" ht="15.75" x14ac:dyDescent="0.25">
      <c r="A80" s="8">
        <v>79</v>
      </c>
      <c r="B80" s="3">
        <v>79</v>
      </c>
      <c r="C80" s="3">
        <v>80</v>
      </c>
      <c r="D80" s="22">
        <v>0.186</v>
      </c>
      <c r="E80" s="3">
        <v>0.1227</v>
      </c>
      <c r="F80" s="3">
        <v>0</v>
      </c>
      <c r="G80" s="3">
        <v>0</v>
      </c>
      <c r="H80" s="3">
        <v>0</v>
      </c>
      <c r="I80" s="4" t="s">
        <v>158</v>
      </c>
      <c r="K80" s="34">
        <v>78</v>
      </c>
      <c r="L80" s="29">
        <v>81</v>
      </c>
      <c r="M80" s="29">
        <v>82</v>
      </c>
      <c r="N80" s="29">
        <v>0.186</v>
      </c>
      <c r="O80" s="29">
        <v>0.1227</v>
      </c>
      <c r="P80" s="46">
        <v>0</v>
      </c>
      <c r="Q80" s="47">
        <v>0</v>
      </c>
      <c r="R80" s="47">
        <v>0</v>
      </c>
      <c r="S80" s="46" t="s">
        <v>173</v>
      </c>
      <c r="T80" s="29">
        <v>294.55</v>
      </c>
      <c r="U80" s="29">
        <v>162.47</v>
      </c>
      <c r="V80" s="29">
        <v>0.62</v>
      </c>
    </row>
    <row r="81" spans="1:22" ht="15.75" x14ac:dyDescent="0.25">
      <c r="A81" s="8">
        <v>80</v>
      </c>
      <c r="B81" s="3">
        <v>80</v>
      </c>
      <c r="C81" s="3">
        <v>81</v>
      </c>
      <c r="D81" s="22">
        <v>0.26</v>
      </c>
      <c r="E81" s="3">
        <v>0.13900000000000001</v>
      </c>
      <c r="F81" s="3">
        <v>0</v>
      </c>
      <c r="G81" s="3">
        <v>0</v>
      </c>
      <c r="H81" s="3">
        <v>0</v>
      </c>
      <c r="I81" s="4" t="s">
        <v>157</v>
      </c>
      <c r="K81" s="34">
        <v>79</v>
      </c>
      <c r="L81" s="29">
        <v>82</v>
      </c>
      <c r="M81" s="29">
        <v>83</v>
      </c>
      <c r="N81" s="29">
        <v>0.186</v>
      </c>
      <c r="O81" s="29">
        <v>0.1227</v>
      </c>
      <c r="P81" s="46">
        <v>0</v>
      </c>
      <c r="Q81" s="47">
        <v>0</v>
      </c>
      <c r="R81" s="47">
        <v>0</v>
      </c>
      <c r="S81" s="46" t="s">
        <v>172</v>
      </c>
      <c r="T81" s="29">
        <v>485.57</v>
      </c>
      <c r="U81" s="29">
        <v>437.92</v>
      </c>
      <c r="V81" s="29">
        <v>0.62</v>
      </c>
    </row>
    <row r="82" spans="1:22" ht="15.75" x14ac:dyDescent="0.25">
      <c r="A82" s="8">
        <v>81</v>
      </c>
      <c r="B82" s="3">
        <v>81</v>
      </c>
      <c r="C82" s="3">
        <v>82</v>
      </c>
      <c r="D82" s="22">
        <v>0.154</v>
      </c>
      <c r="E82" s="3">
        <v>0.14799999999999999</v>
      </c>
      <c r="F82" s="3">
        <v>0</v>
      </c>
      <c r="G82" s="3">
        <v>0</v>
      </c>
      <c r="H82" s="3">
        <v>0</v>
      </c>
      <c r="I82" s="4" t="s">
        <v>158</v>
      </c>
      <c r="K82" s="34">
        <v>80</v>
      </c>
      <c r="L82" s="29">
        <v>83</v>
      </c>
      <c r="M82" s="29">
        <v>84</v>
      </c>
      <c r="N82" s="29">
        <v>0.26</v>
      </c>
      <c r="O82" s="29">
        <v>0.13900000000000001</v>
      </c>
      <c r="P82" s="46">
        <v>0</v>
      </c>
      <c r="Q82" s="47">
        <v>0</v>
      </c>
      <c r="R82" s="47">
        <v>0</v>
      </c>
      <c r="S82" s="46" t="s">
        <v>173</v>
      </c>
      <c r="T82" s="29">
        <v>243.53</v>
      </c>
      <c r="U82" s="29">
        <v>183.03</v>
      </c>
      <c r="V82" s="29">
        <v>0.86699999999999999</v>
      </c>
    </row>
    <row r="83" spans="1:22" ht="15.75" x14ac:dyDescent="0.25">
      <c r="A83" s="8">
        <v>82</v>
      </c>
      <c r="B83" s="3">
        <v>82</v>
      </c>
      <c r="C83" s="3">
        <v>83</v>
      </c>
      <c r="D83" s="22">
        <v>0.23</v>
      </c>
      <c r="E83" s="3">
        <v>0.128</v>
      </c>
      <c r="F83" s="3">
        <v>0</v>
      </c>
      <c r="G83" s="3">
        <v>0</v>
      </c>
      <c r="H83" s="3">
        <v>0</v>
      </c>
      <c r="I83" s="4" t="s">
        <v>157</v>
      </c>
      <c r="K83" s="34">
        <v>81</v>
      </c>
      <c r="L83" s="29">
        <v>84</v>
      </c>
      <c r="M83" s="29">
        <v>85</v>
      </c>
      <c r="N83" s="29">
        <v>0.154</v>
      </c>
      <c r="O83" s="29">
        <v>0.14799999999999999</v>
      </c>
      <c r="P83" s="46">
        <v>0</v>
      </c>
      <c r="Q83" s="47">
        <v>0</v>
      </c>
      <c r="R83" s="47">
        <v>0</v>
      </c>
      <c r="S83" s="46" t="s">
        <v>172</v>
      </c>
      <c r="T83" s="29">
        <v>243.53</v>
      </c>
      <c r="U83" s="29">
        <v>183.03</v>
      </c>
      <c r="V83" s="29">
        <v>0.51300000000000001</v>
      </c>
    </row>
    <row r="84" spans="1:22" ht="15.75" x14ac:dyDescent="0.25">
      <c r="A84" s="8">
        <v>83</v>
      </c>
      <c r="B84" s="3">
        <v>83</v>
      </c>
      <c r="C84" s="3">
        <v>84</v>
      </c>
      <c r="D84" s="22">
        <v>0.252</v>
      </c>
      <c r="E84" s="3">
        <v>0.106</v>
      </c>
      <c r="F84" s="3">
        <v>0</v>
      </c>
      <c r="G84" s="3">
        <v>0</v>
      </c>
      <c r="H84" s="3">
        <v>0</v>
      </c>
      <c r="I84" s="4" t="s">
        <v>158</v>
      </c>
      <c r="K84" s="34">
        <v>82</v>
      </c>
      <c r="L84" s="29">
        <v>85</v>
      </c>
      <c r="M84" s="29">
        <v>86</v>
      </c>
      <c r="N84" s="29">
        <v>0.23</v>
      </c>
      <c r="O84" s="29">
        <v>0.128</v>
      </c>
      <c r="P84" s="46">
        <v>0</v>
      </c>
      <c r="Q84" s="47">
        <v>0</v>
      </c>
      <c r="R84" s="47">
        <v>0</v>
      </c>
      <c r="S84" s="46" t="s">
        <v>173</v>
      </c>
      <c r="T84" s="29">
        <v>134.25</v>
      </c>
      <c r="U84" s="29">
        <v>119.29</v>
      </c>
      <c r="V84" s="29">
        <v>0.76700000000000002</v>
      </c>
    </row>
    <row r="85" spans="1:22" ht="15.75" x14ac:dyDescent="0.25">
      <c r="A85" s="8">
        <v>84</v>
      </c>
      <c r="B85" s="3">
        <v>84</v>
      </c>
      <c r="C85" s="3">
        <v>85</v>
      </c>
      <c r="D85" s="22">
        <v>0.18</v>
      </c>
      <c r="E85" s="3">
        <v>0.14799999999999999</v>
      </c>
      <c r="F85" s="3">
        <v>0</v>
      </c>
      <c r="G85" s="3">
        <v>0</v>
      </c>
      <c r="H85" s="3">
        <v>0</v>
      </c>
      <c r="I85" s="4" t="s">
        <v>157</v>
      </c>
      <c r="K85" s="34">
        <v>83</v>
      </c>
      <c r="L85" s="29">
        <v>86</v>
      </c>
      <c r="M85" s="29">
        <v>87</v>
      </c>
      <c r="N85" s="29">
        <v>0.252</v>
      </c>
      <c r="O85" s="29">
        <v>0.106</v>
      </c>
      <c r="P85" s="46">
        <v>0</v>
      </c>
      <c r="Q85" s="47">
        <v>0</v>
      </c>
      <c r="R85" s="47">
        <v>0</v>
      </c>
      <c r="S85" s="46" t="s">
        <v>172</v>
      </c>
      <c r="T85" s="29">
        <v>22.71</v>
      </c>
      <c r="U85" s="29">
        <v>27.96</v>
      </c>
      <c r="V85" s="29">
        <v>0.84</v>
      </c>
    </row>
    <row r="86" spans="1:22" ht="15.75" x14ac:dyDescent="0.25">
      <c r="A86" s="8">
        <v>85</v>
      </c>
      <c r="B86" s="3">
        <v>79</v>
      </c>
      <c r="C86" s="3">
        <v>86</v>
      </c>
      <c r="D86" s="22">
        <v>0.16</v>
      </c>
      <c r="E86" s="3">
        <v>0.182</v>
      </c>
      <c r="F86" s="3">
        <v>0</v>
      </c>
      <c r="G86" s="3">
        <v>0</v>
      </c>
      <c r="H86" s="3">
        <v>0</v>
      </c>
      <c r="I86" s="4" t="s">
        <v>158</v>
      </c>
      <c r="K86" s="34">
        <v>84</v>
      </c>
      <c r="L86" s="29">
        <v>87</v>
      </c>
      <c r="M86" s="29">
        <v>88</v>
      </c>
      <c r="N86" s="29">
        <v>0.18</v>
      </c>
      <c r="O86" s="29">
        <v>0.14799999999999999</v>
      </c>
      <c r="P86" s="46">
        <v>0</v>
      </c>
      <c r="Q86" s="47">
        <v>0</v>
      </c>
      <c r="R86" s="47">
        <v>0</v>
      </c>
      <c r="S86" s="46" t="s">
        <v>173</v>
      </c>
      <c r="T86" s="29">
        <v>49.512999999999998</v>
      </c>
      <c r="U86" s="29">
        <v>26.515000000000001</v>
      </c>
      <c r="V86" s="29">
        <v>0.6</v>
      </c>
    </row>
    <row r="87" spans="1:22" ht="15.75" x14ac:dyDescent="0.25">
      <c r="A87" s="8">
        <v>86</v>
      </c>
      <c r="B87" s="3">
        <v>86</v>
      </c>
      <c r="C87" s="3">
        <v>87</v>
      </c>
      <c r="D87" s="22">
        <v>0.2</v>
      </c>
      <c r="E87" s="3">
        <v>0.23</v>
      </c>
      <c r="F87" s="3">
        <v>0</v>
      </c>
      <c r="G87" s="3">
        <v>0</v>
      </c>
      <c r="H87" s="3">
        <v>0</v>
      </c>
      <c r="I87" s="4" t="s">
        <v>157</v>
      </c>
      <c r="K87" s="34">
        <v>85</v>
      </c>
      <c r="L87" s="29">
        <v>82</v>
      </c>
      <c r="M87" s="29">
        <v>89</v>
      </c>
      <c r="N87" s="29">
        <v>0.16</v>
      </c>
      <c r="O87" s="29">
        <v>0.182</v>
      </c>
      <c r="P87" s="46">
        <v>0</v>
      </c>
      <c r="Q87" s="47">
        <v>0</v>
      </c>
      <c r="R87" s="47">
        <v>0</v>
      </c>
      <c r="S87" s="46" t="s">
        <v>172</v>
      </c>
      <c r="T87" s="29">
        <v>383.78</v>
      </c>
      <c r="U87" s="29">
        <v>257.16000000000003</v>
      </c>
      <c r="V87" s="29">
        <v>0.53300000000000003</v>
      </c>
    </row>
    <row r="88" spans="1:22" ht="15.75" x14ac:dyDescent="0.25">
      <c r="A88" s="8">
        <v>87</v>
      </c>
      <c r="B88" s="3">
        <v>87</v>
      </c>
      <c r="C88" s="3">
        <v>88</v>
      </c>
      <c r="D88" s="22">
        <v>0.16</v>
      </c>
      <c r="E88" s="3">
        <v>0.39300000000000002</v>
      </c>
      <c r="F88" s="3">
        <v>0</v>
      </c>
      <c r="G88" s="3">
        <v>0</v>
      </c>
      <c r="H88" s="3">
        <v>0</v>
      </c>
      <c r="I88" s="4" t="s">
        <v>158</v>
      </c>
      <c r="K88" s="34">
        <v>86</v>
      </c>
      <c r="L88" s="29">
        <v>89</v>
      </c>
      <c r="M88" s="29">
        <v>90</v>
      </c>
      <c r="N88" s="29">
        <v>0.2</v>
      </c>
      <c r="O88" s="29">
        <v>0.23</v>
      </c>
      <c r="P88" s="46">
        <v>0</v>
      </c>
      <c r="Q88" s="47">
        <v>0</v>
      </c>
      <c r="R88" s="47">
        <v>0</v>
      </c>
      <c r="S88" s="46" t="s">
        <v>173</v>
      </c>
      <c r="T88" s="29">
        <v>49.64</v>
      </c>
      <c r="U88" s="29">
        <v>20.6</v>
      </c>
      <c r="V88" s="29">
        <v>0.66700000000000004</v>
      </c>
    </row>
    <row r="89" spans="1:22" ht="15.75" x14ac:dyDescent="0.25">
      <c r="A89" s="8">
        <v>88</v>
      </c>
      <c r="B89" s="3">
        <v>65</v>
      </c>
      <c r="C89" s="3">
        <v>89</v>
      </c>
      <c r="D89" s="22">
        <v>0.66900000000000004</v>
      </c>
      <c r="E89" s="3">
        <v>0.2412</v>
      </c>
      <c r="F89" s="3">
        <v>0</v>
      </c>
      <c r="G89" s="3">
        <v>0</v>
      </c>
      <c r="H89" s="3">
        <v>0</v>
      </c>
      <c r="I89" s="4" t="s">
        <v>157</v>
      </c>
      <c r="K89" s="34">
        <v>87</v>
      </c>
      <c r="L89" s="29">
        <v>90</v>
      </c>
      <c r="M89" s="29">
        <v>91</v>
      </c>
      <c r="N89" s="29">
        <v>0.16</v>
      </c>
      <c r="O89" s="29">
        <v>0.39300000000000002</v>
      </c>
      <c r="P89" s="46">
        <v>0</v>
      </c>
      <c r="Q89" s="47">
        <v>0</v>
      </c>
      <c r="R89" s="47">
        <v>0</v>
      </c>
      <c r="S89" s="46" t="s">
        <v>172</v>
      </c>
      <c r="T89" s="29">
        <v>22.472999999999999</v>
      </c>
      <c r="U89" s="29">
        <v>11.805999999999999</v>
      </c>
      <c r="V89" s="29">
        <v>0.53300000000000003</v>
      </c>
    </row>
    <row r="90" spans="1:22" ht="15.75" x14ac:dyDescent="0.25">
      <c r="A90" s="8">
        <v>89</v>
      </c>
      <c r="B90" s="3">
        <v>89</v>
      </c>
      <c r="C90" s="3">
        <v>90</v>
      </c>
      <c r="D90" s="22">
        <v>0.26600000000000001</v>
      </c>
      <c r="E90" s="3">
        <v>0.1227</v>
      </c>
      <c r="F90" s="3">
        <v>0</v>
      </c>
      <c r="G90" s="3">
        <v>0</v>
      </c>
      <c r="H90" s="3">
        <v>0</v>
      </c>
      <c r="I90" s="4" t="s">
        <v>158</v>
      </c>
      <c r="K90" s="34">
        <v>88</v>
      </c>
      <c r="L90" s="29">
        <v>68</v>
      </c>
      <c r="M90" s="29">
        <v>93</v>
      </c>
      <c r="N90" s="29">
        <v>0.66900000000000004</v>
      </c>
      <c r="O90" s="29">
        <v>0.2412</v>
      </c>
      <c r="P90" s="46">
        <v>0</v>
      </c>
      <c r="Q90" s="47">
        <v>0</v>
      </c>
      <c r="R90" s="47">
        <v>0</v>
      </c>
      <c r="S90" s="46" t="s">
        <v>173</v>
      </c>
      <c r="T90" s="29">
        <v>62.93</v>
      </c>
      <c r="U90" s="29">
        <v>42.96</v>
      </c>
      <c r="V90" s="29">
        <v>2.23</v>
      </c>
    </row>
    <row r="91" spans="1:22" ht="15.75" x14ac:dyDescent="0.25">
      <c r="A91" s="8">
        <v>90</v>
      </c>
      <c r="B91" s="3">
        <v>90</v>
      </c>
      <c r="C91" s="3">
        <v>91</v>
      </c>
      <c r="D91" s="22">
        <v>0.26600000000000001</v>
      </c>
      <c r="E91" s="3">
        <v>0.1227</v>
      </c>
      <c r="F91" s="3">
        <v>0</v>
      </c>
      <c r="G91" s="3">
        <v>0</v>
      </c>
      <c r="H91" s="3">
        <v>0</v>
      </c>
      <c r="I91" s="4" t="s">
        <v>157</v>
      </c>
      <c r="K91" s="34">
        <v>89</v>
      </c>
      <c r="L91" s="29">
        <v>93</v>
      </c>
      <c r="M91" s="29">
        <v>94</v>
      </c>
      <c r="N91" s="29">
        <v>0.26600000000000001</v>
      </c>
      <c r="O91" s="29">
        <v>0.1227</v>
      </c>
      <c r="P91" s="46">
        <v>0</v>
      </c>
      <c r="Q91" s="47">
        <v>0</v>
      </c>
      <c r="R91" s="47">
        <v>0</v>
      </c>
      <c r="S91" s="46" t="s">
        <v>172</v>
      </c>
      <c r="T91" s="29">
        <v>30.67</v>
      </c>
      <c r="U91" s="29">
        <v>34.93</v>
      </c>
      <c r="V91" s="29">
        <v>0.88700000000000001</v>
      </c>
    </row>
    <row r="92" spans="1:22" ht="15.75" x14ac:dyDescent="0.25">
      <c r="A92" s="8">
        <v>91</v>
      </c>
      <c r="B92" s="3">
        <v>91</v>
      </c>
      <c r="C92" s="3">
        <v>92</v>
      </c>
      <c r="D92" s="22">
        <v>0.26600000000000001</v>
      </c>
      <c r="E92" s="3">
        <v>0.1227</v>
      </c>
      <c r="F92" s="3">
        <v>0</v>
      </c>
      <c r="G92" s="3">
        <v>0</v>
      </c>
      <c r="H92" s="3">
        <v>0</v>
      </c>
      <c r="I92" s="4" t="s">
        <v>158</v>
      </c>
      <c r="K92" s="34">
        <v>90</v>
      </c>
      <c r="L92" s="29">
        <v>94</v>
      </c>
      <c r="M92" s="29">
        <v>95</v>
      </c>
      <c r="N92" s="29">
        <v>0.26600000000000001</v>
      </c>
      <c r="O92" s="29">
        <v>0.1227</v>
      </c>
      <c r="P92" s="46">
        <v>0</v>
      </c>
      <c r="Q92" s="47">
        <v>0</v>
      </c>
      <c r="R92" s="47">
        <v>0</v>
      </c>
      <c r="S92" s="46" t="s">
        <v>173</v>
      </c>
      <c r="T92" s="29">
        <v>62.53</v>
      </c>
      <c r="U92" s="29">
        <v>66.790000000000006</v>
      </c>
      <c r="V92" s="29">
        <v>0.88700000000000001</v>
      </c>
    </row>
    <row r="93" spans="1:22" ht="15.75" x14ac:dyDescent="0.25">
      <c r="A93" s="8">
        <v>92</v>
      </c>
      <c r="B93" s="3">
        <v>92</v>
      </c>
      <c r="C93" s="3">
        <v>93</v>
      </c>
      <c r="D93" s="22">
        <v>0.26600000000000001</v>
      </c>
      <c r="E93" s="3">
        <v>0.1227</v>
      </c>
      <c r="F93" s="3">
        <v>0</v>
      </c>
      <c r="G93" s="3">
        <v>0</v>
      </c>
      <c r="H93" s="3">
        <v>0</v>
      </c>
      <c r="I93" s="4" t="s">
        <v>157</v>
      </c>
      <c r="K93" s="34">
        <v>91</v>
      </c>
      <c r="L93" s="29">
        <v>95</v>
      </c>
      <c r="M93" s="29">
        <v>96</v>
      </c>
      <c r="N93" s="29">
        <v>0.26600000000000001</v>
      </c>
      <c r="O93" s="29">
        <v>0.1227</v>
      </c>
      <c r="P93" s="46">
        <v>0</v>
      </c>
      <c r="Q93" s="47">
        <v>0</v>
      </c>
      <c r="R93" s="47">
        <v>0</v>
      </c>
      <c r="S93" s="46" t="s">
        <v>172</v>
      </c>
      <c r="T93" s="29">
        <v>114.57</v>
      </c>
      <c r="U93" s="29">
        <v>81.748000000000005</v>
      </c>
      <c r="V93" s="29">
        <v>0.88700000000000001</v>
      </c>
    </row>
    <row r="94" spans="1:22" ht="15.75" x14ac:dyDescent="0.25">
      <c r="A94" s="8">
        <v>93</v>
      </c>
      <c r="B94" s="3">
        <v>93</v>
      </c>
      <c r="C94" s="3">
        <v>94</v>
      </c>
      <c r="D94" s="22">
        <v>0.23300000000000001</v>
      </c>
      <c r="E94" s="3">
        <v>0.115</v>
      </c>
      <c r="F94" s="3">
        <v>0</v>
      </c>
      <c r="G94" s="3">
        <v>0</v>
      </c>
      <c r="H94" s="3">
        <v>0</v>
      </c>
      <c r="I94" s="4" t="s">
        <v>158</v>
      </c>
      <c r="K94" s="34">
        <v>92</v>
      </c>
      <c r="L94" s="29">
        <v>96</v>
      </c>
      <c r="M94" s="29">
        <v>97</v>
      </c>
      <c r="N94" s="29">
        <v>0.26600000000000001</v>
      </c>
      <c r="O94" s="29">
        <v>0.1227</v>
      </c>
      <c r="P94" s="46">
        <v>0</v>
      </c>
      <c r="Q94" s="47">
        <v>0</v>
      </c>
      <c r="R94" s="47">
        <v>0</v>
      </c>
      <c r="S94" s="46" t="s">
        <v>173</v>
      </c>
      <c r="T94" s="29">
        <v>81.292000000000002</v>
      </c>
      <c r="U94" s="29">
        <v>66.525999999999996</v>
      </c>
      <c r="V94" s="29">
        <v>0.88700000000000001</v>
      </c>
    </row>
    <row r="95" spans="1:22" ht="15.75" x14ac:dyDescent="0.25">
      <c r="A95" s="8">
        <v>94</v>
      </c>
      <c r="B95" s="3">
        <v>94</v>
      </c>
      <c r="C95" s="3">
        <v>95</v>
      </c>
      <c r="D95" s="22">
        <v>0.496</v>
      </c>
      <c r="E95" s="3">
        <v>0.13800000000000001</v>
      </c>
      <c r="F95" s="3">
        <v>0</v>
      </c>
      <c r="G95" s="3">
        <v>0</v>
      </c>
      <c r="H95" s="3">
        <v>0</v>
      </c>
      <c r="I95" s="4" t="s">
        <v>157</v>
      </c>
      <c r="K95" s="34">
        <v>93</v>
      </c>
      <c r="L95" s="29">
        <v>97</v>
      </c>
      <c r="M95" s="29">
        <v>98</v>
      </c>
      <c r="N95" s="29">
        <v>0.23300000000000001</v>
      </c>
      <c r="O95" s="29">
        <v>0.115</v>
      </c>
      <c r="P95" s="46">
        <v>0</v>
      </c>
      <c r="Q95" s="47">
        <v>0</v>
      </c>
      <c r="R95" s="47">
        <v>0</v>
      </c>
      <c r="S95" s="46" t="s">
        <v>172</v>
      </c>
      <c r="T95" s="29">
        <v>31.733000000000001</v>
      </c>
      <c r="U95" s="29">
        <v>15.96</v>
      </c>
      <c r="V95" s="29">
        <v>0.77700000000000002</v>
      </c>
    </row>
    <row r="96" spans="1:22" ht="15.75" x14ac:dyDescent="0.25">
      <c r="A96" s="8">
        <v>95</v>
      </c>
      <c r="B96" s="3">
        <v>91</v>
      </c>
      <c r="C96" s="3">
        <v>96</v>
      </c>
      <c r="D96" s="22">
        <v>0.19600000000000001</v>
      </c>
      <c r="E96" s="3">
        <v>0.18</v>
      </c>
      <c r="F96" s="3">
        <v>0</v>
      </c>
      <c r="G96" s="3">
        <v>0</v>
      </c>
      <c r="H96" s="3">
        <v>0</v>
      </c>
      <c r="I96" s="4" t="s">
        <v>158</v>
      </c>
      <c r="K96" s="34">
        <v>94</v>
      </c>
      <c r="L96" s="29">
        <v>98</v>
      </c>
      <c r="M96" s="29">
        <v>99</v>
      </c>
      <c r="N96" s="29">
        <v>0.496</v>
      </c>
      <c r="O96" s="29">
        <v>0.13800000000000001</v>
      </c>
      <c r="P96" s="46">
        <v>0</v>
      </c>
      <c r="Q96" s="47">
        <v>0</v>
      </c>
      <c r="R96" s="47">
        <v>0</v>
      </c>
      <c r="S96" s="46" t="s">
        <v>173</v>
      </c>
      <c r="T96" s="29">
        <v>33.32</v>
      </c>
      <c r="U96" s="29">
        <v>60.48</v>
      </c>
      <c r="V96" s="29">
        <v>1.653</v>
      </c>
    </row>
    <row r="97" spans="1:22" ht="15.75" x14ac:dyDescent="0.25">
      <c r="A97" s="8">
        <v>96</v>
      </c>
      <c r="B97" s="3">
        <v>96</v>
      </c>
      <c r="C97" s="3">
        <v>97</v>
      </c>
      <c r="D97" s="22">
        <v>0.19600000000000001</v>
      </c>
      <c r="E97" s="3">
        <v>0.18</v>
      </c>
      <c r="F97" s="3">
        <v>0</v>
      </c>
      <c r="G97" s="3">
        <v>0</v>
      </c>
      <c r="H97" s="3">
        <v>0</v>
      </c>
      <c r="I97" s="4" t="s">
        <v>157</v>
      </c>
      <c r="K97" s="34">
        <v>95</v>
      </c>
      <c r="L97" s="29">
        <v>95</v>
      </c>
      <c r="M97" s="29">
        <v>100</v>
      </c>
      <c r="N97" s="29">
        <v>0.19600000000000001</v>
      </c>
      <c r="O97" s="29">
        <v>0.18</v>
      </c>
      <c r="P97" s="46">
        <v>0</v>
      </c>
      <c r="Q97" s="47">
        <v>0</v>
      </c>
      <c r="R97" s="47">
        <v>0</v>
      </c>
      <c r="S97" s="46" t="s">
        <v>172</v>
      </c>
      <c r="T97" s="29">
        <v>531.28</v>
      </c>
      <c r="U97" s="29">
        <v>224.85</v>
      </c>
      <c r="V97" s="29">
        <v>0.65300000000000002</v>
      </c>
    </row>
    <row r="98" spans="1:22" ht="15.75" x14ac:dyDescent="0.25">
      <c r="A98" s="8">
        <v>97</v>
      </c>
      <c r="B98" s="3">
        <v>97</v>
      </c>
      <c r="C98" s="3">
        <v>98</v>
      </c>
      <c r="D98" s="22">
        <v>0.18659999999999999</v>
      </c>
      <c r="E98" s="3">
        <v>0.122</v>
      </c>
      <c r="F98" s="3">
        <v>0</v>
      </c>
      <c r="G98" s="3">
        <v>0</v>
      </c>
      <c r="H98" s="3">
        <v>0</v>
      </c>
      <c r="I98" s="4" t="s">
        <v>158</v>
      </c>
      <c r="K98" s="34">
        <v>96</v>
      </c>
      <c r="L98" s="29">
        <v>100</v>
      </c>
      <c r="M98" s="29">
        <v>101</v>
      </c>
      <c r="N98" s="29">
        <v>0.19600000000000001</v>
      </c>
      <c r="O98" s="29">
        <v>0.18</v>
      </c>
      <c r="P98" s="46">
        <v>0</v>
      </c>
      <c r="Q98" s="47">
        <v>0</v>
      </c>
      <c r="R98" s="47">
        <v>0</v>
      </c>
      <c r="S98" s="46" t="s">
        <v>173</v>
      </c>
      <c r="T98" s="29">
        <v>507.03</v>
      </c>
      <c r="U98" s="29">
        <v>367.42</v>
      </c>
      <c r="V98" s="29">
        <v>0.65300000000000002</v>
      </c>
    </row>
    <row r="99" spans="1:22" ht="15.75" x14ac:dyDescent="0.25">
      <c r="A99" s="8">
        <v>98</v>
      </c>
      <c r="B99" s="3">
        <v>98</v>
      </c>
      <c r="C99" s="3">
        <v>99</v>
      </c>
      <c r="D99" s="22">
        <v>7.46E-2</v>
      </c>
      <c r="E99" s="3">
        <v>0.318</v>
      </c>
      <c r="F99" s="3">
        <v>0</v>
      </c>
      <c r="G99" s="3">
        <v>0</v>
      </c>
      <c r="H99" s="3">
        <v>0</v>
      </c>
      <c r="I99" s="4" t="s">
        <v>157</v>
      </c>
      <c r="K99" s="34">
        <v>97</v>
      </c>
      <c r="L99" s="29">
        <v>101</v>
      </c>
      <c r="M99" s="29">
        <v>102</v>
      </c>
      <c r="N99" s="29">
        <v>0.18659999999999999</v>
      </c>
      <c r="O99" s="29">
        <v>0.122</v>
      </c>
      <c r="P99" s="46">
        <v>0</v>
      </c>
      <c r="Q99" s="47">
        <v>0</v>
      </c>
      <c r="R99" s="47">
        <v>0</v>
      </c>
      <c r="S99" s="46" t="s">
        <v>172</v>
      </c>
      <c r="T99" s="29">
        <v>26.39</v>
      </c>
      <c r="U99" s="29">
        <v>11.7</v>
      </c>
      <c r="V99" s="29">
        <v>0.622</v>
      </c>
    </row>
    <row r="100" spans="1:22" ht="15.75" x14ac:dyDescent="0.25">
      <c r="A100" s="8">
        <v>99</v>
      </c>
      <c r="B100" s="3">
        <v>1</v>
      </c>
      <c r="C100" s="3">
        <v>100</v>
      </c>
      <c r="D100" s="22">
        <v>6.25E-2</v>
      </c>
      <c r="E100" s="3">
        <v>2.6499999999999999E-2</v>
      </c>
      <c r="F100" s="3">
        <v>0</v>
      </c>
      <c r="G100" s="3">
        <v>0</v>
      </c>
      <c r="H100" s="3">
        <v>0</v>
      </c>
      <c r="I100" s="4" t="s">
        <v>158</v>
      </c>
      <c r="K100" s="34">
        <v>98</v>
      </c>
      <c r="L100" s="29">
        <v>102</v>
      </c>
      <c r="M100" s="29">
        <v>103</v>
      </c>
      <c r="N100" s="29">
        <v>7.46E-2</v>
      </c>
      <c r="O100" s="29">
        <v>0.318</v>
      </c>
      <c r="P100" s="46">
        <v>0</v>
      </c>
      <c r="Q100" s="47">
        <v>0</v>
      </c>
      <c r="R100" s="47">
        <v>0</v>
      </c>
      <c r="S100" s="46" t="s">
        <v>173</v>
      </c>
      <c r="T100" s="29">
        <v>45.99</v>
      </c>
      <c r="U100" s="29">
        <v>30.391999999999999</v>
      </c>
      <c r="V100" s="29">
        <v>0.249</v>
      </c>
    </row>
    <row r="101" spans="1:22" ht="15.75" x14ac:dyDescent="0.25">
      <c r="A101" s="8">
        <v>100</v>
      </c>
      <c r="B101" s="3">
        <v>100</v>
      </c>
      <c r="C101" s="3">
        <v>101</v>
      </c>
      <c r="D101" s="22">
        <v>0.15010000000000001</v>
      </c>
      <c r="E101" s="3">
        <v>0.23400000000000001</v>
      </c>
      <c r="F101" s="3">
        <v>0</v>
      </c>
      <c r="G101" s="3">
        <v>0</v>
      </c>
      <c r="H101" s="3">
        <v>0</v>
      </c>
      <c r="I101" s="4" t="s">
        <v>157</v>
      </c>
      <c r="K101" s="34">
        <v>99</v>
      </c>
      <c r="L101" s="29">
        <v>1</v>
      </c>
      <c r="M101" s="29">
        <v>105</v>
      </c>
      <c r="N101" s="29">
        <v>6.25E-2</v>
      </c>
      <c r="O101" s="29">
        <v>2.6499999999999999E-2</v>
      </c>
      <c r="P101" s="46">
        <v>0</v>
      </c>
      <c r="Q101" s="47">
        <v>0</v>
      </c>
      <c r="R101" s="47">
        <v>0</v>
      </c>
      <c r="S101" s="46" t="s">
        <v>172</v>
      </c>
      <c r="T101" s="29">
        <v>100.66</v>
      </c>
      <c r="U101" s="29">
        <v>47.572000000000003</v>
      </c>
      <c r="V101" s="29">
        <v>0.20799999999999999</v>
      </c>
    </row>
    <row r="102" spans="1:22" ht="15.75" x14ac:dyDescent="0.25">
      <c r="A102" s="8">
        <v>101</v>
      </c>
      <c r="B102" s="3">
        <v>101</v>
      </c>
      <c r="C102" s="3">
        <v>102</v>
      </c>
      <c r="D102" s="22">
        <v>0.13469999999999999</v>
      </c>
      <c r="E102" s="3">
        <v>8.8800000000000004E-2</v>
      </c>
      <c r="F102" s="3">
        <v>0</v>
      </c>
      <c r="G102" s="3">
        <v>0</v>
      </c>
      <c r="H102" s="3">
        <v>0</v>
      </c>
      <c r="I102" s="4" t="s">
        <v>158</v>
      </c>
      <c r="K102" s="34">
        <v>100</v>
      </c>
      <c r="L102" s="29">
        <v>105</v>
      </c>
      <c r="M102" s="29">
        <v>106</v>
      </c>
      <c r="N102" s="29">
        <v>0.15010000000000001</v>
      </c>
      <c r="O102" s="29">
        <v>0.23400000000000001</v>
      </c>
      <c r="P102" s="46">
        <v>0</v>
      </c>
      <c r="Q102" s="47">
        <v>0</v>
      </c>
      <c r="R102" s="47">
        <v>0</v>
      </c>
      <c r="S102" s="46" t="s">
        <v>173</v>
      </c>
      <c r="T102" s="29">
        <v>456.48</v>
      </c>
      <c r="U102" s="29">
        <v>350.3</v>
      </c>
      <c r="V102" s="29">
        <v>0.5</v>
      </c>
    </row>
    <row r="103" spans="1:22" ht="15.75" x14ac:dyDescent="0.25">
      <c r="A103" s="8">
        <v>102</v>
      </c>
      <c r="B103" s="3">
        <v>102</v>
      </c>
      <c r="C103" s="3">
        <v>103</v>
      </c>
      <c r="D103" s="22">
        <v>0.23069999999999999</v>
      </c>
      <c r="E103" s="3">
        <v>0.1203</v>
      </c>
      <c r="F103" s="3">
        <v>0</v>
      </c>
      <c r="G103" s="3">
        <v>0</v>
      </c>
      <c r="H103" s="3">
        <v>0</v>
      </c>
      <c r="I103" s="4" t="s">
        <v>157</v>
      </c>
      <c r="K103" s="34">
        <v>101</v>
      </c>
      <c r="L103" s="29">
        <v>106</v>
      </c>
      <c r="M103" s="29">
        <v>107</v>
      </c>
      <c r="N103" s="29">
        <v>0.13469999999999999</v>
      </c>
      <c r="O103" s="29">
        <v>8.8800000000000004E-2</v>
      </c>
      <c r="P103" s="46">
        <v>0</v>
      </c>
      <c r="Q103" s="47">
        <v>0</v>
      </c>
      <c r="R103" s="47">
        <v>0</v>
      </c>
      <c r="S103" s="46" t="s">
        <v>172</v>
      </c>
      <c r="T103" s="29">
        <v>522.55999999999995</v>
      </c>
      <c r="U103" s="29">
        <v>449.29</v>
      </c>
      <c r="V103" s="29">
        <v>0.44900000000000001</v>
      </c>
    </row>
    <row r="104" spans="1:22" ht="15.75" x14ac:dyDescent="0.25">
      <c r="A104" s="8">
        <v>103</v>
      </c>
      <c r="B104" s="3">
        <v>103</v>
      </c>
      <c r="C104" s="3">
        <v>104</v>
      </c>
      <c r="D104" s="22">
        <v>0.44700000000000001</v>
      </c>
      <c r="E104" s="3">
        <v>0.1608</v>
      </c>
      <c r="F104" s="3">
        <v>0</v>
      </c>
      <c r="G104" s="3">
        <v>0</v>
      </c>
      <c r="H104" s="3">
        <v>0</v>
      </c>
      <c r="I104" s="4" t="s">
        <v>158</v>
      </c>
      <c r="K104" s="34">
        <v>102</v>
      </c>
      <c r="L104" s="29">
        <v>107</v>
      </c>
      <c r="M104" s="29">
        <v>108</v>
      </c>
      <c r="N104" s="29">
        <v>0.23069999999999999</v>
      </c>
      <c r="O104" s="29">
        <v>0.1203</v>
      </c>
      <c r="P104" s="46">
        <v>0</v>
      </c>
      <c r="Q104" s="47">
        <v>0</v>
      </c>
      <c r="R104" s="47">
        <v>0</v>
      </c>
      <c r="S104" s="46" t="s">
        <v>173</v>
      </c>
      <c r="T104" s="29">
        <v>408.43</v>
      </c>
      <c r="U104" s="29">
        <v>168.46</v>
      </c>
      <c r="V104" s="29">
        <v>0.76900000000000002</v>
      </c>
    </row>
    <row r="105" spans="1:22" ht="15.75" x14ac:dyDescent="0.25">
      <c r="A105" s="8">
        <v>104</v>
      </c>
      <c r="B105" s="3">
        <v>104</v>
      </c>
      <c r="C105" s="3">
        <v>105</v>
      </c>
      <c r="D105" s="22">
        <v>0.16320000000000001</v>
      </c>
      <c r="E105" s="3">
        <v>5.8799999999999998E-2</v>
      </c>
      <c r="F105" s="3">
        <v>0</v>
      </c>
      <c r="G105" s="3">
        <v>0</v>
      </c>
      <c r="H105" s="3">
        <v>0</v>
      </c>
      <c r="I105" s="4" t="s">
        <v>157</v>
      </c>
      <c r="K105" s="34">
        <v>103</v>
      </c>
      <c r="L105" s="29">
        <v>108</v>
      </c>
      <c r="M105" s="29">
        <v>109</v>
      </c>
      <c r="N105" s="29">
        <v>0.44700000000000001</v>
      </c>
      <c r="O105" s="29">
        <v>0.1608</v>
      </c>
      <c r="P105" s="46">
        <v>0</v>
      </c>
      <c r="Q105" s="47">
        <v>0</v>
      </c>
      <c r="R105" s="47">
        <v>0</v>
      </c>
      <c r="S105" s="46" t="s">
        <v>172</v>
      </c>
      <c r="T105" s="29">
        <v>141.47999999999999</v>
      </c>
      <c r="U105" s="29">
        <v>134.25</v>
      </c>
      <c r="V105" s="29">
        <v>1.49</v>
      </c>
    </row>
    <row r="106" spans="1:22" ht="15.75" x14ac:dyDescent="0.25">
      <c r="A106" s="8">
        <v>105</v>
      </c>
      <c r="B106" s="3">
        <v>105</v>
      </c>
      <c r="C106" s="3">
        <v>106</v>
      </c>
      <c r="D106" s="22">
        <v>0.33</v>
      </c>
      <c r="E106" s="3">
        <v>9.9000000000000005E-2</v>
      </c>
      <c r="F106" s="3">
        <v>0</v>
      </c>
      <c r="G106" s="3">
        <v>0</v>
      </c>
      <c r="H106" s="3">
        <v>0</v>
      </c>
      <c r="I106" s="4" t="s">
        <v>158</v>
      </c>
      <c r="K106" s="34">
        <v>104</v>
      </c>
      <c r="L106" s="29">
        <v>109</v>
      </c>
      <c r="M106" s="29">
        <v>110</v>
      </c>
      <c r="N106" s="29">
        <v>0.16320000000000001</v>
      </c>
      <c r="O106" s="29">
        <v>5.8799999999999998E-2</v>
      </c>
      <c r="P106" s="46">
        <v>0</v>
      </c>
      <c r="Q106" s="47">
        <v>0</v>
      </c>
      <c r="R106" s="47">
        <v>0</v>
      </c>
      <c r="S106" s="46" t="s">
        <v>173</v>
      </c>
      <c r="T106" s="29">
        <v>104.43</v>
      </c>
      <c r="U106" s="29">
        <v>66.024000000000001</v>
      </c>
      <c r="V106" s="29">
        <v>0.54400000000000004</v>
      </c>
    </row>
    <row r="107" spans="1:22" ht="15.75" x14ac:dyDescent="0.25">
      <c r="A107" s="8">
        <v>106</v>
      </c>
      <c r="B107" s="3">
        <v>106</v>
      </c>
      <c r="C107" s="3">
        <v>107</v>
      </c>
      <c r="D107" s="22">
        <v>0.156</v>
      </c>
      <c r="E107" s="3">
        <v>5.6099999999999997E-2</v>
      </c>
      <c r="F107" s="3">
        <v>0</v>
      </c>
      <c r="G107" s="3">
        <v>0</v>
      </c>
      <c r="H107" s="3">
        <v>0</v>
      </c>
      <c r="I107" s="4" t="s">
        <v>157</v>
      </c>
      <c r="K107" s="34">
        <v>105</v>
      </c>
      <c r="L107" s="29">
        <v>110</v>
      </c>
      <c r="M107" s="29">
        <v>111</v>
      </c>
      <c r="N107" s="29">
        <v>0.33</v>
      </c>
      <c r="O107" s="29">
        <v>9.9000000000000005E-2</v>
      </c>
      <c r="P107" s="46">
        <v>0</v>
      </c>
      <c r="Q107" s="47">
        <v>0</v>
      </c>
      <c r="R107" s="47">
        <v>0</v>
      </c>
      <c r="S107" s="46" t="s">
        <v>172</v>
      </c>
      <c r="T107" s="29">
        <v>96.793000000000006</v>
      </c>
      <c r="U107" s="29">
        <v>83.647000000000006</v>
      </c>
      <c r="V107" s="29">
        <v>1.1000000000000001</v>
      </c>
    </row>
    <row r="108" spans="1:22" ht="15.75" x14ac:dyDescent="0.25">
      <c r="A108" s="8">
        <v>107</v>
      </c>
      <c r="B108" s="3">
        <v>107</v>
      </c>
      <c r="C108" s="3">
        <v>108</v>
      </c>
      <c r="D108" s="22">
        <v>0.38190000000000002</v>
      </c>
      <c r="E108" s="3">
        <v>0.13739999999999999</v>
      </c>
      <c r="F108" s="3">
        <v>0</v>
      </c>
      <c r="G108" s="3">
        <v>0</v>
      </c>
      <c r="H108" s="3">
        <v>0</v>
      </c>
      <c r="I108" s="4" t="s">
        <v>158</v>
      </c>
      <c r="K108" s="34">
        <v>106</v>
      </c>
      <c r="L108" s="29">
        <v>111</v>
      </c>
      <c r="M108" s="29">
        <v>112</v>
      </c>
      <c r="N108" s="29">
        <v>0.156</v>
      </c>
      <c r="O108" s="29">
        <v>5.6099999999999997E-2</v>
      </c>
      <c r="P108" s="46">
        <v>0</v>
      </c>
      <c r="Q108" s="47">
        <v>0</v>
      </c>
      <c r="R108" s="47">
        <v>0</v>
      </c>
      <c r="S108" s="46" t="s">
        <v>173</v>
      </c>
      <c r="T108" s="29">
        <v>493.92</v>
      </c>
      <c r="U108" s="29">
        <v>419.34</v>
      </c>
      <c r="V108" s="29">
        <v>0.52</v>
      </c>
    </row>
    <row r="109" spans="1:22" ht="15.75" x14ac:dyDescent="0.25">
      <c r="A109" s="8">
        <v>108</v>
      </c>
      <c r="B109" s="3">
        <v>108</v>
      </c>
      <c r="C109" s="3">
        <v>109</v>
      </c>
      <c r="D109" s="22">
        <v>0.16259999999999999</v>
      </c>
      <c r="E109" s="3">
        <v>5.8500000000000003E-2</v>
      </c>
      <c r="F109" s="3">
        <v>0</v>
      </c>
      <c r="G109" s="3">
        <v>0</v>
      </c>
      <c r="H109" s="3">
        <v>0</v>
      </c>
      <c r="I109" s="4" t="s">
        <v>157</v>
      </c>
      <c r="K109" s="34">
        <v>107</v>
      </c>
      <c r="L109" s="29">
        <v>112</v>
      </c>
      <c r="M109" s="29">
        <v>113</v>
      </c>
      <c r="N109" s="29">
        <v>0.38190000000000002</v>
      </c>
      <c r="O109" s="29">
        <v>0.13739999999999999</v>
      </c>
      <c r="P109" s="46">
        <v>0</v>
      </c>
      <c r="Q109" s="47">
        <v>0</v>
      </c>
      <c r="R109" s="47">
        <v>0</v>
      </c>
      <c r="S109" s="46" t="s">
        <v>172</v>
      </c>
      <c r="T109" s="29">
        <v>225.38</v>
      </c>
      <c r="U109" s="29">
        <v>135.88</v>
      </c>
      <c r="V109" s="29">
        <v>1.2729999999999999</v>
      </c>
    </row>
    <row r="110" spans="1:22" ht="15.75" x14ac:dyDescent="0.25">
      <c r="A110" s="8">
        <v>109</v>
      </c>
      <c r="B110" s="3">
        <v>109</v>
      </c>
      <c r="C110" s="3">
        <v>110</v>
      </c>
      <c r="D110" s="22">
        <v>0.38190000000000002</v>
      </c>
      <c r="E110" s="3">
        <v>0.13739999999999999</v>
      </c>
      <c r="F110" s="3">
        <v>0</v>
      </c>
      <c r="G110" s="3">
        <v>0</v>
      </c>
      <c r="H110" s="3">
        <v>0</v>
      </c>
      <c r="I110" s="4" t="s">
        <v>158</v>
      </c>
      <c r="K110" s="34">
        <v>108</v>
      </c>
      <c r="L110" s="29">
        <v>113</v>
      </c>
      <c r="M110" s="29">
        <v>114</v>
      </c>
      <c r="N110" s="29">
        <v>0.16259999999999999</v>
      </c>
      <c r="O110" s="29">
        <v>5.8500000000000003E-2</v>
      </c>
      <c r="P110" s="46">
        <v>0</v>
      </c>
      <c r="Q110" s="47">
        <v>0</v>
      </c>
      <c r="R110" s="47">
        <v>0</v>
      </c>
      <c r="S110" s="46" t="s">
        <v>173</v>
      </c>
      <c r="T110" s="29">
        <v>509.21</v>
      </c>
      <c r="U110" s="29">
        <v>387.21</v>
      </c>
      <c r="V110" s="29">
        <v>0.54200000000000004</v>
      </c>
    </row>
    <row r="111" spans="1:22" ht="15.75" x14ac:dyDescent="0.25">
      <c r="A111" s="8">
        <v>110</v>
      </c>
      <c r="B111" s="3">
        <v>110</v>
      </c>
      <c r="C111" s="3">
        <v>111</v>
      </c>
      <c r="D111" s="22">
        <v>0.2445</v>
      </c>
      <c r="E111" s="3">
        <v>8.7900000000000006E-2</v>
      </c>
      <c r="F111" s="3">
        <v>0</v>
      </c>
      <c r="G111" s="3">
        <v>0</v>
      </c>
      <c r="H111" s="3">
        <v>0</v>
      </c>
      <c r="I111" s="4" t="s">
        <v>157</v>
      </c>
      <c r="K111" s="34">
        <v>109</v>
      </c>
      <c r="L111" s="29">
        <v>114</v>
      </c>
      <c r="M111" s="29">
        <v>115</v>
      </c>
      <c r="N111" s="29">
        <v>0.38190000000000002</v>
      </c>
      <c r="O111" s="29">
        <v>0.13739999999999999</v>
      </c>
      <c r="P111" s="46">
        <v>0</v>
      </c>
      <c r="Q111" s="47">
        <v>0</v>
      </c>
      <c r="R111" s="47">
        <v>0</v>
      </c>
      <c r="S111" s="46" t="s">
        <v>172</v>
      </c>
      <c r="T111" s="29">
        <v>188.5</v>
      </c>
      <c r="U111" s="29">
        <v>173.46</v>
      </c>
      <c r="V111" s="29">
        <v>1.2729999999999999</v>
      </c>
    </row>
    <row r="112" spans="1:22" ht="15.75" x14ac:dyDescent="0.25">
      <c r="A112" s="8">
        <v>111</v>
      </c>
      <c r="B112" s="3">
        <v>111</v>
      </c>
      <c r="C112" s="3">
        <v>112</v>
      </c>
      <c r="D112" s="22">
        <v>0.20880000000000001</v>
      </c>
      <c r="E112" s="3">
        <v>7.5300000000000006E-2</v>
      </c>
      <c r="F112" s="3">
        <v>0</v>
      </c>
      <c r="G112" s="3">
        <v>0</v>
      </c>
      <c r="H112" s="3">
        <v>0</v>
      </c>
      <c r="I112" s="4" t="s">
        <v>158</v>
      </c>
      <c r="K112" s="34">
        <v>110</v>
      </c>
      <c r="L112" s="29">
        <v>115</v>
      </c>
      <c r="M112" s="29">
        <v>116</v>
      </c>
      <c r="N112" s="29">
        <v>0.2445</v>
      </c>
      <c r="O112" s="29">
        <v>8.7900000000000006E-2</v>
      </c>
      <c r="P112" s="46">
        <v>0</v>
      </c>
      <c r="Q112" s="47">
        <v>0</v>
      </c>
      <c r="R112" s="47">
        <v>0</v>
      </c>
      <c r="S112" s="46" t="s">
        <v>173</v>
      </c>
      <c r="T112" s="29">
        <v>918.03</v>
      </c>
      <c r="U112" s="29">
        <v>898.55</v>
      </c>
      <c r="V112" s="29">
        <v>0.81499999999999995</v>
      </c>
    </row>
    <row r="113" spans="1:22" ht="15.75" x14ac:dyDescent="0.25">
      <c r="A113" s="8">
        <v>112</v>
      </c>
      <c r="B113" s="3">
        <v>112</v>
      </c>
      <c r="C113" s="3">
        <v>113</v>
      </c>
      <c r="D113" s="22">
        <v>0.2301</v>
      </c>
      <c r="E113" s="3">
        <v>8.2799999999999999E-2</v>
      </c>
      <c r="F113" s="3">
        <v>0</v>
      </c>
      <c r="G113" s="3">
        <v>0</v>
      </c>
      <c r="H113" s="3">
        <v>0</v>
      </c>
      <c r="I113" s="4" t="s">
        <v>157</v>
      </c>
      <c r="K113" s="34">
        <v>111</v>
      </c>
      <c r="L113" s="29">
        <v>115</v>
      </c>
      <c r="M113" s="29">
        <v>117</v>
      </c>
      <c r="N113" s="29">
        <v>0.20880000000000001</v>
      </c>
      <c r="O113" s="29">
        <v>7.5300000000000006E-2</v>
      </c>
      <c r="P113" s="46">
        <v>0</v>
      </c>
      <c r="Q113" s="47">
        <v>0</v>
      </c>
      <c r="R113" s="47">
        <v>0</v>
      </c>
      <c r="S113" s="46" t="s">
        <v>172</v>
      </c>
      <c r="T113" s="29">
        <v>305.08</v>
      </c>
      <c r="U113" s="29">
        <v>215.37</v>
      </c>
      <c r="V113" s="29">
        <v>0.69599999999999995</v>
      </c>
    </row>
    <row r="114" spans="1:22" ht="15.75" x14ac:dyDescent="0.25">
      <c r="A114" s="8">
        <v>113</v>
      </c>
      <c r="B114" s="3">
        <v>1</v>
      </c>
      <c r="C114" s="3">
        <v>114</v>
      </c>
      <c r="D114" s="22">
        <v>0.61019999999999996</v>
      </c>
      <c r="E114" s="3">
        <v>0.21959999999999999</v>
      </c>
      <c r="F114" s="3">
        <v>0</v>
      </c>
      <c r="G114" s="3">
        <v>0</v>
      </c>
      <c r="H114" s="3">
        <v>0</v>
      </c>
      <c r="I114" s="4" t="s">
        <v>158</v>
      </c>
      <c r="K114" s="34">
        <v>112</v>
      </c>
      <c r="L114" s="29">
        <v>117</v>
      </c>
      <c r="M114" s="29">
        <v>118</v>
      </c>
      <c r="N114" s="29">
        <v>0.2301</v>
      </c>
      <c r="O114" s="29">
        <v>8.2799999999999999E-2</v>
      </c>
      <c r="P114" s="46">
        <v>0</v>
      </c>
      <c r="Q114" s="47">
        <v>0</v>
      </c>
      <c r="R114" s="47">
        <v>0</v>
      </c>
      <c r="S114" s="46" t="s">
        <v>173</v>
      </c>
      <c r="T114" s="29">
        <v>54.38</v>
      </c>
      <c r="U114" s="29">
        <v>40.97</v>
      </c>
      <c r="V114" s="29">
        <v>0.76700000000000002</v>
      </c>
    </row>
    <row r="115" spans="1:22" ht="15.75" x14ac:dyDescent="0.25">
      <c r="A115" s="8">
        <v>114</v>
      </c>
      <c r="B115" s="3">
        <v>114</v>
      </c>
      <c r="C115" s="3">
        <v>115</v>
      </c>
      <c r="D115" s="22">
        <v>0.18659999999999999</v>
      </c>
      <c r="E115" s="3">
        <v>0.127</v>
      </c>
      <c r="F115" s="3">
        <v>0</v>
      </c>
      <c r="G115" s="3">
        <v>0</v>
      </c>
      <c r="H115" s="3">
        <v>0</v>
      </c>
      <c r="I115" s="4" t="s">
        <v>157</v>
      </c>
      <c r="K115" s="34">
        <v>113</v>
      </c>
      <c r="L115" s="29">
        <v>105</v>
      </c>
      <c r="M115" s="29">
        <v>119</v>
      </c>
      <c r="N115" s="29">
        <v>0.61019999999999996</v>
      </c>
      <c r="O115" s="29">
        <v>0.21959999999999999</v>
      </c>
      <c r="P115" s="46">
        <v>0</v>
      </c>
      <c r="Q115" s="47">
        <v>0</v>
      </c>
      <c r="R115" s="47">
        <v>0</v>
      </c>
      <c r="S115" s="46" t="s">
        <v>172</v>
      </c>
      <c r="T115" s="29">
        <v>211.14</v>
      </c>
      <c r="U115" s="29">
        <v>192.9</v>
      </c>
      <c r="V115" s="29">
        <v>2.0339999999999998</v>
      </c>
    </row>
    <row r="116" spans="1:22" ht="15.75" x14ac:dyDescent="0.25">
      <c r="A116" s="8">
        <v>115</v>
      </c>
      <c r="B116" s="3">
        <v>115</v>
      </c>
      <c r="C116" s="3">
        <v>116</v>
      </c>
      <c r="D116" s="22">
        <v>0.37319999999999998</v>
      </c>
      <c r="E116" s="3">
        <v>0.246</v>
      </c>
      <c r="F116" s="3">
        <v>0</v>
      </c>
      <c r="G116" s="3">
        <v>0</v>
      </c>
      <c r="H116" s="3">
        <v>0</v>
      </c>
      <c r="I116" s="4" t="s">
        <v>158</v>
      </c>
      <c r="K116" s="34">
        <v>114</v>
      </c>
      <c r="L116" s="29">
        <v>119</v>
      </c>
      <c r="M116" s="29">
        <v>120</v>
      </c>
      <c r="N116" s="29">
        <v>0.18659999999999999</v>
      </c>
      <c r="O116" s="29">
        <v>0.127</v>
      </c>
      <c r="P116" s="46">
        <v>0</v>
      </c>
      <c r="Q116" s="47">
        <v>0</v>
      </c>
      <c r="R116" s="47">
        <v>0</v>
      </c>
      <c r="S116" s="46" t="s">
        <v>173</v>
      </c>
      <c r="T116" s="29">
        <v>67.009</v>
      </c>
      <c r="U116" s="29">
        <v>53.335999999999999</v>
      </c>
      <c r="V116" s="29">
        <v>0.622</v>
      </c>
    </row>
    <row r="117" spans="1:22" ht="15.75" x14ac:dyDescent="0.25">
      <c r="A117" s="8">
        <v>116</v>
      </c>
      <c r="B117" s="3">
        <v>113</v>
      </c>
      <c r="C117" s="3">
        <v>117</v>
      </c>
      <c r="D117" s="22">
        <v>0.40500000000000003</v>
      </c>
      <c r="E117" s="3">
        <v>0.36699999999999999</v>
      </c>
      <c r="F117" s="3">
        <v>0</v>
      </c>
      <c r="G117" s="3">
        <v>0</v>
      </c>
      <c r="H117" s="3">
        <v>0</v>
      </c>
      <c r="I117" s="4" t="s">
        <v>157</v>
      </c>
      <c r="K117" s="34">
        <v>115</v>
      </c>
      <c r="L117" s="29">
        <v>120</v>
      </c>
      <c r="M117" s="29">
        <v>121</v>
      </c>
      <c r="N117" s="29">
        <v>0.37319999999999998</v>
      </c>
      <c r="O117" s="29">
        <v>0.246</v>
      </c>
      <c r="P117" s="46">
        <v>0</v>
      </c>
      <c r="Q117" s="47">
        <v>0</v>
      </c>
      <c r="R117" s="47">
        <v>0</v>
      </c>
      <c r="S117" s="46" t="s">
        <v>172</v>
      </c>
      <c r="T117" s="29">
        <v>162.07</v>
      </c>
      <c r="U117" s="29">
        <v>90.320999999999998</v>
      </c>
      <c r="V117" s="29">
        <v>1.244</v>
      </c>
    </row>
    <row r="118" spans="1:22" ht="15.75" x14ac:dyDescent="0.25">
      <c r="A118" s="8">
        <v>117</v>
      </c>
      <c r="B118" s="3">
        <v>117</v>
      </c>
      <c r="C118" s="3">
        <v>118</v>
      </c>
      <c r="D118" s="22">
        <v>0.48899999999999999</v>
      </c>
      <c r="E118" s="3">
        <v>0.438</v>
      </c>
      <c r="F118" s="3">
        <v>0</v>
      </c>
      <c r="G118" s="3">
        <v>0</v>
      </c>
      <c r="H118" s="3">
        <v>0</v>
      </c>
      <c r="I118" s="4" t="s">
        <v>158</v>
      </c>
      <c r="K118" s="34">
        <v>116</v>
      </c>
      <c r="L118" s="29">
        <v>121</v>
      </c>
      <c r="M118" s="29">
        <v>122</v>
      </c>
      <c r="N118" s="29">
        <v>0.40500000000000003</v>
      </c>
      <c r="O118" s="29">
        <v>0.36699999999999999</v>
      </c>
      <c r="P118" s="46">
        <v>0</v>
      </c>
      <c r="Q118" s="47">
        <v>0</v>
      </c>
      <c r="R118" s="47">
        <v>0</v>
      </c>
      <c r="S118" s="46" t="s">
        <v>173</v>
      </c>
      <c r="T118" s="29">
        <v>48.784999999999997</v>
      </c>
      <c r="U118" s="29">
        <v>29.155999999999999</v>
      </c>
      <c r="V118" s="29">
        <v>1.35</v>
      </c>
    </row>
    <row r="119" spans="1:22" ht="15.75" x14ac:dyDescent="0.25">
      <c r="A119" s="8">
        <v>118</v>
      </c>
      <c r="B119" s="3">
        <v>46</v>
      </c>
      <c r="C119" s="3">
        <v>27</v>
      </c>
      <c r="D119" s="3">
        <v>0.52580000000000005</v>
      </c>
      <c r="E119" s="3">
        <v>0.29249999999999998</v>
      </c>
      <c r="F119" s="3">
        <v>0</v>
      </c>
      <c r="G119" s="3">
        <v>0</v>
      </c>
      <c r="H119" s="3">
        <v>0</v>
      </c>
      <c r="I119" s="4" t="s">
        <v>157</v>
      </c>
      <c r="K119" s="34">
        <v>117</v>
      </c>
      <c r="L119" s="29">
        <v>122</v>
      </c>
      <c r="M119" s="29">
        <v>123</v>
      </c>
      <c r="N119" s="29">
        <v>0.48899999999999999</v>
      </c>
      <c r="O119" s="29">
        <v>0.438</v>
      </c>
      <c r="P119" s="46">
        <v>0</v>
      </c>
      <c r="Q119" s="47">
        <v>0</v>
      </c>
      <c r="R119" s="47">
        <v>0</v>
      </c>
      <c r="S119" s="46" t="s">
        <v>172</v>
      </c>
      <c r="T119" s="29">
        <v>33.9</v>
      </c>
      <c r="U119" s="29">
        <v>18.98</v>
      </c>
      <c r="V119" s="29">
        <v>1.63</v>
      </c>
    </row>
    <row r="120" spans="1:22" ht="15.75" x14ac:dyDescent="0.25">
      <c r="A120" s="8">
        <v>119</v>
      </c>
      <c r="B120" s="3">
        <v>17</v>
      </c>
      <c r="C120" s="3">
        <v>27</v>
      </c>
      <c r="D120" s="3">
        <v>0.52580000000000005</v>
      </c>
      <c r="E120" s="3">
        <v>0.29160000000000003</v>
      </c>
      <c r="F120" s="3">
        <v>0</v>
      </c>
      <c r="G120" s="3">
        <v>0</v>
      </c>
      <c r="H120" s="3">
        <v>0</v>
      </c>
      <c r="I120" s="4" t="s">
        <v>158</v>
      </c>
      <c r="K120" s="34">
        <v>118</v>
      </c>
      <c r="L120" s="29">
        <v>48</v>
      </c>
      <c r="M120" s="29">
        <v>27</v>
      </c>
      <c r="N120" s="29">
        <v>0.52580000000000005</v>
      </c>
      <c r="O120" s="29">
        <v>0.29249999999999998</v>
      </c>
      <c r="P120" s="46">
        <v>0</v>
      </c>
      <c r="Q120" s="47">
        <v>0</v>
      </c>
      <c r="R120" s="47">
        <v>0</v>
      </c>
      <c r="S120" s="46" t="s">
        <v>173</v>
      </c>
      <c r="T120" s="29">
        <v>0</v>
      </c>
      <c r="U120" s="29">
        <v>0</v>
      </c>
      <c r="V120" s="29">
        <v>1.7529999999999999</v>
      </c>
    </row>
    <row r="121" spans="1:22" ht="15.75" x14ac:dyDescent="0.25">
      <c r="A121" s="8">
        <v>120</v>
      </c>
      <c r="B121" s="3">
        <v>8</v>
      </c>
      <c r="C121" s="3">
        <v>24</v>
      </c>
      <c r="D121" s="3">
        <v>0.42720000000000002</v>
      </c>
      <c r="E121" s="3">
        <v>0.15390000000000001</v>
      </c>
      <c r="F121" s="3">
        <v>0</v>
      </c>
      <c r="G121" s="3">
        <v>0</v>
      </c>
      <c r="H121" s="3">
        <v>0</v>
      </c>
      <c r="I121" s="4" t="s">
        <v>157</v>
      </c>
      <c r="K121" s="34">
        <v>119</v>
      </c>
      <c r="L121" s="29">
        <v>17</v>
      </c>
      <c r="M121" s="29">
        <v>27</v>
      </c>
      <c r="N121" s="29">
        <v>0.52580000000000005</v>
      </c>
      <c r="O121" s="29">
        <v>0.29160000000000003</v>
      </c>
      <c r="P121" s="46">
        <v>0</v>
      </c>
      <c r="Q121" s="47">
        <v>0</v>
      </c>
      <c r="R121" s="47">
        <v>0</v>
      </c>
      <c r="S121" s="46" t="s">
        <v>172</v>
      </c>
      <c r="T121" s="29">
        <v>0</v>
      </c>
      <c r="U121" s="29">
        <v>0</v>
      </c>
      <c r="V121" s="29">
        <v>1.7529999999999999</v>
      </c>
    </row>
    <row r="122" spans="1:22" ht="15.75" x14ac:dyDescent="0.25">
      <c r="A122" s="8">
        <v>121</v>
      </c>
      <c r="B122" s="3">
        <v>54</v>
      </c>
      <c r="C122" s="3">
        <v>43</v>
      </c>
      <c r="D122" s="3">
        <v>0.48</v>
      </c>
      <c r="E122" s="3">
        <v>0.17280000000000001</v>
      </c>
      <c r="F122" s="3">
        <v>0</v>
      </c>
      <c r="G122" s="3">
        <v>0</v>
      </c>
      <c r="H122" s="3">
        <v>0</v>
      </c>
      <c r="I122" s="4" t="s">
        <v>158</v>
      </c>
      <c r="K122" s="34">
        <v>120</v>
      </c>
      <c r="L122" s="29">
        <v>8</v>
      </c>
      <c r="M122" s="29">
        <v>24</v>
      </c>
      <c r="N122" s="29">
        <v>0.42720000000000002</v>
      </c>
      <c r="O122" s="29">
        <v>0.15390000000000001</v>
      </c>
      <c r="P122" s="46">
        <v>0</v>
      </c>
      <c r="Q122" s="47">
        <v>0</v>
      </c>
      <c r="R122" s="47">
        <v>0</v>
      </c>
      <c r="S122" s="46" t="s">
        <v>173</v>
      </c>
      <c r="T122" s="29">
        <v>0</v>
      </c>
      <c r="U122" s="29">
        <v>0</v>
      </c>
      <c r="V122" s="29">
        <v>1.4239999999999999</v>
      </c>
    </row>
    <row r="123" spans="1:22" ht="15.75" x14ac:dyDescent="0.25">
      <c r="A123" s="8">
        <v>122</v>
      </c>
      <c r="B123" s="3">
        <v>62</v>
      </c>
      <c r="C123" s="3">
        <v>49</v>
      </c>
      <c r="D123" s="3">
        <v>0.36</v>
      </c>
      <c r="E123" s="3">
        <v>0.12959999999999999</v>
      </c>
      <c r="F123" s="3">
        <v>0</v>
      </c>
      <c r="G123" s="3">
        <v>0</v>
      </c>
      <c r="H123" s="3">
        <v>0</v>
      </c>
      <c r="I123" s="4" t="s">
        <v>157</v>
      </c>
      <c r="K123" s="34">
        <v>121</v>
      </c>
      <c r="L123" s="29">
        <v>56</v>
      </c>
      <c r="M123" s="29">
        <v>45</v>
      </c>
      <c r="N123" s="29">
        <v>0.48</v>
      </c>
      <c r="O123" s="29">
        <v>0.17280000000000001</v>
      </c>
      <c r="P123" s="46">
        <v>0</v>
      </c>
      <c r="Q123" s="47">
        <v>0</v>
      </c>
      <c r="R123" s="47">
        <v>0</v>
      </c>
      <c r="S123" s="46" t="s">
        <v>172</v>
      </c>
      <c r="T123" s="29">
        <v>0</v>
      </c>
      <c r="U123" s="29">
        <v>0</v>
      </c>
      <c r="V123" s="29">
        <v>1.6</v>
      </c>
    </row>
    <row r="124" spans="1:22" ht="15.75" x14ac:dyDescent="0.25">
      <c r="A124" s="8">
        <v>123</v>
      </c>
      <c r="B124" s="3">
        <v>37</v>
      </c>
      <c r="C124" s="3">
        <v>62</v>
      </c>
      <c r="D124" s="3">
        <v>0.56999999999999995</v>
      </c>
      <c r="E124" s="3">
        <v>0.57199999999999995</v>
      </c>
      <c r="F124" s="3">
        <v>0</v>
      </c>
      <c r="G124" s="3">
        <v>0</v>
      </c>
      <c r="H124" s="3">
        <v>0</v>
      </c>
      <c r="I124" s="4" t="s">
        <v>158</v>
      </c>
      <c r="K124" s="34">
        <v>122</v>
      </c>
      <c r="L124" s="29">
        <v>65</v>
      </c>
      <c r="M124" s="29">
        <v>51</v>
      </c>
      <c r="N124" s="29">
        <v>0.36</v>
      </c>
      <c r="O124" s="29">
        <v>0.12959999999999999</v>
      </c>
      <c r="P124" s="46">
        <v>0</v>
      </c>
      <c r="Q124" s="47">
        <v>0</v>
      </c>
      <c r="R124" s="47">
        <v>0</v>
      </c>
      <c r="S124" s="46" t="s">
        <v>173</v>
      </c>
      <c r="T124" s="29">
        <v>0</v>
      </c>
      <c r="U124" s="29">
        <v>0</v>
      </c>
      <c r="V124" s="29">
        <v>1.2</v>
      </c>
    </row>
    <row r="125" spans="1:22" ht="15.75" x14ac:dyDescent="0.25">
      <c r="A125" s="8">
        <v>124</v>
      </c>
      <c r="B125" s="3">
        <v>9</v>
      </c>
      <c r="C125" s="3">
        <v>40</v>
      </c>
      <c r="D125" s="3">
        <v>0.53</v>
      </c>
      <c r="E125" s="3">
        <v>0.33479999999999999</v>
      </c>
      <c r="F125" s="3">
        <v>0</v>
      </c>
      <c r="G125" s="3">
        <v>0</v>
      </c>
      <c r="H125" s="3">
        <v>0</v>
      </c>
      <c r="I125" s="4" t="s">
        <v>157</v>
      </c>
      <c r="K125" s="34">
        <v>123</v>
      </c>
      <c r="L125" s="29">
        <v>38</v>
      </c>
      <c r="M125" s="29">
        <v>65</v>
      </c>
      <c r="N125" s="29">
        <v>0.56999999999999995</v>
      </c>
      <c r="O125" s="29">
        <v>0.57199999999999995</v>
      </c>
      <c r="P125" s="46">
        <v>0</v>
      </c>
      <c r="Q125" s="47">
        <v>0</v>
      </c>
      <c r="R125" s="47">
        <v>0</v>
      </c>
      <c r="S125" s="46" t="s">
        <v>172</v>
      </c>
      <c r="T125" s="29">
        <v>0</v>
      </c>
      <c r="U125" s="29">
        <v>0</v>
      </c>
      <c r="V125" s="29">
        <v>1.9</v>
      </c>
    </row>
    <row r="126" spans="1:22" ht="15.75" x14ac:dyDescent="0.25">
      <c r="A126" s="8">
        <v>125</v>
      </c>
      <c r="B126" s="3">
        <v>58</v>
      </c>
      <c r="C126" s="3">
        <v>96</v>
      </c>
      <c r="D126" s="3">
        <v>0.3957</v>
      </c>
      <c r="E126" s="3">
        <v>0.14249999999999999</v>
      </c>
      <c r="F126" s="3">
        <v>0</v>
      </c>
      <c r="G126" s="3">
        <v>0</v>
      </c>
      <c r="H126" s="3">
        <v>0</v>
      </c>
      <c r="I126" s="4" t="s">
        <v>158</v>
      </c>
      <c r="K126" s="34">
        <v>124</v>
      </c>
      <c r="L126" s="29">
        <v>9</v>
      </c>
      <c r="M126" s="29">
        <v>42</v>
      </c>
      <c r="N126" s="29">
        <v>0.53</v>
      </c>
      <c r="O126" s="29">
        <v>0.33479999999999999</v>
      </c>
      <c r="P126" s="46">
        <v>0</v>
      </c>
      <c r="Q126" s="47">
        <v>0</v>
      </c>
      <c r="R126" s="47">
        <v>0</v>
      </c>
      <c r="S126" s="46" t="s">
        <v>173</v>
      </c>
      <c r="T126" s="29">
        <v>0</v>
      </c>
      <c r="U126" s="29">
        <v>0</v>
      </c>
      <c r="V126" s="29">
        <v>1.7669999999999999</v>
      </c>
    </row>
    <row r="127" spans="1:22" ht="15.75" x14ac:dyDescent="0.25">
      <c r="A127" s="8">
        <v>126</v>
      </c>
      <c r="B127" s="3">
        <v>73</v>
      </c>
      <c r="C127" s="3">
        <v>91</v>
      </c>
      <c r="D127" s="3">
        <v>0.68</v>
      </c>
      <c r="E127" s="3">
        <v>0.64800000000000002</v>
      </c>
      <c r="F127" s="3">
        <v>0</v>
      </c>
      <c r="G127" s="3">
        <v>0</v>
      </c>
      <c r="H127" s="3">
        <v>0</v>
      </c>
      <c r="I127" s="4" t="s">
        <v>157</v>
      </c>
      <c r="K127" s="34">
        <v>125</v>
      </c>
      <c r="L127" s="29">
        <v>61</v>
      </c>
      <c r="M127" s="29">
        <v>100</v>
      </c>
      <c r="N127" s="29">
        <v>0.3957</v>
      </c>
      <c r="O127" s="29">
        <v>0.14249999999999999</v>
      </c>
      <c r="P127" s="46">
        <v>0</v>
      </c>
      <c r="Q127" s="47">
        <v>0</v>
      </c>
      <c r="R127" s="47">
        <v>0</v>
      </c>
      <c r="S127" s="46" t="s">
        <v>172</v>
      </c>
      <c r="T127" s="29">
        <v>0</v>
      </c>
      <c r="U127" s="29">
        <v>0</v>
      </c>
      <c r="V127" s="29">
        <v>1.319</v>
      </c>
    </row>
    <row r="128" spans="1:22" ht="15.75" x14ac:dyDescent="0.25">
      <c r="A128" s="8">
        <v>127</v>
      </c>
      <c r="B128" s="3">
        <v>88</v>
      </c>
      <c r="C128" s="3">
        <v>75</v>
      </c>
      <c r="D128" s="3">
        <v>0.40620000000000001</v>
      </c>
      <c r="E128" s="3">
        <v>0.1464</v>
      </c>
      <c r="F128" s="3">
        <v>0</v>
      </c>
      <c r="G128" s="3">
        <v>0</v>
      </c>
      <c r="H128" s="3">
        <v>0</v>
      </c>
      <c r="I128" s="4" t="s">
        <v>158</v>
      </c>
      <c r="K128" s="34">
        <v>126</v>
      </c>
      <c r="L128" s="29">
        <v>76</v>
      </c>
      <c r="M128" s="29">
        <v>95</v>
      </c>
      <c r="N128" s="29">
        <v>0.68</v>
      </c>
      <c r="O128" s="29">
        <v>0.64800000000000002</v>
      </c>
      <c r="P128" s="46">
        <v>0</v>
      </c>
      <c r="Q128" s="47">
        <v>0</v>
      </c>
      <c r="R128" s="47">
        <v>0</v>
      </c>
      <c r="S128" s="46" t="s">
        <v>173</v>
      </c>
      <c r="T128" s="29">
        <v>0</v>
      </c>
      <c r="U128" s="29">
        <v>0</v>
      </c>
      <c r="V128" s="29">
        <v>2.2669999999999999</v>
      </c>
    </row>
    <row r="129" spans="1:23" ht="15.75" x14ac:dyDescent="0.25">
      <c r="A129" s="8">
        <v>128</v>
      </c>
      <c r="B129" s="3">
        <v>99</v>
      </c>
      <c r="C129" s="3">
        <v>77</v>
      </c>
      <c r="D129" s="3">
        <v>0.46260000000000001</v>
      </c>
      <c r="E129" s="3">
        <v>0.16739999999999999</v>
      </c>
      <c r="F129" s="3">
        <v>0</v>
      </c>
      <c r="G129" s="3">
        <v>0</v>
      </c>
      <c r="H129" s="3">
        <v>0</v>
      </c>
      <c r="I129" s="4" t="s">
        <v>157</v>
      </c>
      <c r="K129" s="34">
        <v>127</v>
      </c>
      <c r="L129" s="29">
        <v>91</v>
      </c>
      <c r="M129" s="29">
        <v>78</v>
      </c>
      <c r="N129" s="29">
        <v>0.40620000000000001</v>
      </c>
      <c r="O129" s="29">
        <v>0.1464</v>
      </c>
      <c r="P129" s="46">
        <v>0</v>
      </c>
      <c r="Q129" s="47">
        <v>0</v>
      </c>
      <c r="R129" s="47">
        <v>0</v>
      </c>
      <c r="S129" s="46" t="s">
        <v>172</v>
      </c>
      <c r="T129" s="29">
        <v>0</v>
      </c>
      <c r="U129" s="29">
        <v>0</v>
      </c>
      <c r="V129" s="29">
        <v>1.3540000000000001</v>
      </c>
    </row>
    <row r="130" spans="1:23" ht="15.75" x14ac:dyDescent="0.25">
      <c r="A130" s="8">
        <v>129</v>
      </c>
      <c r="B130" s="3">
        <v>108</v>
      </c>
      <c r="C130" s="3">
        <v>83</v>
      </c>
      <c r="D130" s="3">
        <v>0.65100000000000002</v>
      </c>
      <c r="E130" s="3">
        <v>0.23400000000000001</v>
      </c>
      <c r="F130" s="3">
        <v>0</v>
      </c>
      <c r="G130" s="3">
        <v>0</v>
      </c>
      <c r="H130" s="3">
        <v>0</v>
      </c>
      <c r="I130" s="4" t="s">
        <v>158</v>
      </c>
      <c r="K130" s="34">
        <v>128</v>
      </c>
      <c r="L130" s="29">
        <v>103</v>
      </c>
      <c r="M130" s="29">
        <v>80</v>
      </c>
      <c r="N130" s="29">
        <v>0.46260000000000001</v>
      </c>
      <c r="O130" s="29">
        <v>0.16739999999999999</v>
      </c>
      <c r="P130" s="46">
        <v>0</v>
      </c>
      <c r="Q130" s="47">
        <v>0</v>
      </c>
      <c r="R130" s="47">
        <v>0</v>
      </c>
      <c r="S130" s="46" t="s">
        <v>173</v>
      </c>
      <c r="T130" s="29">
        <v>0</v>
      </c>
      <c r="U130" s="29">
        <v>0</v>
      </c>
      <c r="V130" s="29">
        <v>1.542</v>
      </c>
    </row>
    <row r="131" spans="1:23" ht="15.75" x14ac:dyDescent="0.25">
      <c r="A131" s="8">
        <v>130</v>
      </c>
      <c r="B131" s="3">
        <v>105</v>
      </c>
      <c r="C131" s="3">
        <v>86</v>
      </c>
      <c r="D131" s="3">
        <v>0.8125</v>
      </c>
      <c r="E131" s="3">
        <v>0.29249999999999998</v>
      </c>
      <c r="F131" s="3">
        <v>0</v>
      </c>
      <c r="G131" s="3">
        <v>0</v>
      </c>
      <c r="H131" s="3">
        <v>0</v>
      </c>
      <c r="I131" s="4" t="s">
        <v>157</v>
      </c>
      <c r="K131" s="34">
        <v>129</v>
      </c>
      <c r="L131" s="29">
        <v>113</v>
      </c>
      <c r="M131" s="29">
        <v>86</v>
      </c>
      <c r="N131" s="29">
        <v>0.65100000000000002</v>
      </c>
      <c r="O131" s="29">
        <v>0.23400000000000001</v>
      </c>
      <c r="P131" s="46">
        <v>0</v>
      </c>
      <c r="Q131" s="47">
        <v>0</v>
      </c>
      <c r="R131" s="47">
        <v>0</v>
      </c>
      <c r="S131" s="46" t="s">
        <v>172</v>
      </c>
      <c r="T131" s="29">
        <v>0</v>
      </c>
      <c r="U131" s="29">
        <v>0</v>
      </c>
      <c r="V131" s="29">
        <v>2.17</v>
      </c>
    </row>
    <row r="132" spans="1:23" ht="15.75" x14ac:dyDescent="0.25">
      <c r="A132" s="8">
        <v>131</v>
      </c>
      <c r="B132" s="3">
        <v>110</v>
      </c>
      <c r="C132" s="3">
        <v>118</v>
      </c>
      <c r="D132" s="3">
        <v>0.70889999999999997</v>
      </c>
      <c r="E132" s="3">
        <v>0.25530000000000003</v>
      </c>
      <c r="F132" s="3">
        <v>0</v>
      </c>
      <c r="G132" s="3">
        <v>0</v>
      </c>
      <c r="H132" s="3">
        <v>0</v>
      </c>
      <c r="I132" s="4" t="s">
        <v>158</v>
      </c>
      <c r="K132" s="34">
        <v>130</v>
      </c>
      <c r="L132" s="29">
        <v>110</v>
      </c>
      <c r="M132" s="29">
        <v>89</v>
      </c>
      <c r="N132" s="29">
        <v>0.8125</v>
      </c>
      <c r="O132" s="29">
        <v>0.29249999999999998</v>
      </c>
      <c r="P132" s="46">
        <v>0</v>
      </c>
      <c r="Q132" s="47">
        <v>0</v>
      </c>
      <c r="R132" s="47">
        <v>0</v>
      </c>
      <c r="S132" s="46" t="s">
        <v>173</v>
      </c>
      <c r="T132" s="29">
        <v>0</v>
      </c>
      <c r="U132" s="29">
        <v>0</v>
      </c>
      <c r="V132" s="29">
        <v>2.7080000000000002</v>
      </c>
    </row>
    <row r="133" spans="1:23" ht="16.5" thickBot="1" x14ac:dyDescent="0.3">
      <c r="A133" s="10">
        <v>132</v>
      </c>
      <c r="B133" s="5">
        <v>25</v>
      </c>
      <c r="C133" s="5">
        <v>35</v>
      </c>
      <c r="D133" s="5">
        <v>0.5</v>
      </c>
      <c r="E133" s="5">
        <v>0.5</v>
      </c>
      <c r="F133" s="5">
        <v>0</v>
      </c>
      <c r="G133" s="5">
        <v>0</v>
      </c>
      <c r="H133" s="5">
        <v>0</v>
      </c>
      <c r="I133" s="12" t="s">
        <v>157</v>
      </c>
      <c r="K133" s="34">
        <v>131</v>
      </c>
      <c r="L133" s="29">
        <v>115</v>
      </c>
      <c r="M133" s="29">
        <v>123</v>
      </c>
      <c r="N133" s="29">
        <v>0.70889999999999997</v>
      </c>
      <c r="O133" s="29">
        <v>0.25530000000000003</v>
      </c>
      <c r="P133" s="46">
        <v>0</v>
      </c>
      <c r="Q133" s="47">
        <v>0</v>
      </c>
      <c r="R133" s="47">
        <v>0</v>
      </c>
      <c r="S133" s="46" t="s">
        <v>172</v>
      </c>
      <c r="T133" s="29">
        <v>0</v>
      </c>
      <c r="U133" s="29">
        <v>0</v>
      </c>
      <c r="V133" s="29">
        <v>2.363</v>
      </c>
    </row>
    <row r="134" spans="1:23" ht="16.5" thickBot="1" x14ac:dyDescent="0.3">
      <c r="K134" s="34">
        <v>132</v>
      </c>
      <c r="L134" s="39">
        <v>25</v>
      </c>
      <c r="M134" s="39">
        <v>36</v>
      </c>
      <c r="N134" s="39">
        <v>0.5</v>
      </c>
      <c r="O134" s="39">
        <v>0.5</v>
      </c>
      <c r="P134" s="46">
        <v>0</v>
      </c>
      <c r="Q134" s="47">
        <v>0</v>
      </c>
      <c r="R134" s="47">
        <v>0</v>
      </c>
      <c r="S134" s="46" t="s">
        <v>173</v>
      </c>
      <c r="T134" s="29">
        <v>0</v>
      </c>
      <c r="U134" s="29">
        <v>0</v>
      </c>
      <c r="V134" s="29">
        <v>1.667</v>
      </c>
    </row>
    <row r="135" spans="1:23" ht="14.25" x14ac:dyDescent="0.15">
      <c r="A135" s="7">
        <v>1</v>
      </c>
      <c r="B135" s="1">
        <v>11</v>
      </c>
      <c r="C135" s="1">
        <v>0</v>
      </c>
      <c r="D135">
        <f>H135*G135</f>
        <v>0</v>
      </c>
      <c r="E135">
        <f>I135*G135</f>
        <v>0</v>
      </c>
      <c r="F135" s="2" t="s">
        <v>155</v>
      </c>
      <c r="G135">
        <v>-1</v>
      </c>
      <c r="H135" s="1">
        <v>0</v>
      </c>
      <c r="I135" s="1">
        <v>0</v>
      </c>
      <c r="K135" s="25"/>
      <c r="L135" s="25"/>
      <c r="M135" s="25"/>
      <c r="N135" s="25"/>
      <c r="O135" s="25"/>
      <c r="P135" s="25"/>
      <c r="Q135" s="25"/>
      <c r="R135" s="25"/>
    </row>
    <row r="136" spans="1:23" x14ac:dyDescent="0.15">
      <c r="A136" s="8">
        <v>2</v>
      </c>
      <c r="B136" s="3">
        <v>11</v>
      </c>
      <c r="C136" s="3">
        <v>0</v>
      </c>
      <c r="D136">
        <f t="shared" ref="D136:D199" si="0">H136*G136</f>
        <v>-133.84</v>
      </c>
      <c r="E136">
        <f t="shared" ref="E136:E199" si="1">I136*G136</f>
        <v>-101.14</v>
      </c>
      <c r="F136" s="4" t="s">
        <v>156</v>
      </c>
      <c r="G136" s="23">
        <v>-1</v>
      </c>
      <c r="H136" s="3">
        <v>133.84</v>
      </c>
      <c r="I136" s="3">
        <v>101.14</v>
      </c>
    </row>
    <row r="137" spans="1:23" x14ac:dyDescent="0.15">
      <c r="A137" s="8">
        <v>3</v>
      </c>
      <c r="B137" s="3">
        <v>11</v>
      </c>
      <c r="C137" s="3">
        <v>0</v>
      </c>
      <c r="D137">
        <f t="shared" si="0"/>
        <v>-16.213999999999999</v>
      </c>
      <c r="E137">
        <f t="shared" si="1"/>
        <v>-11.292</v>
      </c>
      <c r="F137" s="4" t="s">
        <v>137</v>
      </c>
      <c r="G137" s="23">
        <v>-1</v>
      </c>
      <c r="H137" s="3">
        <v>16.213999999999999</v>
      </c>
      <c r="I137" s="3">
        <v>11.292</v>
      </c>
    </row>
    <row r="138" spans="1:23" x14ac:dyDescent="0.15">
      <c r="A138" s="8">
        <v>4</v>
      </c>
      <c r="B138" s="3">
        <v>11</v>
      </c>
      <c r="C138" s="3">
        <v>0</v>
      </c>
      <c r="D138">
        <f t="shared" si="0"/>
        <v>-34.314999999999998</v>
      </c>
      <c r="E138">
        <f t="shared" si="1"/>
        <v>-21.844999999999999</v>
      </c>
      <c r="F138" s="4" t="s">
        <v>136</v>
      </c>
      <c r="G138" s="23">
        <v>-1</v>
      </c>
      <c r="H138" s="3">
        <v>34.314999999999998</v>
      </c>
      <c r="I138" s="3">
        <v>21.844999999999999</v>
      </c>
    </row>
    <row r="139" spans="1:23" ht="14.25" thickBot="1" x14ac:dyDescent="0.2">
      <c r="A139" s="8">
        <v>5</v>
      </c>
      <c r="B139" s="3">
        <v>11</v>
      </c>
      <c r="C139" s="3">
        <v>0</v>
      </c>
      <c r="D139">
        <f t="shared" si="0"/>
        <v>-73.016000000000005</v>
      </c>
      <c r="E139">
        <f t="shared" si="1"/>
        <v>-63.601999999999997</v>
      </c>
      <c r="F139" s="4" t="s">
        <v>136</v>
      </c>
      <c r="G139" s="23">
        <v>-1</v>
      </c>
      <c r="H139" s="3">
        <v>73.016000000000005</v>
      </c>
      <c r="I139" s="3">
        <v>63.601999999999997</v>
      </c>
    </row>
    <row r="140" spans="1:23" ht="15.75" x14ac:dyDescent="0.25">
      <c r="A140" s="8">
        <v>6</v>
      </c>
      <c r="B140" s="3">
        <v>11</v>
      </c>
      <c r="C140" s="3">
        <v>0</v>
      </c>
      <c r="D140">
        <f t="shared" si="0"/>
        <v>-144.19999999999999</v>
      </c>
      <c r="E140">
        <f t="shared" si="1"/>
        <v>-68.603999999999999</v>
      </c>
      <c r="F140" s="4" t="s">
        <v>136</v>
      </c>
      <c r="G140" s="23">
        <v>-1</v>
      </c>
      <c r="H140" s="3">
        <v>144.19999999999999</v>
      </c>
      <c r="I140" s="3">
        <v>68.603999999999999</v>
      </c>
      <c r="K140" s="32">
        <v>1</v>
      </c>
      <c r="L140" s="28">
        <v>11</v>
      </c>
      <c r="M140" s="28">
        <v>0</v>
      </c>
      <c r="N140" s="30">
        <v>0</v>
      </c>
      <c r="O140" s="30">
        <v>0</v>
      </c>
      <c r="P140" s="33">
        <v>3</v>
      </c>
      <c r="Q140" t="s">
        <v>170</v>
      </c>
      <c r="R140" s="30">
        <v>-1</v>
      </c>
      <c r="V140" s="28">
        <v>0</v>
      </c>
      <c r="W140" s="28">
        <v>0</v>
      </c>
    </row>
    <row r="141" spans="1:23" ht="15.75" x14ac:dyDescent="0.25">
      <c r="A141" s="8">
        <v>7</v>
      </c>
      <c r="B141" s="3">
        <v>11</v>
      </c>
      <c r="C141" s="3">
        <v>0</v>
      </c>
      <c r="D141">
        <f t="shared" si="0"/>
        <v>-104.47</v>
      </c>
      <c r="E141">
        <f t="shared" si="1"/>
        <v>-61.725000000000001</v>
      </c>
      <c r="F141" s="4" t="s">
        <v>136</v>
      </c>
      <c r="G141" s="23">
        <v>-1</v>
      </c>
      <c r="H141" s="3">
        <v>104.47</v>
      </c>
      <c r="I141" s="3">
        <v>61.725000000000001</v>
      </c>
      <c r="K141" s="34">
        <v>2</v>
      </c>
      <c r="L141" s="29">
        <v>11</v>
      </c>
      <c r="M141" s="29">
        <v>0</v>
      </c>
      <c r="N141">
        <f t="shared" ref="N141:N172" si="2">V141*R141</f>
        <v>-133.84</v>
      </c>
      <c r="O141">
        <f t="shared" ref="O141:O172" si="3">W141*R141</f>
        <v>-101.14</v>
      </c>
      <c r="P141" s="35">
        <v>1</v>
      </c>
      <c r="Q141" t="s">
        <v>171</v>
      </c>
      <c r="R141" s="31">
        <v>-1</v>
      </c>
      <c r="V141" s="29">
        <v>133.84</v>
      </c>
      <c r="W141" s="29">
        <v>101.14</v>
      </c>
    </row>
    <row r="142" spans="1:23" ht="15.75" x14ac:dyDescent="0.25">
      <c r="A142" s="8">
        <v>8</v>
      </c>
      <c r="B142" s="3">
        <v>11</v>
      </c>
      <c r="C142" s="3">
        <v>0</v>
      </c>
      <c r="D142">
        <f t="shared" si="0"/>
        <v>-28.547000000000001</v>
      </c>
      <c r="E142">
        <f t="shared" si="1"/>
        <v>-11.503</v>
      </c>
      <c r="F142" s="4" t="s">
        <v>136</v>
      </c>
      <c r="G142" s="23">
        <v>-1</v>
      </c>
      <c r="H142" s="3">
        <v>28.547000000000001</v>
      </c>
      <c r="I142" s="3">
        <v>11.503</v>
      </c>
      <c r="K142" s="36">
        <v>3</v>
      </c>
      <c r="L142" s="30">
        <v>11</v>
      </c>
      <c r="M142" s="30">
        <v>0</v>
      </c>
      <c r="N142">
        <f t="shared" si="2"/>
        <v>-16.213999999999999</v>
      </c>
      <c r="O142">
        <f t="shared" si="3"/>
        <v>-11.292</v>
      </c>
      <c r="P142" s="37">
        <v>1</v>
      </c>
      <c r="Q142" t="s">
        <v>170</v>
      </c>
      <c r="R142" s="30">
        <v>-1</v>
      </c>
      <c r="V142" s="30">
        <v>16.213999999999999</v>
      </c>
      <c r="W142" s="30">
        <v>11.292</v>
      </c>
    </row>
    <row r="143" spans="1:23" ht="15.75" x14ac:dyDescent="0.25">
      <c r="A143" s="8">
        <v>9</v>
      </c>
      <c r="B143" s="3">
        <v>11</v>
      </c>
      <c r="C143" s="3">
        <v>0</v>
      </c>
      <c r="D143">
        <f t="shared" si="0"/>
        <v>-87.56</v>
      </c>
      <c r="E143">
        <f t="shared" si="1"/>
        <v>-51.073</v>
      </c>
      <c r="F143" s="4" t="s">
        <v>136</v>
      </c>
      <c r="G143" s="23">
        <v>-1</v>
      </c>
      <c r="H143" s="3">
        <v>87.56</v>
      </c>
      <c r="I143" s="3">
        <v>51.073</v>
      </c>
      <c r="K143" s="34">
        <v>4</v>
      </c>
      <c r="L143" s="29">
        <v>11</v>
      </c>
      <c r="M143" s="29">
        <v>0</v>
      </c>
      <c r="N143">
        <f t="shared" si="2"/>
        <v>-34.314999999999998</v>
      </c>
      <c r="O143">
        <f t="shared" si="3"/>
        <v>-21.844999999999999</v>
      </c>
      <c r="P143" s="35">
        <v>1</v>
      </c>
      <c r="Q143" t="s">
        <v>171</v>
      </c>
      <c r="R143" s="31">
        <v>-1</v>
      </c>
      <c r="V143" s="29">
        <v>34.314999999999998</v>
      </c>
      <c r="W143" s="29">
        <v>21.844999999999999</v>
      </c>
    </row>
    <row r="144" spans="1:23" ht="15.75" x14ac:dyDescent="0.25">
      <c r="A144" s="8">
        <v>10</v>
      </c>
      <c r="B144" s="3">
        <v>11</v>
      </c>
      <c r="C144" s="3">
        <v>0</v>
      </c>
      <c r="D144">
        <f t="shared" si="0"/>
        <v>-198.2</v>
      </c>
      <c r="E144">
        <f t="shared" si="1"/>
        <v>-106.77</v>
      </c>
      <c r="F144" s="4" t="s">
        <v>136</v>
      </c>
      <c r="G144" s="23">
        <v>-1</v>
      </c>
      <c r="H144" s="3">
        <v>198.2</v>
      </c>
      <c r="I144" s="3">
        <v>106.77</v>
      </c>
      <c r="K144" s="36">
        <v>5</v>
      </c>
      <c r="L144" s="30">
        <v>11</v>
      </c>
      <c r="M144" s="30">
        <v>0</v>
      </c>
      <c r="N144">
        <f t="shared" si="2"/>
        <v>-73.016000000000005</v>
      </c>
      <c r="O144">
        <f t="shared" si="3"/>
        <v>-63.601999999999997</v>
      </c>
      <c r="P144" s="37">
        <v>1</v>
      </c>
      <c r="Q144" t="s">
        <v>170</v>
      </c>
      <c r="R144" s="30">
        <v>-1</v>
      </c>
      <c r="V144" s="30">
        <v>73.016000000000005</v>
      </c>
      <c r="W144" s="30">
        <v>63.601999999999997</v>
      </c>
    </row>
    <row r="145" spans="1:23" ht="15.75" x14ac:dyDescent="0.25">
      <c r="A145" s="8">
        <v>11</v>
      </c>
      <c r="B145" s="3">
        <v>11</v>
      </c>
      <c r="C145" s="3">
        <v>0</v>
      </c>
      <c r="D145">
        <f t="shared" si="0"/>
        <v>-146.80000000000001</v>
      </c>
      <c r="E145">
        <f t="shared" si="1"/>
        <v>-75.995000000000005</v>
      </c>
      <c r="F145" s="4" t="s">
        <v>136</v>
      </c>
      <c r="G145" s="23">
        <v>-1</v>
      </c>
      <c r="H145" s="3">
        <v>146.80000000000001</v>
      </c>
      <c r="I145" s="3">
        <v>75.995000000000005</v>
      </c>
      <c r="K145" s="34">
        <v>6</v>
      </c>
      <c r="L145" s="29">
        <v>11</v>
      </c>
      <c r="M145" s="29">
        <v>0</v>
      </c>
      <c r="N145">
        <f t="shared" si="2"/>
        <v>-144.19999999999999</v>
      </c>
      <c r="O145">
        <f t="shared" si="3"/>
        <v>-68.603999999999999</v>
      </c>
      <c r="P145" s="35">
        <v>1</v>
      </c>
      <c r="Q145" t="s">
        <v>171</v>
      </c>
      <c r="R145" s="31">
        <v>-1</v>
      </c>
      <c r="V145" s="29">
        <v>144.19999999999999</v>
      </c>
      <c r="W145" s="29">
        <v>68.603999999999999</v>
      </c>
    </row>
    <row r="146" spans="1:23" ht="15.75" x14ac:dyDescent="0.25">
      <c r="A146" s="8">
        <v>12</v>
      </c>
      <c r="B146" s="3">
        <v>11</v>
      </c>
      <c r="C146" s="3">
        <v>0</v>
      </c>
      <c r="D146">
        <f t="shared" si="0"/>
        <v>-26.04</v>
      </c>
      <c r="E146">
        <f t="shared" si="1"/>
        <v>-18.687000000000001</v>
      </c>
      <c r="F146" s="4" t="s">
        <v>136</v>
      </c>
      <c r="G146" s="23">
        <v>-1</v>
      </c>
      <c r="H146" s="3">
        <v>26.04</v>
      </c>
      <c r="I146" s="3">
        <v>18.687000000000001</v>
      </c>
      <c r="K146" s="36">
        <v>7</v>
      </c>
      <c r="L146" s="30">
        <v>11</v>
      </c>
      <c r="M146" s="30">
        <v>0</v>
      </c>
      <c r="N146">
        <f t="shared" si="2"/>
        <v>-104.47</v>
      </c>
      <c r="O146">
        <f t="shared" si="3"/>
        <v>-61.725000000000001</v>
      </c>
      <c r="P146" s="37">
        <v>1</v>
      </c>
      <c r="Q146" t="s">
        <v>170</v>
      </c>
      <c r="R146" s="30">
        <v>-1</v>
      </c>
      <c r="V146" s="30">
        <v>104.47</v>
      </c>
      <c r="W146" s="30">
        <v>61.725000000000001</v>
      </c>
    </row>
    <row r="147" spans="1:23" ht="15.75" x14ac:dyDescent="0.25">
      <c r="A147" s="8">
        <v>13</v>
      </c>
      <c r="B147" s="3">
        <v>11</v>
      </c>
      <c r="C147" s="3">
        <v>0</v>
      </c>
      <c r="D147">
        <f t="shared" si="0"/>
        <v>-52.1</v>
      </c>
      <c r="E147">
        <f t="shared" si="1"/>
        <v>-23.22</v>
      </c>
      <c r="F147" s="4" t="s">
        <v>136</v>
      </c>
      <c r="G147" s="23">
        <v>-1</v>
      </c>
      <c r="H147" s="3">
        <v>52.1</v>
      </c>
      <c r="I147" s="3">
        <v>23.22</v>
      </c>
      <c r="K147" s="34">
        <v>8</v>
      </c>
      <c r="L147" s="29">
        <v>11</v>
      </c>
      <c r="M147" s="29">
        <v>0</v>
      </c>
      <c r="N147">
        <f t="shared" si="2"/>
        <v>-28.547000000000001</v>
      </c>
      <c r="O147">
        <f t="shared" si="3"/>
        <v>-11.503</v>
      </c>
      <c r="P147" s="35">
        <v>1</v>
      </c>
      <c r="Q147" t="s">
        <v>171</v>
      </c>
      <c r="R147" s="31">
        <v>-1</v>
      </c>
      <c r="V147" s="29">
        <v>28.547000000000001</v>
      </c>
      <c r="W147" s="29">
        <v>11.503</v>
      </c>
    </row>
    <row r="148" spans="1:23" ht="15.75" x14ac:dyDescent="0.25">
      <c r="A148" s="8">
        <v>14</v>
      </c>
      <c r="B148" s="3">
        <v>11</v>
      </c>
      <c r="C148" s="3">
        <v>0</v>
      </c>
      <c r="D148">
        <f t="shared" si="0"/>
        <v>-141.9</v>
      </c>
      <c r="E148">
        <f t="shared" si="1"/>
        <v>-117.5</v>
      </c>
      <c r="F148" s="4" t="s">
        <v>136</v>
      </c>
      <c r="G148" s="23">
        <v>-1</v>
      </c>
      <c r="H148" s="3">
        <v>141.9</v>
      </c>
      <c r="I148" s="3">
        <v>117.5</v>
      </c>
      <c r="K148" s="36">
        <v>9</v>
      </c>
      <c r="L148" s="30">
        <v>11</v>
      </c>
      <c r="M148" s="30">
        <v>0</v>
      </c>
      <c r="N148">
        <f t="shared" si="2"/>
        <v>-87.56</v>
      </c>
      <c r="O148">
        <f t="shared" si="3"/>
        <v>-51.073</v>
      </c>
      <c r="P148" s="37">
        <v>1</v>
      </c>
      <c r="Q148" t="s">
        <v>170</v>
      </c>
      <c r="R148" s="30">
        <v>-1</v>
      </c>
      <c r="V148" s="30">
        <v>87.56</v>
      </c>
      <c r="W148" s="30">
        <v>51.073</v>
      </c>
    </row>
    <row r="149" spans="1:23" ht="15.75" x14ac:dyDescent="0.25">
      <c r="A149" s="8">
        <v>15</v>
      </c>
      <c r="B149" s="3">
        <v>11</v>
      </c>
      <c r="C149" s="3">
        <v>0</v>
      </c>
      <c r="D149">
        <f t="shared" si="0"/>
        <v>-21.87</v>
      </c>
      <c r="E149">
        <f t="shared" si="1"/>
        <v>-28.79</v>
      </c>
      <c r="F149" s="4" t="s">
        <v>136</v>
      </c>
      <c r="G149" s="23">
        <v>-1</v>
      </c>
      <c r="H149" s="3">
        <v>21.87</v>
      </c>
      <c r="I149" s="3">
        <v>28.79</v>
      </c>
      <c r="K149" s="34">
        <v>10</v>
      </c>
      <c r="L149" s="29">
        <v>11</v>
      </c>
      <c r="M149" s="29">
        <v>0</v>
      </c>
      <c r="N149">
        <f t="shared" si="2"/>
        <v>-198.2</v>
      </c>
      <c r="O149">
        <f t="shared" si="3"/>
        <v>-106.77</v>
      </c>
      <c r="P149" s="35">
        <v>1</v>
      </c>
      <c r="Q149" t="s">
        <v>171</v>
      </c>
      <c r="R149" s="31">
        <v>-1</v>
      </c>
      <c r="V149" s="29">
        <v>198.2</v>
      </c>
      <c r="W149" s="29">
        <v>106.77</v>
      </c>
    </row>
    <row r="150" spans="1:23" ht="15.75" x14ac:dyDescent="0.25">
      <c r="A150" s="8">
        <v>16</v>
      </c>
      <c r="B150" s="3">
        <v>11</v>
      </c>
      <c r="C150" s="3">
        <v>0</v>
      </c>
      <c r="D150">
        <f t="shared" si="0"/>
        <v>-33.369999999999997</v>
      </c>
      <c r="E150">
        <f t="shared" si="1"/>
        <v>-26.45</v>
      </c>
      <c r="F150" s="4" t="s">
        <v>136</v>
      </c>
      <c r="G150" s="23">
        <v>-1</v>
      </c>
      <c r="H150" s="3">
        <v>33.369999999999997</v>
      </c>
      <c r="I150" s="3">
        <v>26.45</v>
      </c>
      <c r="K150" s="36">
        <v>11</v>
      </c>
      <c r="L150" s="30">
        <v>11</v>
      </c>
      <c r="M150" s="30">
        <v>0</v>
      </c>
      <c r="N150">
        <f t="shared" si="2"/>
        <v>-146.80000000000001</v>
      </c>
      <c r="O150">
        <f t="shared" si="3"/>
        <v>-75.989999999999995</v>
      </c>
      <c r="P150" s="37">
        <v>1</v>
      </c>
      <c r="Q150" t="s">
        <v>170</v>
      </c>
      <c r="R150" s="30">
        <v>-1</v>
      </c>
      <c r="V150" s="30">
        <v>146.80000000000001</v>
      </c>
      <c r="W150" s="30">
        <v>75.989999999999995</v>
      </c>
    </row>
    <row r="151" spans="1:23" ht="15.75" x14ac:dyDescent="0.25">
      <c r="A151" s="8">
        <v>17</v>
      </c>
      <c r="B151" s="3">
        <v>11</v>
      </c>
      <c r="C151" s="3">
        <v>0</v>
      </c>
      <c r="D151">
        <f t="shared" si="0"/>
        <v>-32.43</v>
      </c>
      <c r="E151">
        <f t="shared" si="1"/>
        <v>-25.23</v>
      </c>
      <c r="F151" s="4" t="s">
        <v>136</v>
      </c>
      <c r="G151" s="23">
        <v>-1</v>
      </c>
      <c r="H151" s="3">
        <v>32.43</v>
      </c>
      <c r="I151" s="3">
        <v>25.23</v>
      </c>
      <c r="K151" s="34">
        <v>12</v>
      </c>
      <c r="L151" s="29">
        <v>11</v>
      </c>
      <c r="M151" s="29">
        <v>0</v>
      </c>
      <c r="N151">
        <f t="shared" si="2"/>
        <v>-26.04</v>
      </c>
      <c r="O151">
        <f t="shared" si="3"/>
        <v>-18.687000000000001</v>
      </c>
      <c r="P151" s="35">
        <v>1</v>
      </c>
      <c r="Q151" t="s">
        <v>171</v>
      </c>
      <c r="R151" s="31">
        <v>-1</v>
      </c>
      <c r="V151" s="29">
        <v>26.04</v>
      </c>
      <c r="W151" s="29">
        <v>18.687000000000001</v>
      </c>
    </row>
    <row r="152" spans="1:23" ht="15.75" x14ac:dyDescent="0.25">
      <c r="A152" s="8">
        <v>18</v>
      </c>
      <c r="B152" s="3">
        <v>11</v>
      </c>
      <c r="C152" s="3">
        <v>0</v>
      </c>
      <c r="D152">
        <f t="shared" si="0"/>
        <v>-20.234000000000002</v>
      </c>
      <c r="E152">
        <f t="shared" si="1"/>
        <v>-11.906000000000001</v>
      </c>
      <c r="F152" s="4" t="s">
        <v>136</v>
      </c>
      <c r="G152" s="23">
        <v>-1</v>
      </c>
      <c r="H152" s="3">
        <v>20.234000000000002</v>
      </c>
      <c r="I152" s="3">
        <v>11.906000000000001</v>
      </c>
      <c r="K152" s="36">
        <v>13</v>
      </c>
      <c r="L152" s="30">
        <v>11</v>
      </c>
      <c r="M152" s="30">
        <v>0</v>
      </c>
      <c r="N152">
        <f t="shared" si="2"/>
        <v>-52.1</v>
      </c>
      <c r="O152">
        <f t="shared" si="3"/>
        <v>-23.22</v>
      </c>
      <c r="P152" s="37">
        <v>1</v>
      </c>
      <c r="Q152" t="s">
        <v>170</v>
      </c>
      <c r="R152" s="30">
        <v>-1</v>
      </c>
      <c r="V152" s="30">
        <v>52.1</v>
      </c>
      <c r="W152" s="30">
        <v>23.22</v>
      </c>
    </row>
    <row r="153" spans="1:23" ht="15.75" x14ac:dyDescent="0.25">
      <c r="A153" s="8">
        <v>19</v>
      </c>
      <c r="B153" s="3">
        <v>11</v>
      </c>
      <c r="C153" s="3">
        <v>0</v>
      </c>
      <c r="D153">
        <f t="shared" si="0"/>
        <v>-156.94</v>
      </c>
      <c r="E153">
        <f t="shared" si="1"/>
        <v>-78.522999999999996</v>
      </c>
      <c r="F153" s="4" t="s">
        <v>136</v>
      </c>
      <c r="G153" s="23">
        <v>-1</v>
      </c>
      <c r="H153" s="3">
        <v>156.94</v>
      </c>
      <c r="I153" s="3">
        <v>78.522999999999996</v>
      </c>
      <c r="K153" s="34">
        <v>14</v>
      </c>
      <c r="L153" s="29">
        <v>11</v>
      </c>
      <c r="M153" s="29">
        <v>0</v>
      </c>
      <c r="N153">
        <f t="shared" si="2"/>
        <v>-141.9</v>
      </c>
      <c r="O153">
        <f t="shared" si="3"/>
        <v>-117.5</v>
      </c>
      <c r="P153" s="35">
        <v>1</v>
      </c>
      <c r="Q153" t="s">
        <v>171</v>
      </c>
      <c r="R153" s="31">
        <v>-1</v>
      </c>
      <c r="V153" s="29">
        <v>141.9</v>
      </c>
      <c r="W153" s="29">
        <v>117.5</v>
      </c>
    </row>
    <row r="154" spans="1:23" ht="15.75" x14ac:dyDescent="0.25">
      <c r="A154" s="8">
        <v>20</v>
      </c>
      <c r="B154" s="3">
        <v>11</v>
      </c>
      <c r="C154" s="3">
        <v>0</v>
      </c>
      <c r="D154">
        <f t="shared" si="0"/>
        <v>-546.29</v>
      </c>
      <c r="E154">
        <f t="shared" si="1"/>
        <v>-351.4</v>
      </c>
      <c r="F154" s="4" t="s">
        <v>136</v>
      </c>
      <c r="G154" s="23">
        <v>-1</v>
      </c>
      <c r="H154" s="3">
        <v>546.29</v>
      </c>
      <c r="I154" s="3">
        <v>351.4</v>
      </c>
      <c r="K154" s="36">
        <v>15</v>
      </c>
      <c r="L154" s="30">
        <v>11</v>
      </c>
      <c r="M154" s="30">
        <v>0</v>
      </c>
      <c r="N154">
        <f t="shared" si="2"/>
        <v>-21.87</v>
      </c>
      <c r="O154">
        <f t="shared" si="3"/>
        <v>-28.79</v>
      </c>
      <c r="P154" s="37">
        <v>1</v>
      </c>
      <c r="Q154" t="s">
        <v>170</v>
      </c>
      <c r="R154" s="30">
        <v>-1</v>
      </c>
      <c r="V154" s="30">
        <v>21.87</v>
      </c>
      <c r="W154" s="30">
        <v>28.79</v>
      </c>
    </row>
    <row r="155" spans="1:23" ht="15.75" x14ac:dyDescent="0.25">
      <c r="A155" s="8">
        <v>21</v>
      </c>
      <c r="B155" s="3">
        <v>11</v>
      </c>
      <c r="C155" s="3">
        <v>0</v>
      </c>
      <c r="D155">
        <f t="shared" si="0"/>
        <v>-180.31</v>
      </c>
      <c r="E155">
        <f t="shared" si="1"/>
        <v>-164.2</v>
      </c>
      <c r="F155" s="4" t="s">
        <v>136</v>
      </c>
      <c r="G155" s="23">
        <v>-1</v>
      </c>
      <c r="H155" s="3">
        <v>180.31</v>
      </c>
      <c r="I155" s="3">
        <v>164.2</v>
      </c>
      <c r="K155" s="34">
        <v>16</v>
      </c>
      <c r="L155" s="29">
        <v>11</v>
      </c>
      <c r="M155" s="29">
        <v>0</v>
      </c>
      <c r="N155">
        <f t="shared" si="2"/>
        <v>-33.369999999999997</v>
      </c>
      <c r="O155">
        <f t="shared" si="3"/>
        <v>-26.45</v>
      </c>
      <c r="P155" s="35">
        <v>1</v>
      </c>
      <c r="Q155" t="s">
        <v>171</v>
      </c>
      <c r="R155" s="31">
        <v>-1</v>
      </c>
      <c r="V155" s="29">
        <v>33.369999999999997</v>
      </c>
      <c r="W155" s="29">
        <v>26.45</v>
      </c>
    </row>
    <row r="156" spans="1:23" ht="15.75" x14ac:dyDescent="0.25">
      <c r="A156" s="8">
        <v>22</v>
      </c>
      <c r="B156" s="3">
        <v>11</v>
      </c>
      <c r="C156" s="3">
        <v>0</v>
      </c>
      <c r="D156">
        <f t="shared" si="0"/>
        <v>-93.167000000000002</v>
      </c>
      <c r="E156">
        <f t="shared" si="1"/>
        <v>-54.594000000000001</v>
      </c>
      <c r="F156" s="4" t="s">
        <v>136</v>
      </c>
      <c r="G156" s="23">
        <v>-1</v>
      </c>
      <c r="H156" s="3">
        <v>93.167000000000002</v>
      </c>
      <c r="I156" s="3">
        <v>54.594000000000001</v>
      </c>
      <c r="K156" s="36">
        <v>17</v>
      </c>
      <c r="L156" s="30">
        <v>11</v>
      </c>
      <c r="M156" s="30">
        <v>0</v>
      </c>
      <c r="N156">
        <f t="shared" si="2"/>
        <v>-32.43</v>
      </c>
      <c r="O156">
        <f t="shared" si="3"/>
        <v>-25.23</v>
      </c>
      <c r="P156" s="37">
        <v>1</v>
      </c>
      <c r="Q156" t="s">
        <v>170</v>
      </c>
      <c r="R156" s="30">
        <v>-1</v>
      </c>
      <c r="V156" s="30">
        <v>32.43</v>
      </c>
      <c r="W156" s="30">
        <v>25.23</v>
      </c>
    </row>
    <row r="157" spans="1:23" ht="15.75" x14ac:dyDescent="0.25">
      <c r="A157" s="8">
        <v>23</v>
      </c>
      <c r="B157" s="3">
        <v>11</v>
      </c>
      <c r="C157" s="3">
        <v>0</v>
      </c>
      <c r="D157">
        <f t="shared" si="0"/>
        <v>-85.18</v>
      </c>
      <c r="E157">
        <f t="shared" si="1"/>
        <v>-39.65</v>
      </c>
      <c r="F157" s="4" t="s">
        <v>136</v>
      </c>
      <c r="G157" s="23">
        <v>-1</v>
      </c>
      <c r="H157" s="3">
        <v>85.18</v>
      </c>
      <c r="I157" s="3">
        <v>39.65</v>
      </c>
      <c r="K157" s="34">
        <v>18</v>
      </c>
      <c r="L157" s="29">
        <v>11</v>
      </c>
      <c r="M157" s="29">
        <v>0</v>
      </c>
      <c r="N157">
        <f t="shared" si="2"/>
        <v>-20.234000000000002</v>
      </c>
      <c r="O157">
        <f t="shared" si="3"/>
        <v>-11.906000000000001</v>
      </c>
      <c r="P157" s="35">
        <v>1</v>
      </c>
      <c r="Q157" t="s">
        <v>171</v>
      </c>
      <c r="R157" s="31">
        <v>-1</v>
      </c>
      <c r="V157" s="29">
        <v>20.234000000000002</v>
      </c>
      <c r="W157" s="29">
        <v>11.906000000000001</v>
      </c>
    </row>
    <row r="158" spans="1:23" ht="15.75" x14ac:dyDescent="0.25">
      <c r="A158" s="8">
        <v>24</v>
      </c>
      <c r="B158" s="3">
        <v>11</v>
      </c>
      <c r="C158" s="3">
        <v>0</v>
      </c>
      <c r="D158">
        <f t="shared" si="0"/>
        <v>-168.1</v>
      </c>
      <c r="E158">
        <f t="shared" si="1"/>
        <v>-95.177999999999997</v>
      </c>
      <c r="F158" s="4" t="s">
        <v>136</v>
      </c>
      <c r="G158" s="23">
        <v>-1</v>
      </c>
      <c r="H158" s="3">
        <v>168.1</v>
      </c>
      <c r="I158" s="3">
        <v>95.177999999999997</v>
      </c>
      <c r="K158" s="36">
        <v>19</v>
      </c>
      <c r="L158" s="30">
        <v>11</v>
      </c>
      <c r="M158" s="30">
        <v>0</v>
      </c>
      <c r="N158">
        <f t="shared" si="2"/>
        <v>-156.94</v>
      </c>
      <c r="O158">
        <f t="shared" si="3"/>
        <v>-78.522999999999996</v>
      </c>
      <c r="P158" s="37">
        <v>1</v>
      </c>
      <c r="Q158" t="s">
        <v>170</v>
      </c>
      <c r="R158" s="30">
        <v>-1</v>
      </c>
      <c r="V158" s="30">
        <v>156.94</v>
      </c>
      <c r="W158" s="30">
        <v>78.522999999999996</v>
      </c>
    </row>
    <row r="159" spans="1:23" ht="15.75" x14ac:dyDescent="0.25">
      <c r="A159" s="8">
        <v>25</v>
      </c>
      <c r="B159" s="3">
        <v>11</v>
      </c>
      <c r="C159" s="3">
        <v>0</v>
      </c>
      <c r="D159">
        <f t="shared" si="0"/>
        <v>-125.11</v>
      </c>
      <c r="E159">
        <f t="shared" si="1"/>
        <v>-150.22</v>
      </c>
      <c r="F159" s="4" t="s">
        <v>136</v>
      </c>
      <c r="G159" s="23">
        <v>-1</v>
      </c>
      <c r="H159" s="3">
        <v>125.11</v>
      </c>
      <c r="I159" s="3">
        <v>150.22</v>
      </c>
      <c r="K159" s="34">
        <v>20</v>
      </c>
      <c r="L159" s="29">
        <v>11</v>
      </c>
      <c r="M159" s="29">
        <v>0</v>
      </c>
      <c r="N159">
        <f t="shared" si="2"/>
        <v>-546.29</v>
      </c>
      <c r="O159">
        <f t="shared" si="3"/>
        <v>-351.4</v>
      </c>
      <c r="P159" s="35">
        <v>1</v>
      </c>
      <c r="Q159" t="s">
        <v>171</v>
      </c>
      <c r="R159" s="31">
        <v>-1</v>
      </c>
      <c r="V159" s="29">
        <v>546.29</v>
      </c>
      <c r="W159" s="29">
        <v>351.4</v>
      </c>
    </row>
    <row r="160" spans="1:23" ht="15.75" x14ac:dyDescent="0.25">
      <c r="A160" s="8">
        <v>26</v>
      </c>
      <c r="B160" s="3">
        <v>11</v>
      </c>
      <c r="C160" s="3">
        <v>0</v>
      </c>
      <c r="D160">
        <f t="shared" si="0"/>
        <v>-16.03</v>
      </c>
      <c r="E160">
        <f t="shared" si="1"/>
        <v>-24.62</v>
      </c>
      <c r="F160" s="4" t="s">
        <v>136</v>
      </c>
      <c r="G160" s="23">
        <v>-1</v>
      </c>
      <c r="H160" s="3">
        <v>16.03</v>
      </c>
      <c r="I160" s="3">
        <v>24.62</v>
      </c>
      <c r="K160" s="36">
        <v>21</v>
      </c>
      <c r="L160" s="30">
        <v>11</v>
      </c>
      <c r="M160" s="30">
        <v>0</v>
      </c>
      <c r="N160">
        <f t="shared" si="2"/>
        <v>-180.3</v>
      </c>
      <c r="O160">
        <f t="shared" si="3"/>
        <v>-164.2</v>
      </c>
      <c r="P160" s="37">
        <v>1</v>
      </c>
      <c r="Q160" t="s">
        <v>170</v>
      </c>
      <c r="R160" s="30">
        <v>-1</v>
      </c>
      <c r="V160" s="30">
        <v>180.3</v>
      </c>
      <c r="W160" s="30">
        <v>164.2</v>
      </c>
    </row>
    <row r="161" spans="1:23" ht="15.75" x14ac:dyDescent="0.25">
      <c r="A161" s="8">
        <v>27</v>
      </c>
      <c r="B161" s="3">
        <v>11</v>
      </c>
      <c r="C161" s="3">
        <v>0</v>
      </c>
      <c r="D161">
        <f t="shared" si="0"/>
        <v>-26.03</v>
      </c>
      <c r="E161">
        <f t="shared" si="1"/>
        <v>-24.62</v>
      </c>
      <c r="F161" s="4" t="s">
        <v>136</v>
      </c>
      <c r="G161" s="23">
        <v>-1</v>
      </c>
      <c r="H161" s="3">
        <v>26.03</v>
      </c>
      <c r="I161" s="3">
        <v>24.62</v>
      </c>
      <c r="K161" s="34">
        <v>22</v>
      </c>
      <c r="L161" s="29">
        <v>11</v>
      </c>
      <c r="M161" s="29">
        <v>0</v>
      </c>
      <c r="N161">
        <f t="shared" si="2"/>
        <v>-93.167000000000002</v>
      </c>
      <c r="O161">
        <f t="shared" si="3"/>
        <v>-54.594000000000001</v>
      </c>
      <c r="P161" s="35">
        <v>1</v>
      </c>
      <c r="Q161" t="s">
        <v>171</v>
      </c>
      <c r="R161" s="31">
        <v>-1</v>
      </c>
      <c r="V161" s="29">
        <v>93.167000000000002</v>
      </c>
      <c r="W161" s="29">
        <v>54.594000000000001</v>
      </c>
    </row>
    <row r="162" spans="1:23" ht="15.75" x14ac:dyDescent="0.25">
      <c r="A162" s="8">
        <v>28</v>
      </c>
      <c r="B162" s="3">
        <v>11</v>
      </c>
      <c r="C162" s="3">
        <v>0</v>
      </c>
      <c r="D162">
        <f t="shared" si="0"/>
        <v>-594.55999999999995</v>
      </c>
      <c r="E162">
        <f t="shared" si="1"/>
        <v>-522.62</v>
      </c>
      <c r="F162" s="4" t="s">
        <v>136</v>
      </c>
      <c r="G162" s="23">
        <v>-1</v>
      </c>
      <c r="H162" s="3">
        <v>594.55999999999995</v>
      </c>
      <c r="I162" s="3">
        <v>522.62</v>
      </c>
      <c r="K162" s="36">
        <v>23</v>
      </c>
      <c r="L162" s="30">
        <v>11</v>
      </c>
      <c r="M162" s="30">
        <v>0</v>
      </c>
      <c r="N162">
        <f t="shared" si="2"/>
        <v>-85.18</v>
      </c>
      <c r="O162">
        <f t="shared" si="3"/>
        <v>-39.65</v>
      </c>
      <c r="P162" s="37">
        <v>1</v>
      </c>
      <c r="Q162" t="s">
        <v>170</v>
      </c>
      <c r="R162" s="30">
        <v>-1</v>
      </c>
      <c r="V162" s="30">
        <v>85.18</v>
      </c>
      <c r="W162" s="30">
        <v>39.65</v>
      </c>
    </row>
    <row r="163" spans="1:23" ht="15.75" x14ac:dyDescent="0.25">
      <c r="A163" s="8">
        <v>29</v>
      </c>
      <c r="B163" s="3">
        <v>11</v>
      </c>
      <c r="C163" s="3">
        <v>0</v>
      </c>
      <c r="D163">
        <f t="shared" si="0"/>
        <v>-120.62</v>
      </c>
      <c r="E163">
        <f t="shared" si="1"/>
        <v>-59.116999999999997</v>
      </c>
      <c r="F163" s="4" t="s">
        <v>136</v>
      </c>
      <c r="G163" s="23">
        <v>-1</v>
      </c>
      <c r="H163" s="3">
        <v>120.62</v>
      </c>
      <c r="I163" s="3">
        <v>59.116999999999997</v>
      </c>
      <c r="K163" s="34">
        <v>24</v>
      </c>
      <c r="L163" s="29">
        <v>11</v>
      </c>
      <c r="M163" s="29">
        <v>0</v>
      </c>
      <c r="N163">
        <f t="shared" si="2"/>
        <v>-168.1</v>
      </c>
      <c r="O163">
        <f t="shared" si="3"/>
        <v>-95.177999999999997</v>
      </c>
      <c r="P163" s="35">
        <v>1</v>
      </c>
      <c r="Q163" t="s">
        <v>171</v>
      </c>
      <c r="R163" s="31">
        <v>-1</v>
      </c>
      <c r="V163" s="29">
        <v>168.1</v>
      </c>
      <c r="W163" s="29">
        <v>95.177999999999997</v>
      </c>
    </row>
    <row r="164" spans="1:23" ht="15.75" x14ac:dyDescent="0.25">
      <c r="A164" s="8">
        <v>30</v>
      </c>
      <c r="B164" s="3">
        <v>11</v>
      </c>
      <c r="C164" s="3">
        <v>0</v>
      </c>
      <c r="D164">
        <f t="shared" si="0"/>
        <v>-102.38</v>
      </c>
      <c r="E164">
        <f t="shared" si="1"/>
        <v>-99.554000000000002</v>
      </c>
      <c r="F164" s="4" t="s">
        <v>136</v>
      </c>
      <c r="G164" s="23">
        <v>-1</v>
      </c>
      <c r="H164" s="3">
        <v>102.38</v>
      </c>
      <c r="I164" s="3">
        <v>99.554000000000002</v>
      </c>
      <c r="K164" s="36">
        <v>25</v>
      </c>
      <c r="L164" s="30">
        <v>11</v>
      </c>
      <c r="M164" s="30">
        <v>0</v>
      </c>
      <c r="N164">
        <f t="shared" si="2"/>
        <v>-125.11</v>
      </c>
      <c r="O164">
        <f t="shared" si="3"/>
        <v>-150.22</v>
      </c>
      <c r="P164" s="37">
        <v>1</v>
      </c>
      <c r="Q164" t="s">
        <v>170</v>
      </c>
      <c r="R164" s="30">
        <v>-1</v>
      </c>
      <c r="V164" s="30">
        <v>125.11</v>
      </c>
      <c r="W164" s="30">
        <v>150.22</v>
      </c>
    </row>
    <row r="165" spans="1:23" ht="15.75" x14ac:dyDescent="0.25">
      <c r="A165" s="8">
        <v>31</v>
      </c>
      <c r="B165" s="3">
        <v>11</v>
      </c>
      <c r="C165" s="3">
        <v>0</v>
      </c>
      <c r="D165">
        <f t="shared" si="0"/>
        <v>-513.4</v>
      </c>
      <c r="E165">
        <f t="shared" si="1"/>
        <v>-318.5</v>
      </c>
      <c r="F165" s="4" t="s">
        <v>136</v>
      </c>
      <c r="G165" s="23">
        <v>-1</v>
      </c>
      <c r="H165" s="3">
        <v>513.4</v>
      </c>
      <c r="I165" s="3">
        <v>318.5</v>
      </c>
      <c r="K165" s="34">
        <v>26</v>
      </c>
      <c r="L165" s="29">
        <v>11</v>
      </c>
      <c r="M165" s="29">
        <v>0</v>
      </c>
      <c r="N165">
        <f t="shared" si="2"/>
        <v>-16.03</v>
      </c>
      <c r="O165">
        <f t="shared" si="3"/>
        <v>-24.62</v>
      </c>
      <c r="P165" s="35">
        <v>1</v>
      </c>
      <c r="Q165" t="s">
        <v>171</v>
      </c>
      <c r="R165" s="31">
        <v>-1</v>
      </c>
      <c r="V165" s="29">
        <v>16.03</v>
      </c>
      <c r="W165" s="29">
        <v>24.62</v>
      </c>
    </row>
    <row r="166" spans="1:23" ht="15.75" x14ac:dyDescent="0.25">
      <c r="A166" s="8">
        <v>32</v>
      </c>
      <c r="B166" s="3">
        <v>11</v>
      </c>
      <c r="C166" s="3">
        <v>0</v>
      </c>
      <c r="D166">
        <f t="shared" si="0"/>
        <v>-475.25</v>
      </c>
      <c r="E166">
        <f t="shared" si="1"/>
        <v>-456.14</v>
      </c>
      <c r="F166" s="4" t="s">
        <v>136</v>
      </c>
      <c r="G166" s="23">
        <v>-1</v>
      </c>
      <c r="H166" s="3">
        <v>475.25</v>
      </c>
      <c r="I166" s="3">
        <v>456.14</v>
      </c>
      <c r="K166" s="36">
        <v>27</v>
      </c>
      <c r="L166" s="30">
        <v>11</v>
      </c>
      <c r="M166" s="30">
        <v>0</v>
      </c>
      <c r="N166">
        <f t="shared" si="2"/>
        <v>-26.03</v>
      </c>
      <c r="O166">
        <f t="shared" si="3"/>
        <v>-24.62</v>
      </c>
      <c r="P166" s="37">
        <v>1</v>
      </c>
      <c r="Q166" t="s">
        <v>170</v>
      </c>
      <c r="R166" s="30">
        <v>-1</v>
      </c>
      <c r="V166" s="30">
        <v>26.03</v>
      </c>
      <c r="W166" s="30">
        <v>24.62</v>
      </c>
    </row>
    <row r="167" spans="1:23" ht="15.75" x14ac:dyDescent="0.25">
      <c r="A167" s="8">
        <v>33</v>
      </c>
      <c r="B167" s="3">
        <v>11</v>
      </c>
      <c r="C167" s="3">
        <v>0</v>
      </c>
      <c r="D167">
        <f t="shared" si="0"/>
        <v>-151.43</v>
      </c>
      <c r="E167">
        <f t="shared" si="1"/>
        <v>-136.79</v>
      </c>
      <c r="F167" s="4" t="s">
        <v>136</v>
      </c>
      <c r="G167" s="23">
        <v>-1</v>
      </c>
      <c r="H167" s="3">
        <v>151.43</v>
      </c>
      <c r="I167" s="3">
        <v>136.79</v>
      </c>
      <c r="K167" s="34">
        <v>29</v>
      </c>
      <c r="L167" s="29">
        <v>11</v>
      </c>
      <c r="M167" s="29">
        <v>0</v>
      </c>
      <c r="N167">
        <f t="shared" si="2"/>
        <v>-594.55999999999995</v>
      </c>
      <c r="O167">
        <f t="shared" si="3"/>
        <v>-522.62</v>
      </c>
      <c r="P167" s="35">
        <v>1</v>
      </c>
      <c r="Q167" t="s">
        <v>171</v>
      </c>
      <c r="R167" s="31">
        <v>-1</v>
      </c>
      <c r="V167" s="29">
        <v>594.55999999999995</v>
      </c>
      <c r="W167" s="29">
        <v>522.62</v>
      </c>
    </row>
    <row r="168" spans="1:23" ht="15.75" x14ac:dyDescent="0.25">
      <c r="A168" s="8">
        <v>34</v>
      </c>
      <c r="B168" s="3">
        <v>11</v>
      </c>
      <c r="C168" s="3">
        <v>0</v>
      </c>
      <c r="D168">
        <f t="shared" si="0"/>
        <v>-205.38</v>
      </c>
      <c r="E168">
        <f t="shared" si="1"/>
        <v>-83.302000000000007</v>
      </c>
      <c r="F168" s="4" t="s">
        <v>136</v>
      </c>
      <c r="G168" s="23">
        <v>-1</v>
      </c>
      <c r="H168" s="3">
        <v>205.38</v>
      </c>
      <c r="I168" s="3">
        <v>83.302000000000007</v>
      </c>
      <c r="K168" s="36">
        <v>30</v>
      </c>
      <c r="L168" s="30">
        <v>11</v>
      </c>
      <c r="M168" s="30">
        <v>0</v>
      </c>
      <c r="N168">
        <f t="shared" si="2"/>
        <v>-120.62</v>
      </c>
      <c r="O168">
        <f t="shared" si="3"/>
        <v>-59.116999999999997</v>
      </c>
      <c r="P168" s="37">
        <v>1</v>
      </c>
      <c r="Q168" t="s">
        <v>170</v>
      </c>
      <c r="R168" s="30">
        <v>-1</v>
      </c>
      <c r="V168" s="30">
        <v>120.62</v>
      </c>
      <c r="W168" s="30">
        <v>59.116999999999997</v>
      </c>
    </row>
    <row r="169" spans="1:23" ht="15.75" x14ac:dyDescent="0.25">
      <c r="A169" s="8">
        <v>35</v>
      </c>
      <c r="B169" s="3">
        <v>11</v>
      </c>
      <c r="C169" s="3">
        <v>0</v>
      </c>
      <c r="D169">
        <f t="shared" si="0"/>
        <v>-131.6</v>
      </c>
      <c r="E169">
        <f t="shared" si="1"/>
        <v>-93.081999999999994</v>
      </c>
      <c r="F169" s="4" t="s">
        <v>136</v>
      </c>
      <c r="G169" s="23">
        <v>-1</v>
      </c>
      <c r="H169" s="3">
        <v>131.6</v>
      </c>
      <c r="I169" s="3">
        <v>93.081999999999994</v>
      </c>
      <c r="K169" s="34">
        <v>31</v>
      </c>
      <c r="L169" s="29">
        <v>11</v>
      </c>
      <c r="M169" s="29">
        <v>0</v>
      </c>
      <c r="N169">
        <f t="shared" si="2"/>
        <v>-102.38</v>
      </c>
      <c r="O169">
        <f t="shared" si="3"/>
        <v>-99.554000000000002</v>
      </c>
      <c r="P169" s="35">
        <v>1</v>
      </c>
      <c r="Q169" t="s">
        <v>171</v>
      </c>
      <c r="R169" s="31">
        <v>-1</v>
      </c>
      <c r="V169" s="29">
        <v>102.38</v>
      </c>
      <c r="W169" s="29">
        <v>99.554000000000002</v>
      </c>
    </row>
    <row r="170" spans="1:23" ht="15.75" x14ac:dyDescent="0.25">
      <c r="A170" s="8">
        <v>36</v>
      </c>
      <c r="B170" s="3">
        <v>11</v>
      </c>
      <c r="C170" s="3">
        <v>0</v>
      </c>
      <c r="D170">
        <f t="shared" si="0"/>
        <v>-448.4</v>
      </c>
      <c r="E170">
        <f t="shared" si="1"/>
        <v>-369.79</v>
      </c>
      <c r="F170" s="4" t="s">
        <v>136</v>
      </c>
      <c r="G170" s="23">
        <v>-1</v>
      </c>
      <c r="H170" s="3">
        <v>448.4</v>
      </c>
      <c r="I170" s="3">
        <v>369.79</v>
      </c>
      <c r="K170" s="36">
        <v>32</v>
      </c>
      <c r="L170" s="30">
        <v>11</v>
      </c>
      <c r="M170" s="30">
        <v>0</v>
      </c>
      <c r="N170">
        <f t="shared" si="2"/>
        <v>-513.4</v>
      </c>
      <c r="O170">
        <f t="shared" si="3"/>
        <v>-318.5</v>
      </c>
      <c r="P170" s="37">
        <v>1</v>
      </c>
      <c r="Q170" t="s">
        <v>170</v>
      </c>
      <c r="R170" s="30">
        <v>-1</v>
      </c>
      <c r="V170" s="30">
        <v>513.4</v>
      </c>
      <c r="W170" s="30">
        <v>318.5</v>
      </c>
    </row>
    <row r="171" spans="1:23" ht="15.75" x14ac:dyDescent="0.25">
      <c r="A171" s="8">
        <v>37</v>
      </c>
      <c r="B171" s="3">
        <v>11</v>
      </c>
      <c r="C171" s="3">
        <v>0</v>
      </c>
      <c r="D171">
        <f t="shared" si="0"/>
        <v>-440.52</v>
      </c>
      <c r="E171">
        <f t="shared" si="1"/>
        <v>-321.64</v>
      </c>
      <c r="F171" s="4" t="s">
        <v>136</v>
      </c>
      <c r="G171" s="23">
        <v>-1</v>
      </c>
      <c r="H171" s="3">
        <v>440.52</v>
      </c>
      <c r="I171" s="3">
        <v>321.64</v>
      </c>
      <c r="K171" s="34">
        <v>33</v>
      </c>
      <c r="L171" s="29">
        <v>11</v>
      </c>
      <c r="M171" s="29">
        <v>0</v>
      </c>
      <c r="N171">
        <f t="shared" si="2"/>
        <v>-475.25</v>
      </c>
      <c r="O171">
        <f t="shared" si="3"/>
        <v>-456.14</v>
      </c>
      <c r="P171" s="35">
        <v>1</v>
      </c>
      <c r="Q171" t="s">
        <v>171</v>
      </c>
      <c r="R171" s="31">
        <v>-1</v>
      </c>
      <c r="V171" s="29">
        <v>475.25</v>
      </c>
      <c r="W171" s="29">
        <v>456.14</v>
      </c>
    </row>
    <row r="172" spans="1:23" ht="15.75" x14ac:dyDescent="0.25">
      <c r="A172" s="8">
        <v>38</v>
      </c>
      <c r="B172" s="3">
        <v>11</v>
      </c>
      <c r="C172" s="3">
        <v>0</v>
      </c>
      <c r="D172">
        <f t="shared" si="0"/>
        <v>-112.54</v>
      </c>
      <c r="E172">
        <f t="shared" si="1"/>
        <v>-55.134</v>
      </c>
      <c r="F172" s="4" t="s">
        <v>136</v>
      </c>
      <c r="G172" s="23">
        <v>-1</v>
      </c>
      <c r="H172" s="3">
        <v>112.54</v>
      </c>
      <c r="I172" s="3">
        <v>55.134</v>
      </c>
      <c r="K172" s="36">
        <v>34</v>
      </c>
      <c r="L172" s="30">
        <v>11</v>
      </c>
      <c r="M172" s="30">
        <v>0</v>
      </c>
      <c r="N172">
        <f t="shared" si="2"/>
        <v>-151.43</v>
      </c>
      <c r="O172">
        <f t="shared" si="3"/>
        <v>-136.79</v>
      </c>
      <c r="P172" s="37">
        <v>1</v>
      </c>
      <c r="Q172" t="s">
        <v>170</v>
      </c>
      <c r="R172" s="30">
        <v>-1</v>
      </c>
      <c r="V172" s="30">
        <v>151.43</v>
      </c>
      <c r="W172" s="30">
        <v>136.79</v>
      </c>
    </row>
    <row r="173" spans="1:23" ht="15.75" x14ac:dyDescent="0.25">
      <c r="A173" s="8">
        <v>39</v>
      </c>
      <c r="B173" s="3">
        <v>11</v>
      </c>
      <c r="C173" s="3">
        <v>0</v>
      </c>
      <c r="D173">
        <f t="shared" si="0"/>
        <v>-53.963000000000001</v>
      </c>
      <c r="E173">
        <f t="shared" si="1"/>
        <v>-38.997999999999998</v>
      </c>
      <c r="F173" s="4" t="s">
        <v>136</v>
      </c>
      <c r="G173" s="23">
        <v>-1</v>
      </c>
      <c r="H173" s="3">
        <v>53.963000000000001</v>
      </c>
      <c r="I173" s="3">
        <v>38.997999999999998</v>
      </c>
      <c r="K173" s="34">
        <v>35</v>
      </c>
      <c r="L173" s="29">
        <v>11</v>
      </c>
      <c r="M173" s="29">
        <v>0</v>
      </c>
      <c r="N173">
        <f t="shared" ref="N173:N204" si="4">V173*R173</f>
        <v>-205.38</v>
      </c>
      <c r="O173">
        <f t="shared" ref="O173:O204" si="5">W173*R173</f>
        <v>-83.302000000000007</v>
      </c>
      <c r="P173" s="35">
        <v>1</v>
      </c>
      <c r="Q173" t="s">
        <v>171</v>
      </c>
      <c r="R173" s="31">
        <v>-1</v>
      </c>
      <c r="V173" s="29">
        <v>205.38</v>
      </c>
      <c r="W173" s="29">
        <v>83.302000000000007</v>
      </c>
    </row>
    <row r="174" spans="1:23" ht="15.75" x14ac:dyDescent="0.25">
      <c r="A174" s="8">
        <v>40</v>
      </c>
      <c r="B174" s="3">
        <v>11</v>
      </c>
      <c r="C174" s="3">
        <v>0</v>
      </c>
      <c r="D174">
        <f t="shared" si="0"/>
        <v>-393.05</v>
      </c>
      <c r="E174">
        <f t="shared" si="1"/>
        <v>-342.6</v>
      </c>
      <c r="F174" s="4" t="s">
        <v>136</v>
      </c>
      <c r="G174" s="23">
        <v>-1</v>
      </c>
      <c r="H174" s="3">
        <v>393.05</v>
      </c>
      <c r="I174" s="3">
        <v>342.6</v>
      </c>
      <c r="K174" s="36">
        <v>36</v>
      </c>
      <c r="L174" s="30">
        <v>11</v>
      </c>
      <c r="M174" s="30">
        <v>0</v>
      </c>
      <c r="N174">
        <f t="shared" si="4"/>
        <v>-131.6</v>
      </c>
      <c r="O174">
        <f t="shared" si="5"/>
        <v>-93.081999999999994</v>
      </c>
      <c r="P174" s="37">
        <v>1</v>
      </c>
      <c r="Q174" t="s">
        <v>170</v>
      </c>
      <c r="R174" s="30">
        <v>-1</v>
      </c>
      <c r="V174" s="30">
        <v>131.6</v>
      </c>
      <c r="W174" s="30">
        <v>93.081999999999994</v>
      </c>
    </row>
    <row r="175" spans="1:23" ht="15.75" x14ac:dyDescent="0.25">
      <c r="A175" s="8">
        <v>41</v>
      </c>
      <c r="B175" s="3">
        <v>11</v>
      </c>
      <c r="C175" s="3">
        <v>0</v>
      </c>
      <c r="D175">
        <f t="shared" si="0"/>
        <v>-326.74</v>
      </c>
      <c r="E175">
        <f t="shared" si="1"/>
        <v>-278.56</v>
      </c>
      <c r="F175" s="4" t="s">
        <v>136</v>
      </c>
      <c r="G175" s="23">
        <v>-1</v>
      </c>
      <c r="H175" s="3">
        <v>326.74</v>
      </c>
      <c r="I175" s="3">
        <v>278.56</v>
      </c>
      <c r="K175" s="34">
        <v>37</v>
      </c>
      <c r="L175" s="29">
        <v>11</v>
      </c>
      <c r="M175" s="29">
        <v>0</v>
      </c>
      <c r="N175">
        <f t="shared" si="4"/>
        <v>-448.4</v>
      </c>
      <c r="O175">
        <f t="shared" si="5"/>
        <v>-369.7</v>
      </c>
      <c r="P175" s="35">
        <v>1</v>
      </c>
      <c r="Q175" t="s">
        <v>171</v>
      </c>
      <c r="R175" s="31">
        <v>-1</v>
      </c>
      <c r="V175" s="29">
        <v>448.4</v>
      </c>
      <c r="W175" s="29">
        <v>369.7</v>
      </c>
    </row>
    <row r="176" spans="1:23" ht="15.75" x14ac:dyDescent="0.25">
      <c r="A176" s="8">
        <v>42</v>
      </c>
      <c r="B176" s="3">
        <v>11</v>
      </c>
      <c r="C176" s="3">
        <v>0</v>
      </c>
      <c r="D176">
        <f t="shared" si="0"/>
        <v>-536.26</v>
      </c>
      <c r="E176">
        <f t="shared" si="1"/>
        <v>-240.24</v>
      </c>
      <c r="F176" s="4" t="s">
        <v>136</v>
      </c>
      <c r="G176" s="23">
        <v>-1</v>
      </c>
      <c r="H176" s="3">
        <v>536.26</v>
      </c>
      <c r="I176" s="3">
        <v>240.24</v>
      </c>
      <c r="K176" s="36">
        <v>38</v>
      </c>
      <c r="L176" s="30">
        <v>11</v>
      </c>
      <c r="M176" s="30">
        <v>0</v>
      </c>
      <c r="N176">
        <f t="shared" si="4"/>
        <v>-440.52</v>
      </c>
      <c r="O176">
        <f t="shared" si="5"/>
        <v>-321.64</v>
      </c>
      <c r="P176" s="37">
        <v>1</v>
      </c>
      <c r="Q176" t="s">
        <v>170</v>
      </c>
      <c r="R176" s="30">
        <v>-1</v>
      </c>
      <c r="V176" s="30">
        <v>440.52</v>
      </c>
      <c r="W176" s="30">
        <v>321.64</v>
      </c>
    </row>
    <row r="177" spans="1:23" ht="15.75" x14ac:dyDescent="0.25">
      <c r="A177" s="8">
        <v>43</v>
      </c>
      <c r="B177" s="3">
        <v>11</v>
      </c>
      <c r="C177" s="3">
        <v>0</v>
      </c>
      <c r="D177">
        <f t="shared" si="0"/>
        <v>-76.247</v>
      </c>
      <c r="E177">
        <f t="shared" si="1"/>
        <v>-66.561999999999998</v>
      </c>
      <c r="F177" s="4" t="s">
        <v>136</v>
      </c>
      <c r="G177" s="23">
        <v>-1</v>
      </c>
      <c r="H177" s="3">
        <v>76.247</v>
      </c>
      <c r="I177" s="3">
        <v>66.561999999999998</v>
      </c>
      <c r="K177" s="34">
        <v>40</v>
      </c>
      <c r="L177" s="29">
        <v>11</v>
      </c>
      <c r="M177" s="29">
        <v>0</v>
      </c>
      <c r="N177">
        <f t="shared" si="4"/>
        <v>-112.54</v>
      </c>
      <c r="O177">
        <f t="shared" si="5"/>
        <v>-55.134</v>
      </c>
      <c r="P177" s="35">
        <v>1</v>
      </c>
      <c r="Q177" t="s">
        <v>171</v>
      </c>
      <c r="R177" s="31">
        <v>-1</v>
      </c>
      <c r="V177" s="29">
        <v>112.54</v>
      </c>
      <c r="W177" s="29">
        <v>55.134</v>
      </c>
    </row>
    <row r="178" spans="1:23" ht="15.75" x14ac:dyDescent="0.25">
      <c r="A178" s="8">
        <v>44</v>
      </c>
      <c r="B178" s="3">
        <v>11</v>
      </c>
      <c r="C178" s="3">
        <v>0</v>
      </c>
      <c r="D178">
        <f t="shared" si="0"/>
        <v>-53.52</v>
      </c>
      <c r="E178">
        <f t="shared" si="1"/>
        <v>-39.76</v>
      </c>
      <c r="F178" s="4" t="s">
        <v>136</v>
      </c>
      <c r="G178" s="23">
        <v>-1</v>
      </c>
      <c r="H178" s="3">
        <v>53.52</v>
      </c>
      <c r="I178" s="3">
        <v>39.76</v>
      </c>
      <c r="K178" s="36">
        <v>41</v>
      </c>
      <c r="L178" s="30">
        <v>11</v>
      </c>
      <c r="M178" s="30">
        <v>0</v>
      </c>
      <c r="N178">
        <f t="shared" si="4"/>
        <v>-53.963000000000001</v>
      </c>
      <c r="O178">
        <f t="shared" si="5"/>
        <v>-38.997999999999998</v>
      </c>
      <c r="P178" s="37">
        <v>1</v>
      </c>
      <c r="Q178" t="s">
        <v>170</v>
      </c>
      <c r="R178" s="30">
        <v>-1</v>
      </c>
      <c r="V178" s="30">
        <v>53.963000000000001</v>
      </c>
      <c r="W178" s="30">
        <v>38.997999999999998</v>
      </c>
    </row>
    <row r="179" spans="1:23" ht="15.75" x14ac:dyDescent="0.25">
      <c r="A179" s="8">
        <v>45</v>
      </c>
      <c r="B179" s="3">
        <v>11</v>
      </c>
      <c r="C179" s="3">
        <v>0</v>
      </c>
      <c r="D179">
        <f t="shared" si="0"/>
        <v>-40.328000000000003</v>
      </c>
      <c r="E179">
        <f t="shared" si="1"/>
        <v>-31.963999999999999</v>
      </c>
      <c r="F179" s="4" t="s">
        <v>136</v>
      </c>
      <c r="G179" s="23">
        <v>-1</v>
      </c>
      <c r="H179" s="3">
        <v>40.328000000000003</v>
      </c>
      <c r="I179" s="3">
        <v>31.963999999999999</v>
      </c>
      <c r="K179" s="34">
        <v>42</v>
      </c>
      <c r="L179" s="29">
        <v>11</v>
      </c>
      <c r="M179" s="29">
        <v>0</v>
      </c>
      <c r="N179">
        <f t="shared" si="4"/>
        <v>-393.05</v>
      </c>
      <c r="O179">
        <f t="shared" si="5"/>
        <v>-342.6</v>
      </c>
      <c r="P179" s="35">
        <v>1</v>
      </c>
      <c r="Q179" t="s">
        <v>171</v>
      </c>
      <c r="R179" s="31">
        <v>-1</v>
      </c>
      <c r="V179" s="29">
        <v>393.05</v>
      </c>
      <c r="W179" s="29">
        <v>342.6</v>
      </c>
    </row>
    <row r="180" spans="1:23" ht="15.75" x14ac:dyDescent="0.25">
      <c r="A180" s="8">
        <v>46</v>
      </c>
      <c r="B180" s="3">
        <v>11</v>
      </c>
      <c r="C180" s="3">
        <v>0</v>
      </c>
      <c r="D180">
        <f t="shared" si="0"/>
        <v>-39.652999999999999</v>
      </c>
      <c r="E180">
        <f t="shared" si="1"/>
        <v>-20.757999999999999</v>
      </c>
      <c r="F180" s="4" t="s">
        <v>136</v>
      </c>
      <c r="G180" s="23">
        <v>-1</v>
      </c>
      <c r="H180" s="3">
        <v>39.652999999999999</v>
      </c>
      <c r="I180" s="3">
        <v>20.757999999999999</v>
      </c>
      <c r="K180" s="36">
        <v>43</v>
      </c>
      <c r="L180" s="30">
        <v>11</v>
      </c>
      <c r="M180" s="30">
        <v>0</v>
      </c>
      <c r="N180">
        <f t="shared" si="4"/>
        <v>-326.74</v>
      </c>
      <c r="O180">
        <f t="shared" si="5"/>
        <v>-278.56</v>
      </c>
      <c r="P180" s="37">
        <v>1</v>
      </c>
      <c r="Q180" t="s">
        <v>170</v>
      </c>
      <c r="R180" s="30">
        <v>-1</v>
      </c>
      <c r="V180" s="30">
        <v>326.74</v>
      </c>
      <c r="W180" s="30">
        <v>278.56</v>
      </c>
    </row>
    <row r="181" spans="1:23" ht="15.75" x14ac:dyDescent="0.25">
      <c r="A181" s="8">
        <v>47</v>
      </c>
      <c r="B181" s="3">
        <v>11</v>
      </c>
      <c r="C181" s="3">
        <v>0</v>
      </c>
      <c r="D181">
        <f t="shared" si="0"/>
        <v>-66.194999999999993</v>
      </c>
      <c r="E181">
        <f t="shared" si="1"/>
        <v>-42.360999999999997</v>
      </c>
      <c r="F181" s="4" t="s">
        <v>136</v>
      </c>
      <c r="G181" s="23">
        <v>-1</v>
      </c>
      <c r="H181" s="3">
        <v>66.194999999999993</v>
      </c>
      <c r="I181" s="3">
        <v>42.360999999999997</v>
      </c>
      <c r="K181" s="34">
        <v>44</v>
      </c>
      <c r="L181" s="29">
        <v>11</v>
      </c>
      <c r="M181" s="29">
        <v>0</v>
      </c>
      <c r="N181">
        <f t="shared" si="4"/>
        <v>-536.26</v>
      </c>
      <c r="O181">
        <f t="shared" si="5"/>
        <v>-240.24</v>
      </c>
      <c r="P181" s="35">
        <v>1</v>
      </c>
      <c r="Q181" t="s">
        <v>171</v>
      </c>
      <c r="R181" s="31">
        <v>-1</v>
      </c>
      <c r="V181" s="29">
        <v>536.26</v>
      </c>
      <c r="W181" s="29">
        <v>240.24</v>
      </c>
    </row>
    <row r="182" spans="1:23" ht="15.75" x14ac:dyDescent="0.25">
      <c r="A182" s="8">
        <v>48</v>
      </c>
      <c r="B182" s="3">
        <v>11</v>
      </c>
      <c r="C182" s="3">
        <v>0</v>
      </c>
      <c r="D182">
        <f t="shared" si="0"/>
        <v>-73.903999999999996</v>
      </c>
      <c r="E182">
        <f t="shared" si="1"/>
        <v>-51.652999999999999</v>
      </c>
      <c r="F182" s="4" t="s">
        <v>136</v>
      </c>
      <c r="G182" s="23">
        <v>-1</v>
      </c>
      <c r="H182" s="3">
        <v>73.903999999999996</v>
      </c>
      <c r="I182" s="3">
        <v>51.652999999999999</v>
      </c>
      <c r="K182" s="36">
        <v>45</v>
      </c>
      <c r="L182" s="30">
        <v>11</v>
      </c>
      <c r="M182" s="30">
        <v>0</v>
      </c>
      <c r="N182">
        <f t="shared" si="4"/>
        <v>-76.247</v>
      </c>
      <c r="O182">
        <f t="shared" si="5"/>
        <v>-66.561999999999998</v>
      </c>
      <c r="P182" s="37">
        <v>1</v>
      </c>
      <c r="Q182" t="s">
        <v>170</v>
      </c>
      <c r="R182" s="30">
        <v>-1</v>
      </c>
      <c r="V182" s="30">
        <v>76.247</v>
      </c>
      <c r="W182" s="30">
        <v>66.561999999999998</v>
      </c>
    </row>
    <row r="183" spans="1:23" ht="15.75" x14ac:dyDescent="0.25">
      <c r="A183" s="8">
        <v>49</v>
      </c>
      <c r="B183" s="3">
        <v>11</v>
      </c>
      <c r="C183" s="3">
        <v>0</v>
      </c>
      <c r="D183">
        <f t="shared" si="0"/>
        <v>-114.77</v>
      </c>
      <c r="E183">
        <f t="shared" si="1"/>
        <v>-57.965000000000003</v>
      </c>
      <c r="F183" s="4" t="s">
        <v>136</v>
      </c>
      <c r="G183" s="23">
        <v>-1</v>
      </c>
      <c r="H183" s="3">
        <v>114.77</v>
      </c>
      <c r="I183" s="3">
        <v>57.965000000000003</v>
      </c>
      <c r="K183" s="34">
        <v>46</v>
      </c>
      <c r="L183" s="29">
        <v>11</v>
      </c>
      <c r="M183" s="29">
        <v>0</v>
      </c>
      <c r="N183">
        <f t="shared" si="4"/>
        <v>-53.52</v>
      </c>
      <c r="O183">
        <f t="shared" si="5"/>
        <v>-39.76</v>
      </c>
      <c r="P183" s="35">
        <v>1</v>
      </c>
      <c r="Q183" t="s">
        <v>171</v>
      </c>
      <c r="R183" s="31">
        <v>-1</v>
      </c>
      <c r="V183" s="29">
        <v>53.52</v>
      </c>
      <c r="W183" s="29">
        <v>39.76</v>
      </c>
    </row>
    <row r="184" spans="1:23" ht="15.75" x14ac:dyDescent="0.25">
      <c r="A184" s="8">
        <v>50</v>
      </c>
      <c r="B184" s="3">
        <v>11</v>
      </c>
      <c r="C184" s="3">
        <v>0</v>
      </c>
      <c r="D184">
        <f t="shared" si="0"/>
        <v>-918.37</v>
      </c>
      <c r="E184">
        <f t="shared" si="1"/>
        <v>-1205.0999999999999</v>
      </c>
      <c r="F184" s="4" t="s">
        <v>136</v>
      </c>
      <c r="G184" s="23">
        <v>-1</v>
      </c>
      <c r="H184" s="3">
        <v>918.37</v>
      </c>
      <c r="I184" s="3">
        <v>1205.0999999999999</v>
      </c>
      <c r="K184" s="36">
        <v>47</v>
      </c>
      <c r="L184" s="30">
        <v>11</v>
      </c>
      <c r="M184" s="30">
        <v>0</v>
      </c>
      <c r="N184">
        <f t="shared" si="4"/>
        <v>-40.328000000000003</v>
      </c>
      <c r="O184">
        <f t="shared" si="5"/>
        <v>-31.963999999999999</v>
      </c>
      <c r="P184" s="37">
        <v>1</v>
      </c>
      <c r="Q184" t="s">
        <v>170</v>
      </c>
      <c r="R184" s="30">
        <v>-1</v>
      </c>
      <c r="V184" s="30">
        <v>40.328000000000003</v>
      </c>
      <c r="W184" s="30">
        <v>31.963999999999999</v>
      </c>
    </row>
    <row r="185" spans="1:23" ht="15.75" x14ac:dyDescent="0.25">
      <c r="A185" s="8">
        <v>51</v>
      </c>
      <c r="B185" s="3">
        <v>11</v>
      </c>
      <c r="C185" s="3">
        <v>0</v>
      </c>
      <c r="D185">
        <f t="shared" si="0"/>
        <v>-210.3</v>
      </c>
      <c r="E185">
        <f t="shared" si="1"/>
        <v>-146.66</v>
      </c>
      <c r="F185" s="4" t="s">
        <v>136</v>
      </c>
      <c r="G185" s="23">
        <v>-1</v>
      </c>
      <c r="H185" s="3">
        <v>210.3</v>
      </c>
      <c r="I185" s="3">
        <v>146.66</v>
      </c>
      <c r="K185" s="34">
        <v>48</v>
      </c>
      <c r="L185" s="29">
        <v>11</v>
      </c>
      <c r="M185" s="29">
        <v>0</v>
      </c>
      <c r="N185">
        <f t="shared" si="4"/>
        <v>-39.652999999999999</v>
      </c>
      <c r="O185">
        <f t="shared" si="5"/>
        <v>-20.757999999999999</v>
      </c>
      <c r="P185" s="35">
        <v>1</v>
      </c>
      <c r="Q185" t="s">
        <v>171</v>
      </c>
      <c r="R185" s="31">
        <v>-1</v>
      </c>
      <c r="V185" s="29">
        <v>39.652999999999999</v>
      </c>
      <c r="W185" s="29">
        <v>20.757999999999999</v>
      </c>
    </row>
    <row r="186" spans="1:23" ht="15.75" x14ac:dyDescent="0.25">
      <c r="A186" s="8">
        <v>52</v>
      </c>
      <c r="B186" s="3">
        <v>11</v>
      </c>
      <c r="C186" s="3">
        <v>0</v>
      </c>
      <c r="D186">
        <f t="shared" si="0"/>
        <v>-66.680000000000007</v>
      </c>
      <c r="E186">
        <f t="shared" si="1"/>
        <v>-56.607999999999997</v>
      </c>
      <c r="F186" s="4" t="s">
        <v>136</v>
      </c>
      <c r="G186" s="23">
        <v>-1</v>
      </c>
      <c r="H186" s="3">
        <v>66.680000000000007</v>
      </c>
      <c r="I186" s="3">
        <v>56.607999999999997</v>
      </c>
      <c r="K186" s="36">
        <v>49</v>
      </c>
      <c r="L186" s="30">
        <v>11</v>
      </c>
      <c r="M186" s="30">
        <v>0</v>
      </c>
      <c r="N186">
        <f t="shared" si="4"/>
        <v>-66.194999999999993</v>
      </c>
      <c r="O186">
        <f t="shared" si="5"/>
        <v>-42.360999999999997</v>
      </c>
      <c r="P186" s="37">
        <v>1</v>
      </c>
      <c r="Q186" t="s">
        <v>170</v>
      </c>
      <c r="R186" s="30">
        <v>-1</v>
      </c>
      <c r="V186" s="30">
        <v>66.194999999999993</v>
      </c>
      <c r="W186" s="30">
        <v>42.360999999999997</v>
      </c>
    </row>
    <row r="187" spans="1:23" ht="15.75" x14ac:dyDescent="0.25">
      <c r="A187" s="8">
        <v>53</v>
      </c>
      <c r="B187" s="3">
        <v>11</v>
      </c>
      <c r="C187" s="3">
        <v>0</v>
      </c>
      <c r="D187">
        <f t="shared" si="0"/>
        <v>-42.207000000000001</v>
      </c>
      <c r="E187">
        <f t="shared" si="1"/>
        <v>-40.183999999999997</v>
      </c>
      <c r="F187" s="4" t="s">
        <v>136</v>
      </c>
      <c r="G187" s="23">
        <v>-1</v>
      </c>
      <c r="H187" s="3">
        <v>42.207000000000001</v>
      </c>
      <c r="I187" s="3">
        <v>40.183999999999997</v>
      </c>
      <c r="K187" s="34">
        <v>50</v>
      </c>
      <c r="L187" s="29">
        <v>11</v>
      </c>
      <c r="M187" s="29">
        <v>0</v>
      </c>
      <c r="N187">
        <f t="shared" si="4"/>
        <v>-73.903999999999996</v>
      </c>
      <c r="O187">
        <f t="shared" si="5"/>
        <v>-51.652999999999999</v>
      </c>
      <c r="P187" s="35">
        <v>1</v>
      </c>
      <c r="Q187" t="s">
        <v>171</v>
      </c>
      <c r="R187" s="31">
        <v>-1</v>
      </c>
      <c r="V187" s="29">
        <v>73.903999999999996</v>
      </c>
      <c r="W187" s="29">
        <v>51.652999999999999</v>
      </c>
    </row>
    <row r="188" spans="1:23" ht="15.75" x14ac:dyDescent="0.25">
      <c r="A188" s="8">
        <v>54</v>
      </c>
      <c r="B188" s="3">
        <v>11</v>
      </c>
      <c r="C188" s="3">
        <v>0</v>
      </c>
      <c r="D188">
        <f t="shared" si="0"/>
        <v>-433.74</v>
      </c>
      <c r="E188">
        <f t="shared" si="1"/>
        <v>-283.41000000000003</v>
      </c>
      <c r="F188" s="4" t="s">
        <v>136</v>
      </c>
      <c r="G188" s="23">
        <v>-1</v>
      </c>
      <c r="H188" s="3">
        <v>433.74</v>
      </c>
      <c r="I188" s="3">
        <v>283.41000000000003</v>
      </c>
      <c r="K188" s="36">
        <v>51</v>
      </c>
      <c r="L188" s="30">
        <v>11</v>
      </c>
      <c r="M188" s="30">
        <v>0</v>
      </c>
      <c r="N188">
        <f t="shared" si="4"/>
        <v>-114.77</v>
      </c>
      <c r="O188">
        <f t="shared" si="5"/>
        <v>-57.965000000000003</v>
      </c>
      <c r="P188" s="37">
        <v>1</v>
      </c>
      <c r="Q188" t="s">
        <v>170</v>
      </c>
      <c r="R188" s="30">
        <v>-1</v>
      </c>
      <c r="V188" s="30">
        <v>114.77</v>
      </c>
      <c r="W188" s="30">
        <v>57.965000000000003</v>
      </c>
    </row>
    <row r="189" spans="1:23" ht="15.75" x14ac:dyDescent="0.25">
      <c r="A189" s="8">
        <v>55</v>
      </c>
      <c r="B189" s="3">
        <v>11</v>
      </c>
      <c r="C189" s="3">
        <v>0</v>
      </c>
      <c r="D189">
        <f t="shared" si="0"/>
        <v>-62.1</v>
      </c>
      <c r="E189">
        <f t="shared" si="1"/>
        <v>-26.86</v>
      </c>
      <c r="F189" s="4" t="s">
        <v>136</v>
      </c>
      <c r="G189" s="23">
        <v>-1</v>
      </c>
      <c r="H189" s="3">
        <v>62.1</v>
      </c>
      <c r="I189" s="3">
        <v>26.86</v>
      </c>
      <c r="K189" s="34">
        <v>52</v>
      </c>
      <c r="L189" s="29">
        <v>11</v>
      </c>
      <c r="M189" s="29">
        <v>0</v>
      </c>
      <c r="N189">
        <f t="shared" si="4"/>
        <v>-918.37</v>
      </c>
      <c r="O189">
        <f t="shared" si="5"/>
        <v>-1205.0999999999999</v>
      </c>
      <c r="P189" s="35">
        <v>1</v>
      </c>
      <c r="Q189" t="s">
        <v>171</v>
      </c>
      <c r="R189" s="31">
        <v>-1</v>
      </c>
      <c r="V189" s="29">
        <v>918.37</v>
      </c>
      <c r="W189" s="29">
        <v>1205.0999999999999</v>
      </c>
    </row>
    <row r="190" spans="1:23" ht="15.75" x14ac:dyDescent="0.25">
      <c r="A190" s="8">
        <v>56</v>
      </c>
      <c r="B190" s="3">
        <v>11</v>
      </c>
      <c r="C190" s="3">
        <v>0</v>
      </c>
      <c r="D190">
        <f t="shared" si="0"/>
        <v>-92.46</v>
      </c>
      <c r="E190">
        <f t="shared" si="1"/>
        <v>-88.38</v>
      </c>
      <c r="F190" s="4" t="s">
        <v>136</v>
      </c>
      <c r="G190" s="23">
        <v>-1</v>
      </c>
      <c r="H190" s="3">
        <v>92.46</v>
      </c>
      <c r="I190" s="3">
        <v>88.38</v>
      </c>
      <c r="K190" s="36">
        <v>53</v>
      </c>
      <c r="L190" s="30">
        <v>11</v>
      </c>
      <c r="M190" s="30">
        <v>0</v>
      </c>
      <c r="N190">
        <f t="shared" si="4"/>
        <v>-210.3</v>
      </c>
      <c r="O190">
        <f t="shared" si="5"/>
        <v>-146.66</v>
      </c>
      <c r="P190" s="37">
        <v>1</v>
      </c>
      <c r="Q190" t="s">
        <v>170</v>
      </c>
      <c r="R190" s="30">
        <v>-1</v>
      </c>
      <c r="V190" s="30">
        <v>210.3</v>
      </c>
      <c r="W190" s="30">
        <v>146.66</v>
      </c>
    </row>
    <row r="191" spans="1:23" ht="15.75" x14ac:dyDescent="0.25">
      <c r="A191" s="8">
        <v>57</v>
      </c>
      <c r="B191" s="3">
        <v>11</v>
      </c>
      <c r="C191" s="3">
        <v>0</v>
      </c>
      <c r="D191">
        <f t="shared" si="0"/>
        <v>-85.188000000000002</v>
      </c>
      <c r="E191">
        <f t="shared" si="1"/>
        <v>-55.436</v>
      </c>
      <c r="F191" s="4" t="s">
        <v>136</v>
      </c>
      <c r="G191" s="23">
        <v>-1</v>
      </c>
      <c r="H191" s="3">
        <v>85.188000000000002</v>
      </c>
      <c r="I191" s="3">
        <v>55.436</v>
      </c>
      <c r="K191" s="34">
        <v>54</v>
      </c>
      <c r="L191" s="29">
        <v>11</v>
      </c>
      <c r="M191" s="29">
        <v>0</v>
      </c>
      <c r="N191">
        <f t="shared" si="4"/>
        <v>-66.680000000000007</v>
      </c>
      <c r="O191">
        <f t="shared" si="5"/>
        <v>-56.607999999999997</v>
      </c>
      <c r="P191" s="35">
        <v>1</v>
      </c>
      <c r="Q191" t="s">
        <v>171</v>
      </c>
      <c r="R191" s="31">
        <v>-1</v>
      </c>
      <c r="V191" s="29">
        <v>66.680000000000007</v>
      </c>
      <c r="W191" s="29">
        <v>56.607999999999997</v>
      </c>
    </row>
    <row r="192" spans="1:23" ht="15.75" x14ac:dyDescent="0.25">
      <c r="A192" s="8">
        <v>58</v>
      </c>
      <c r="B192" s="3">
        <v>11</v>
      </c>
      <c r="C192" s="3">
        <v>0</v>
      </c>
      <c r="D192">
        <f t="shared" si="0"/>
        <v>-345.3</v>
      </c>
      <c r="E192">
        <f t="shared" si="1"/>
        <v>-332.4</v>
      </c>
      <c r="F192" s="4" t="s">
        <v>136</v>
      </c>
      <c r="G192" s="23">
        <v>-1</v>
      </c>
      <c r="H192" s="3">
        <v>345.3</v>
      </c>
      <c r="I192" s="3">
        <v>332.4</v>
      </c>
      <c r="K192" s="36">
        <v>55</v>
      </c>
      <c r="L192" s="30">
        <v>11</v>
      </c>
      <c r="M192" s="30">
        <v>0</v>
      </c>
      <c r="N192">
        <f t="shared" si="4"/>
        <v>-42.207000000000001</v>
      </c>
      <c r="O192">
        <f t="shared" si="5"/>
        <v>-40.183999999999997</v>
      </c>
      <c r="P192" s="37">
        <v>1</v>
      </c>
      <c r="Q192" t="s">
        <v>170</v>
      </c>
      <c r="R192" s="30">
        <v>-1</v>
      </c>
      <c r="V192" s="30">
        <v>42.207000000000001</v>
      </c>
      <c r="W192" s="30">
        <v>40.183999999999997</v>
      </c>
    </row>
    <row r="193" spans="1:23" ht="15.75" x14ac:dyDescent="0.25">
      <c r="A193" s="8">
        <v>59</v>
      </c>
      <c r="B193" s="3">
        <v>11</v>
      </c>
      <c r="C193" s="3">
        <v>0</v>
      </c>
      <c r="D193">
        <f t="shared" si="0"/>
        <v>-22.5</v>
      </c>
      <c r="E193">
        <f t="shared" si="1"/>
        <v>-16.829999999999998</v>
      </c>
      <c r="F193" s="4" t="s">
        <v>136</v>
      </c>
      <c r="G193" s="23">
        <v>-1</v>
      </c>
      <c r="H193" s="3">
        <v>22.5</v>
      </c>
      <c r="I193" s="3">
        <v>16.829999999999998</v>
      </c>
      <c r="K193" s="34">
        <v>56</v>
      </c>
      <c r="L193" s="29">
        <v>11</v>
      </c>
      <c r="M193" s="29">
        <v>0</v>
      </c>
      <c r="N193">
        <f t="shared" si="4"/>
        <v>-433.74</v>
      </c>
      <c r="O193">
        <f t="shared" si="5"/>
        <v>-283.41000000000003</v>
      </c>
      <c r="P193" s="35">
        <v>1</v>
      </c>
      <c r="Q193" t="s">
        <v>171</v>
      </c>
      <c r="R193" s="31">
        <v>-1</v>
      </c>
      <c r="V193" s="29">
        <v>433.74</v>
      </c>
      <c r="W193" s="29">
        <v>283.41000000000003</v>
      </c>
    </row>
    <row r="194" spans="1:23" ht="15.75" x14ac:dyDescent="0.25">
      <c r="A194" s="8">
        <v>60</v>
      </c>
      <c r="B194" s="3">
        <v>11</v>
      </c>
      <c r="C194" s="3">
        <v>0</v>
      </c>
      <c r="D194">
        <f t="shared" si="0"/>
        <v>-80.551000000000002</v>
      </c>
      <c r="E194">
        <f t="shared" si="1"/>
        <v>-49.155999999999999</v>
      </c>
      <c r="F194" s="4" t="s">
        <v>136</v>
      </c>
      <c r="G194" s="23">
        <v>-1</v>
      </c>
      <c r="H194" s="3">
        <v>80.551000000000002</v>
      </c>
      <c r="I194" s="3">
        <v>49.155999999999999</v>
      </c>
      <c r="K194" s="36">
        <v>58</v>
      </c>
      <c r="L194" s="30">
        <v>11</v>
      </c>
      <c r="M194" s="30">
        <v>0</v>
      </c>
      <c r="N194">
        <f t="shared" si="4"/>
        <v>-62.1</v>
      </c>
      <c r="O194">
        <f t="shared" si="5"/>
        <v>-26.86</v>
      </c>
      <c r="P194" s="37">
        <v>1</v>
      </c>
      <c r="Q194" t="s">
        <v>170</v>
      </c>
      <c r="R194" s="30">
        <v>-1</v>
      </c>
      <c r="V194" s="30">
        <v>62.1</v>
      </c>
      <c r="W194" s="30">
        <v>26.86</v>
      </c>
    </row>
    <row r="195" spans="1:23" ht="15.75" x14ac:dyDescent="0.25">
      <c r="A195" s="8">
        <v>61</v>
      </c>
      <c r="B195" s="3">
        <v>11</v>
      </c>
      <c r="C195" s="3">
        <v>0</v>
      </c>
      <c r="D195">
        <f t="shared" si="0"/>
        <v>-95.86</v>
      </c>
      <c r="E195">
        <f t="shared" si="1"/>
        <v>-90.757999999999996</v>
      </c>
      <c r="F195" s="4" t="s">
        <v>136</v>
      </c>
      <c r="G195" s="23">
        <v>-1</v>
      </c>
      <c r="H195" s="3">
        <v>95.86</v>
      </c>
      <c r="I195" s="3">
        <v>90.757999999999996</v>
      </c>
      <c r="K195" s="34">
        <v>59</v>
      </c>
      <c r="L195" s="29">
        <v>11</v>
      </c>
      <c r="M195" s="29">
        <v>0</v>
      </c>
      <c r="N195">
        <f t="shared" si="4"/>
        <v>-92.46</v>
      </c>
      <c r="O195">
        <f t="shared" si="5"/>
        <v>-88.38</v>
      </c>
      <c r="P195" s="35">
        <v>1</v>
      </c>
      <c r="Q195" t="s">
        <v>171</v>
      </c>
      <c r="R195" s="31">
        <v>-1</v>
      </c>
      <c r="V195" s="29">
        <v>92.46</v>
      </c>
      <c r="W195" s="29">
        <v>88.38</v>
      </c>
    </row>
    <row r="196" spans="1:23" ht="15.75" x14ac:dyDescent="0.25">
      <c r="A196" s="8">
        <v>62</v>
      </c>
      <c r="B196" s="3">
        <v>11</v>
      </c>
      <c r="C196" s="3">
        <v>0</v>
      </c>
      <c r="D196">
        <f t="shared" si="0"/>
        <v>-62.92</v>
      </c>
      <c r="E196">
        <f t="shared" si="1"/>
        <v>-47.7</v>
      </c>
      <c r="F196" s="4" t="s">
        <v>136</v>
      </c>
      <c r="G196" s="23">
        <v>-1</v>
      </c>
      <c r="H196" s="3">
        <v>62.92</v>
      </c>
      <c r="I196" s="3">
        <v>47.7</v>
      </c>
      <c r="K196" s="36">
        <v>60</v>
      </c>
      <c r="L196" s="30">
        <v>11</v>
      </c>
      <c r="M196" s="30">
        <v>0</v>
      </c>
      <c r="N196">
        <f t="shared" si="4"/>
        <v>-85.188000000000002</v>
      </c>
      <c r="O196">
        <f t="shared" si="5"/>
        <v>-55.436</v>
      </c>
      <c r="P196" s="37">
        <v>1</v>
      </c>
      <c r="Q196" t="s">
        <v>170</v>
      </c>
      <c r="R196" s="30">
        <v>-1</v>
      </c>
      <c r="V196" s="30">
        <v>85.188000000000002</v>
      </c>
      <c r="W196" s="30">
        <v>55.436</v>
      </c>
    </row>
    <row r="197" spans="1:23" ht="15.75" x14ac:dyDescent="0.25">
      <c r="A197" s="8">
        <v>63</v>
      </c>
      <c r="B197" s="3">
        <v>11</v>
      </c>
      <c r="C197" s="3">
        <v>0</v>
      </c>
      <c r="D197">
        <f t="shared" si="0"/>
        <v>-478.8</v>
      </c>
      <c r="E197">
        <f t="shared" si="1"/>
        <v>-463.74</v>
      </c>
      <c r="F197" s="4" t="s">
        <v>136</v>
      </c>
      <c r="G197" s="23">
        <v>-1</v>
      </c>
      <c r="H197" s="3">
        <v>478.8</v>
      </c>
      <c r="I197" s="3">
        <v>463.74</v>
      </c>
      <c r="K197" s="34">
        <v>61</v>
      </c>
      <c r="L197" s="29">
        <v>11</v>
      </c>
      <c r="M197" s="29">
        <v>0</v>
      </c>
      <c r="N197">
        <f t="shared" si="4"/>
        <v>-345.3</v>
      </c>
      <c r="O197">
        <f t="shared" si="5"/>
        <v>-332.4</v>
      </c>
      <c r="P197" s="35">
        <v>1</v>
      </c>
      <c r="Q197" t="s">
        <v>171</v>
      </c>
      <c r="R197" s="31">
        <v>-1</v>
      </c>
      <c r="V197" s="29">
        <v>345.3</v>
      </c>
      <c r="W197" s="29">
        <v>332.4</v>
      </c>
    </row>
    <row r="198" spans="1:23" ht="15.75" x14ac:dyDescent="0.25">
      <c r="A198" s="8">
        <v>64</v>
      </c>
      <c r="B198" s="3">
        <v>11</v>
      </c>
      <c r="C198" s="3">
        <v>0</v>
      </c>
      <c r="D198">
        <f t="shared" si="0"/>
        <v>-120.94</v>
      </c>
      <c r="E198">
        <f t="shared" si="1"/>
        <v>-52.006</v>
      </c>
      <c r="F198" s="4" t="s">
        <v>136</v>
      </c>
      <c r="G198" s="23">
        <v>-1</v>
      </c>
      <c r="H198" s="3">
        <v>120.94</v>
      </c>
      <c r="I198" s="3">
        <v>52.006</v>
      </c>
      <c r="K198" s="36">
        <v>62</v>
      </c>
      <c r="L198" s="30">
        <v>11</v>
      </c>
      <c r="M198" s="30">
        <v>0</v>
      </c>
      <c r="N198">
        <f t="shared" si="4"/>
        <v>-22.5</v>
      </c>
      <c r="O198">
        <f t="shared" si="5"/>
        <v>-16.829999999999998</v>
      </c>
      <c r="P198" s="37">
        <v>1</v>
      </c>
      <c r="Q198" t="s">
        <v>170</v>
      </c>
      <c r="R198" s="30">
        <v>-1</v>
      </c>
      <c r="V198" s="30">
        <v>22.5</v>
      </c>
      <c r="W198" s="30">
        <v>16.829999999999998</v>
      </c>
    </row>
    <row r="199" spans="1:23" ht="15.75" x14ac:dyDescent="0.25">
      <c r="A199" s="8">
        <v>65</v>
      </c>
      <c r="B199" s="3">
        <v>11</v>
      </c>
      <c r="C199" s="3">
        <v>0</v>
      </c>
      <c r="D199">
        <f t="shared" si="0"/>
        <v>-139.11000000000001</v>
      </c>
      <c r="E199">
        <f t="shared" si="1"/>
        <v>-100.34</v>
      </c>
      <c r="F199" s="4" t="s">
        <v>136</v>
      </c>
      <c r="G199" s="23">
        <v>-1</v>
      </c>
      <c r="H199" s="3">
        <v>139.11000000000001</v>
      </c>
      <c r="I199" s="3">
        <v>100.34</v>
      </c>
      <c r="K199" s="34">
        <v>63</v>
      </c>
      <c r="L199" s="29">
        <v>11</v>
      </c>
      <c r="M199" s="29">
        <v>0</v>
      </c>
      <c r="N199">
        <f t="shared" si="4"/>
        <v>-80.551000000000002</v>
      </c>
      <c r="O199">
        <f t="shared" si="5"/>
        <v>-49.155999999999999</v>
      </c>
      <c r="P199" s="35">
        <v>1</v>
      </c>
      <c r="Q199" t="s">
        <v>171</v>
      </c>
      <c r="R199" s="31">
        <v>-1</v>
      </c>
      <c r="V199" s="29">
        <v>80.551000000000002</v>
      </c>
      <c r="W199" s="29">
        <v>49.155999999999999</v>
      </c>
    </row>
    <row r="200" spans="1:23" ht="15.75" x14ac:dyDescent="0.25">
      <c r="A200" s="8">
        <v>66</v>
      </c>
      <c r="B200" s="3">
        <v>11</v>
      </c>
      <c r="C200" s="3">
        <v>0</v>
      </c>
      <c r="D200">
        <f t="shared" ref="D200:D252" si="6">H200*G200</f>
        <v>-391.78</v>
      </c>
      <c r="E200">
        <f t="shared" ref="E200:E252" si="7">I200*G200</f>
        <v>-193.5</v>
      </c>
      <c r="F200" s="4" t="s">
        <v>136</v>
      </c>
      <c r="G200" s="23">
        <v>-1</v>
      </c>
      <c r="H200" s="3">
        <v>391.78</v>
      </c>
      <c r="I200" s="3">
        <v>193.5</v>
      </c>
      <c r="K200" s="36">
        <v>64</v>
      </c>
      <c r="L200" s="30">
        <v>11</v>
      </c>
      <c r="M200" s="30">
        <v>0</v>
      </c>
      <c r="N200">
        <f t="shared" si="4"/>
        <v>-95.86</v>
      </c>
      <c r="O200">
        <f t="shared" si="5"/>
        <v>-90.757999999999996</v>
      </c>
      <c r="P200" s="37">
        <v>1</v>
      </c>
      <c r="Q200" t="s">
        <v>170</v>
      </c>
      <c r="R200" s="30">
        <v>-1</v>
      </c>
      <c r="V200" s="30">
        <v>95.86</v>
      </c>
      <c r="W200" s="30">
        <v>90.757999999999996</v>
      </c>
    </row>
    <row r="201" spans="1:23" ht="15.75" x14ac:dyDescent="0.25">
      <c r="A201" s="8">
        <v>67</v>
      </c>
      <c r="B201" s="3">
        <v>11</v>
      </c>
      <c r="C201" s="3">
        <v>0</v>
      </c>
      <c r="D201">
        <f t="shared" si="6"/>
        <v>-27.741</v>
      </c>
      <c r="E201">
        <f t="shared" si="7"/>
        <v>-26.713000000000001</v>
      </c>
      <c r="F201" s="4" t="s">
        <v>136</v>
      </c>
      <c r="G201" s="23">
        <v>-1</v>
      </c>
      <c r="H201" s="3">
        <v>27.741</v>
      </c>
      <c r="I201" s="3">
        <v>26.713000000000001</v>
      </c>
      <c r="K201" s="34">
        <v>65</v>
      </c>
      <c r="L201" s="29">
        <v>11</v>
      </c>
      <c r="M201" s="29">
        <v>0</v>
      </c>
      <c r="N201">
        <f t="shared" si="4"/>
        <v>-62.92</v>
      </c>
      <c r="O201">
        <f t="shared" si="5"/>
        <v>-47.7</v>
      </c>
      <c r="P201" s="35">
        <v>1</v>
      </c>
      <c r="Q201" t="s">
        <v>171</v>
      </c>
      <c r="R201" s="31">
        <v>-1</v>
      </c>
      <c r="V201" s="29">
        <v>62.92</v>
      </c>
      <c r="W201" s="29">
        <v>47.7</v>
      </c>
    </row>
    <row r="202" spans="1:23" ht="15.75" x14ac:dyDescent="0.25">
      <c r="A202" s="8">
        <v>68</v>
      </c>
      <c r="B202" s="3">
        <v>11</v>
      </c>
      <c r="C202" s="3">
        <v>0</v>
      </c>
      <c r="D202">
        <f t="shared" si="6"/>
        <v>-52.814</v>
      </c>
      <c r="E202">
        <f t="shared" si="7"/>
        <v>-25.257000000000001</v>
      </c>
      <c r="F202" s="4" t="s">
        <v>136</v>
      </c>
      <c r="G202" s="23">
        <v>-1</v>
      </c>
      <c r="H202" s="3">
        <v>52.814</v>
      </c>
      <c r="I202" s="3">
        <v>25.257000000000001</v>
      </c>
      <c r="K202" s="36">
        <v>66</v>
      </c>
      <c r="L202" s="30">
        <v>11</v>
      </c>
      <c r="M202" s="30">
        <v>0</v>
      </c>
      <c r="N202">
        <f t="shared" si="4"/>
        <v>-478.8</v>
      </c>
      <c r="O202">
        <f t="shared" si="5"/>
        <v>-463.74</v>
      </c>
      <c r="P202" s="37">
        <v>1</v>
      </c>
      <c r="Q202" t="s">
        <v>170</v>
      </c>
      <c r="R202" s="30">
        <v>-1</v>
      </c>
      <c r="V202" s="30">
        <v>478.8</v>
      </c>
      <c r="W202" s="30">
        <v>463.74</v>
      </c>
    </row>
    <row r="203" spans="1:23" ht="15.75" x14ac:dyDescent="0.25">
      <c r="A203" s="8">
        <v>69</v>
      </c>
      <c r="B203" s="3">
        <v>11</v>
      </c>
      <c r="C203" s="3">
        <v>0</v>
      </c>
      <c r="D203">
        <f t="shared" si="6"/>
        <v>-66.89</v>
      </c>
      <c r="E203">
        <f t="shared" si="7"/>
        <v>-38.713000000000001</v>
      </c>
      <c r="F203" s="4" t="s">
        <v>136</v>
      </c>
      <c r="G203" s="23">
        <v>-1</v>
      </c>
      <c r="H203" s="3">
        <v>66.89</v>
      </c>
      <c r="I203" s="3">
        <v>38.713000000000001</v>
      </c>
      <c r="K203" s="34">
        <v>67</v>
      </c>
      <c r="L203" s="29">
        <v>11</v>
      </c>
      <c r="M203" s="29">
        <v>0</v>
      </c>
      <c r="N203">
        <f t="shared" si="4"/>
        <v>-120.94</v>
      </c>
      <c r="O203">
        <f t="shared" si="5"/>
        <v>-52.006</v>
      </c>
      <c r="P203" s="35">
        <v>1</v>
      </c>
      <c r="Q203" t="s">
        <v>171</v>
      </c>
      <c r="R203" s="31">
        <v>-1</v>
      </c>
      <c r="V203" s="29">
        <v>120.94</v>
      </c>
      <c r="W203" s="29">
        <v>52.006</v>
      </c>
    </row>
    <row r="204" spans="1:23" ht="15.75" x14ac:dyDescent="0.25">
      <c r="A204" s="8">
        <v>70</v>
      </c>
      <c r="B204" s="3">
        <v>11</v>
      </c>
      <c r="C204" s="3">
        <v>0</v>
      </c>
      <c r="D204">
        <f t="shared" si="6"/>
        <v>-467.5</v>
      </c>
      <c r="E204">
        <f t="shared" si="7"/>
        <v>-395.14</v>
      </c>
      <c r="F204" s="4" t="s">
        <v>136</v>
      </c>
      <c r="G204" s="23">
        <v>-1</v>
      </c>
      <c r="H204" s="3">
        <v>467.5</v>
      </c>
      <c r="I204" s="3">
        <v>395.14</v>
      </c>
      <c r="K204" s="36">
        <v>68</v>
      </c>
      <c r="L204" s="30">
        <v>11</v>
      </c>
      <c r="M204" s="30">
        <v>0</v>
      </c>
      <c r="N204">
        <f t="shared" si="4"/>
        <v>-139.11000000000001</v>
      </c>
      <c r="O204">
        <f t="shared" si="5"/>
        <v>-100.34</v>
      </c>
      <c r="P204" s="37">
        <v>1</v>
      </c>
      <c r="Q204" t="s">
        <v>170</v>
      </c>
      <c r="R204" s="30">
        <v>-1</v>
      </c>
      <c r="V204" s="30">
        <v>139.11000000000001</v>
      </c>
      <c r="W204" s="30">
        <v>100.34</v>
      </c>
    </row>
    <row r="205" spans="1:23" ht="15.75" x14ac:dyDescent="0.25">
      <c r="A205" s="8">
        <v>71</v>
      </c>
      <c r="B205" s="3">
        <v>11</v>
      </c>
      <c r="C205" s="3">
        <v>0</v>
      </c>
      <c r="D205">
        <f t="shared" si="6"/>
        <v>-594.85</v>
      </c>
      <c r="E205">
        <f t="shared" si="7"/>
        <v>-239.74</v>
      </c>
      <c r="F205" s="4" t="s">
        <v>136</v>
      </c>
      <c r="G205" s="23">
        <v>-1</v>
      </c>
      <c r="H205" s="3">
        <v>594.85</v>
      </c>
      <c r="I205" s="3">
        <v>239.74</v>
      </c>
      <c r="K205" s="34">
        <v>69</v>
      </c>
      <c r="L205" s="29">
        <v>11</v>
      </c>
      <c r="M205" s="29">
        <v>0</v>
      </c>
      <c r="N205">
        <f t="shared" ref="N205:N236" si="8">V205*R205</f>
        <v>-391.78</v>
      </c>
      <c r="O205">
        <f t="shared" ref="O205:O236" si="9">W205*R205</f>
        <v>-193.5</v>
      </c>
      <c r="P205" s="35">
        <v>1</v>
      </c>
      <c r="Q205" t="s">
        <v>171</v>
      </c>
      <c r="R205" s="31">
        <v>-1</v>
      </c>
      <c r="V205" s="29">
        <v>391.78</v>
      </c>
      <c r="W205" s="29">
        <v>193.5</v>
      </c>
    </row>
    <row r="206" spans="1:23" ht="15.75" x14ac:dyDescent="0.25">
      <c r="A206" s="8">
        <v>72</v>
      </c>
      <c r="B206" s="3">
        <v>11</v>
      </c>
      <c r="C206" s="3">
        <v>0</v>
      </c>
      <c r="D206">
        <f t="shared" si="6"/>
        <v>-132.5</v>
      </c>
      <c r="E206">
        <f t="shared" si="7"/>
        <v>-84.363</v>
      </c>
      <c r="F206" s="4" t="s">
        <v>136</v>
      </c>
      <c r="G206" s="23">
        <v>-1</v>
      </c>
      <c r="H206" s="3">
        <v>132.5</v>
      </c>
      <c r="I206" s="3">
        <v>84.363</v>
      </c>
      <c r="K206" s="36">
        <v>70</v>
      </c>
      <c r="L206" s="30">
        <v>11</v>
      </c>
      <c r="M206" s="30">
        <v>0</v>
      </c>
      <c r="N206">
        <f t="shared" si="8"/>
        <v>-27.741</v>
      </c>
      <c r="O206">
        <f t="shared" si="9"/>
        <v>-26.713000000000001</v>
      </c>
      <c r="P206" s="37">
        <v>1</v>
      </c>
      <c r="Q206" t="s">
        <v>170</v>
      </c>
      <c r="R206" s="30">
        <v>-1</v>
      </c>
      <c r="V206" s="30">
        <v>27.741</v>
      </c>
      <c r="W206" s="30">
        <v>26.713000000000001</v>
      </c>
    </row>
    <row r="207" spans="1:23" ht="15.75" x14ac:dyDescent="0.25">
      <c r="A207" s="8">
        <v>73</v>
      </c>
      <c r="B207" s="3">
        <v>11</v>
      </c>
      <c r="C207" s="3">
        <v>0</v>
      </c>
      <c r="D207">
        <f t="shared" si="6"/>
        <v>-52.698999999999998</v>
      </c>
      <c r="E207">
        <f t="shared" si="7"/>
        <v>-22.481999999999999</v>
      </c>
      <c r="F207" s="4" t="s">
        <v>136</v>
      </c>
      <c r="G207" s="23">
        <v>-1</v>
      </c>
      <c r="H207" s="3">
        <v>52.698999999999998</v>
      </c>
      <c r="I207" s="3">
        <v>22.481999999999999</v>
      </c>
      <c r="K207" s="34">
        <v>71</v>
      </c>
      <c r="L207" s="29">
        <v>11</v>
      </c>
      <c r="M207" s="29">
        <v>0</v>
      </c>
      <c r="N207">
        <f t="shared" si="8"/>
        <v>-52.814</v>
      </c>
      <c r="O207">
        <f t="shared" si="9"/>
        <v>-25.257000000000001</v>
      </c>
      <c r="P207" s="35">
        <v>1</v>
      </c>
      <c r="Q207" t="s">
        <v>171</v>
      </c>
      <c r="R207" s="31">
        <v>-1</v>
      </c>
      <c r="V207" s="29">
        <v>52.814</v>
      </c>
      <c r="W207" s="29">
        <v>25.257000000000001</v>
      </c>
    </row>
    <row r="208" spans="1:23" ht="15.75" x14ac:dyDescent="0.25">
      <c r="A208" s="8">
        <v>74</v>
      </c>
      <c r="B208" s="3">
        <v>11</v>
      </c>
      <c r="C208" s="3">
        <v>0</v>
      </c>
      <c r="D208">
        <f t="shared" si="6"/>
        <v>-869.79</v>
      </c>
      <c r="E208">
        <f t="shared" si="7"/>
        <v>-614.77499999999998</v>
      </c>
      <c r="F208" s="4" t="s">
        <v>136</v>
      </c>
      <c r="G208" s="23">
        <v>-1</v>
      </c>
      <c r="H208" s="3">
        <v>869.79</v>
      </c>
      <c r="I208" s="3">
        <v>614.77499999999998</v>
      </c>
      <c r="K208" s="36">
        <v>72</v>
      </c>
      <c r="L208" s="30">
        <v>11</v>
      </c>
      <c r="M208" s="30">
        <v>0</v>
      </c>
      <c r="N208">
        <f t="shared" si="8"/>
        <v>-66.89</v>
      </c>
      <c r="O208">
        <f t="shared" si="9"/>
        <v>-38.713000000000001</v>
      </c>
      <c r="P208" s="37">
        <v>1</v>
      </c>
      <c r="Q208" t="s">
        <v>170</v>
      </c>
      <c r="R208" s="30">
        <v>-1</v>
      </c>
      <c r="V208" s="30">
        <v>66.89</v>
      </c>
      <c r="W208" s="30">
        <v>38.713000000000001</v>
      </c>
    </row>
    <row r="209" spans="1:23" ht="15.75" x14ac:dyDescent="0.25">
      <c r="A209" s="8">
        <v>75</v>
      </c>
      <c r="B209" s="3">
        <v>11</v>
      </c>
      <c r="C209" s="3">
        <v>0</v>
      </c>
      <c r="D209">
        <f t="shared" si="6"/>
        <v>-31.349</v>
      </c>
      <c r="E209">
        <f t="shared" si="7"/>
        <v>-29.817</v>
      </c>
      <c r="F209" s="4" t="s">
        <v>136</v>
      </c>
      <c r="G209" s="23">
        <v>-1</v>
      </c>
      <c r="H209" s="3">
        <v>31.349</v>
      </c>
      <c r="I209" s="3">
        <v>29.817</v>
      </c>
      <c r="K209" s="34">
        <v>73</v>
      </c>
      <c r="L209" s="29">
        <v>11</v>
      </c>
      <c r="M209" s="29">
        <v>0</v>
      </c>
      <c r="N209">
        <f t="shared" si="8"/>
        <v>-467.5</v>
      </c>
      <c r="O209">
        <f t="shared" si="9"/>
        <v>-395.14</v>
      </c>
      <c r="P209" s="35">
        <v>1</v>
      </c>
      <c r="Q209" t="s">
        <v>171</v>
      </c>
      <c r="R209" s="31">
        <v>-1</v>
      </c>
      <c r="V209" s="29">
        <v>467.5</v>
      </c>
      <c r="W209" s="29">
        <v>395.14</v>
      </c>
    </row>
    <row r="210" spans="1:23" ht="15.75" x14ac:dyDescent="0.25">
      <c r="A210" s="8">
        <v>76</v>
      </c>
      <c r="B210" s="3">
        <v>11</v>
      </c>
      <c r="C210" s="3">
        <v>0</v>
      </c>
      <c r="D210">
        <f t="shared" si="6"/>
        <v>-192.39</v>
      </c>
      <c r="E210">
        <f t="shared" si="7"/>
        <v>-122.43</v>
      </c>
      <c r="F210" s="4" t="s">
        <v>136</v>
      </c>
      <c r="G210" s="23">
        <v>-1</v>
      </c>
      <c r="H210" s="3">
        <v>192.39</v>
      </c>
      <c r="I210" s="3">
        <v>122.43</v>
      </c>
      <c r="K210" s="36">
        <v>74</v>
      </c>
      <c r="L210" s="30">
        <v>11</v>
      </c>
      <c r="M210" s="30">
        <v>0</v>
      </c>
      <c r="N210">
        <f t="shared" si="8"/>
        <v>-594.85</v>
      </c>
      <c r="O210">
        <f t="shared" si="9"/>
        <v>-239.74</v>
      </c>
      <c r="P210" s="37">
        <v>1</v>
      </c>
      <c r="Q210" t="s">
        <v>170</v>
      </c>
      <c r="R210" s="30">
        <v>-1</v>
      </c>
      <c r="V210" s="30">
        <v>594.85</v>
      </c>
      <c r="W210" s="30">
        <v>239.74</v>
      </c>
    </row>
    <row r="211" spans="1:23" ht="15.75" x14ac:dyDescent="0.25">
      <c r="A211" s="8">
        <v>77</v>
      </c>
      <c r="B211" s="3">
        <v>11</v>
      </c>
      <c r="C211" s="3">
        <v>0</v>
      </c>
      <c r="D211">
        <f t="shared" si="6"/>
        <v>-65.75</v>
      </c>
      <c r="E211">
        <f t="shared" si="7"/>
        <v>-45.37</v>
      </c>
      <c r="F211" s="4" t="s">
        <v>136</v>
      </c>
      <c r="G211" s="23">
        <v>-1</v>
      </c>
      <c r="H211" s="3">
        <v>65.75</v>
      </c>
      <c r="I211" s="3">
        <v>45.37</v>
      </c>
      <c r="K211" s="34">
        <v>75</v>
      </c>
      <c r="L211" s="29">
        <v>11</v>
      </c>
      <c r="M211" s="29">
        <v>0</v>
      </c>
      <c r="N211">
        <f t="shared" si="8"/>
        <v>-132.5</v>
      </c>
      <c r="O211">
        <f t="shared" si="9"/>
        <v>-84.363</v>
      </c>
      <c r="P211" s="35">
        <v>1</v>
      </c>
      <c r="Q211" t="s">
        <v>171</v>
      </c>
      <c r="R211" s="31">
        <v>-1</v>
      </c>
      <c r="V211" s="29">
        <v>132.5</v>
      </c>
      <c r="W211" s="29">
        <v>84.363</v>
      </c>
    </row>
    <row r="212" spans="1:23" ht="15.75" x14ac:dyDescent="0.25">
      <c r="A212" s="8">
        <v>78</v>
      </c>
      <c r="B212" s="3">
        <v>11</v>
      </c>
      <c r="C212" s="3">
        <v>0</v>
      </c>
      <c r="D212">
        <f t="shared" si="6"/>
        <v>-238.15</v>
      </c>
      <c r="E212">
        <f t="shared" si="7"/>
        <v>-223.22</v>
      </c>
      <c r="F212" s="4" t="s">
        <v>136</v>
      </c>
      <c r="G212" s="23">
        <v>-1</v>
      </c>
      <c r="H212" s="3">
        <v>238.15</v>
      </c>
      <c r="I212" s="3">
        <v>223.22</v>
      </c>
      <c r="K212" s="36">
        <v>76</v>
      </c>
      <c r="L212" s="30">
        <v>11</v>
      </c>
      <c r="M212" s="30">
        <v>0</v>
      </c>
      <c r="N212">
        <f t="shared" si="8"/>
        <v>-52.698999999999998</v>
      </c>
      <c r="O212">
        <f t="shared" si="9"/>
        <v>-22.481999999999999</v>
      </c>
      <c r="P212" s="37">
        <v>1</v>
      </c>
      <c r="Q212" t="s">
        <v>170</v>
      </c>
      <c r="R212" s="30">
        <v>-1</v>
      </c>
      <c r="V212" s="30">
        <v>52.698999999999998</v>
      </c>
      <c r="W212" s="30">
        <v>22.481999999999999</v>
      </c>
    </row>
    <row r="213" spans="1:23" ht="15.75" x14ac:dyDescent="0.25">
      <c r="A213" s="8">
        <v>79</v>
      </c>
      <c r="B213" s="3">
        <v>11</v>
      </c>
      <c r="C213" s="3">
        <v>0</v>
      </c>
      <c r="D213">
        <f t="shared" si="6"/>
        <v>-294.55</v>
      </c>
      <c r="E213">
        <f t="shared" si="7"/>
        <v>-162.47</v>
      </c>
      <c r="F213" s="4" t="s">
        <v>136</v>
      </c>
      <c r="G213" s="23">
        <v>-1</v>
      </c>
      <c r="H213" s="3">
        <v>294.55</v>
      </c>
      <c r="I213" s="3">
        <v>162.47</v>
      </c>
      <c r="K213" s="34">
        <v>77</v>
      </c>
      <c r="L213" s="29">
        <v>11</v>
      </c>
      <c r="M213" s="29">
        <v>0</v>
      </c>
      <c r="N213">
        <f t="shared" si="8"/>
        <v>-869.79</v>
      </c>
      <c r="O213">
        <f t="shared" si="9"/>
        <v>-614.77499999999998</v>
      </c>
      <c r="P213" s="35">
        <v>1</v>
      </c>
      <c r="Q213" t="s">
        <v>171</v>
      </c>
      <c r="R213" s="31">
        <v>-1</v>
      </c>
      <c r="V213" s="29">
        <v>869.79</v>
      </c>
      <c r="W213" s="29">
        <v>614.77499999999998</v>
      </c>
    </row>
    <row r="214" spans="1:23" ht="15.75" x14ac:dyDescent="0.25">
      <c r="A214" s="8">
        <v>80</v>
      </c>
      <c r="B214" s="3">
        <v>11</v>
      </c>
      <c r="C214" s="3">
        <v>0</v>
      </c>
      <c r="D214">
        <f t="shared" si="6"/>
        <v>-485.57</v>
      </c>
      <c r="E214">
        <f t="shared" si="7"/>
        <v>-437.92</v>
      </c>
      <c r="F214" s="4" t="s">
        <v>136</v>
      </c>
      <c r="G214" s="23">
        <v>-1</v>
      </c>
      <c r="H214" s="3">
        <v>485.57</v>
      </c>
      <c r="I214" s="3">
        <v>437.92</v>
      </c>
      <c r="K214" s="36">
        <v>78</v>
      </c>
      <c r="L214" s="30">
        <v>11</v>
      </c>
      <c r="M214" s="30">
        <v>0</v>
      </c>
      <c r="N214">
        <f t="shared" si="8"/>
        <v>-31.349</v>
      </c>
      <c r="O214">
        <f t="shared" si="9"/>
        <v>-29.817</v>
      </c>
      <c r="P214" s="37">
        <v>1</v>
      </c>
      <c r="Q214" t="s">
        <v>170</v>
      </c>
      <c r="R214" s="30">
        <v>-1</v>
      </c>
      <c r="V214" s="30">
        <v>31.349</v>
      </c>
      <c r="W214" s="30">
        <v>29.817</v>
      </c>
    </row>
    <row r="215" spans="1:23" ht="15.75" x14ac:dyDescent="0.25">
      <c r="A215" s="8">
        <v>81</v>
      </c>
      <c r="B215" s="3">
        <v>11</v>
      </c>
      <c r="C215" s="3">
        <v>0</v>
      </c>
      <c r="D215">
        <f t="shared" si="6"/>
        <v>-243.53</v>
      </c>
      <c r="E215">
        <f t="shared" si="7"/>
        <v>-183.03</v>
      </c>
      <c r="F215" s="4" t="s">
        <v>136</v>
      </c>
      <c r="G215" s="23">
        <v>-1</v>
      </c>
      <c r="H215" s="3">
        <v>243.53</v>
      </c>
      <c r="I215" s="3">
        <v>183.03</v>
      </c>
      <c r="K215" s="34">
        <v>79</v>
      </c>
      <c r="L215" s="29">
        <v>11</v>
      </c>
      <c r="M215" s="29">
        <v>0</v>
      </c>
      <c r="N215">
        <f t="shared" si="8"/>
        <v>-192.39</v>
      </c>
      <c r="O215">
        <f t="shared" si="9"/>
        <v>-122.43</v>
      </c>
      <c r="P215" s="35">
        <v>1</v>
      </c>
      <c r="Q215" t="s">
        <v>171</v>
      </c>
      <c r="R215" s="31">
        <v>-1</v>
      </c>
      <c r="V215" s="29">
        <v>192.39</v>
      </c>
      <c r="W215" s="29">
        <v>122.43</v>
      </c>
    </row>
    <row r="216" spans="1:23" ht="15.75" x14ac:dyDescent="0.25">
      <c r="A216" s="8">
        <v>82</v>
      </c>
      <c r="B216" s="3">
        <v>11</v>
      </c>
      <c r="C216" s="3">
        <v>0</v>
      </c>
      <c r="D216">
        <f t="shared" si="6"/>
        <v>-243.53</v>
      </c>
      <c r="E216">
        <f t="shared" si="7"/>
        <v>-183.03</v>
      </c>
      <c r="F216" s="4" t="s">
        <v>136</v>
      </c>
      <c r="G216" s="23">
        <v>-1</v>
      </c>
      <c r="H216" s="3">
        <v>243.53</v>
      </c>
      <c r="I216" s="3">
        <v>183.03</v>
      </c>
      <c r="K216" s="36">
        <v>80</v>
      </c>
      <c r="L216" s="30">
        <v>11</v>
      </c>
      <c r="M216" s="30">
        <v>0</v>
      </c>
      <c r="N216">
        <f t="shared" si="8"/>
        <v>-65.75</v>
      </c>
      <c r="O216">
        <f t="shared" si="9"/>
        <v>-45.37</v>
      </c>
      <c r="P216" s="37">
        <v>1</v>
      </c>
      <c r="Q216" t="s">
        <v>170</v>
      </c>
      <c r="R216" s="30">
        <v>-1</v>
      </c>
      <c r="V216" s="30">
        <v>65.75</v>
      </c>
      <c r="W216" s="30">
        <v>45.37</v>
      </c>
    </row>
    <row r="217" spans="1:23" ht="15.75" x14ac:dyDescent="0.25">
      <c r="A217" s="8">
        <v>83</v>
      </c>
      <c r="B217" s="3">
        <v>11</v>
      </c>
      <c r="C217" s="3">
        <v>0</v>
      </c>
      <c r="D217">
        <f t="shared" si="6"/>
        <v>-134.25</v>
      </c>
      <c r="E217">
        <f t="shared" si="7"/>
        <v>-119.29</v>
      </c>
      <c r="F217" s="4" t="s">
        <v>136</v>
      </c>
      <c r="G217" s="23">
        <v>-1</v>
      </c>
      <c r="H217" s="3">
        <v>134.25</v>
      </c>
      <c r="I217" s="3">
        <v>119.29</v>
      </c>
      <c r="K217" s="34">
        <v>81</v>
      </c>
      <c r="L217" s="29">
        <v>11</v>
      </c>
      <c r="M217" s="29">
        <v>0</v>
      </c>
      <c r="N217">
        <f t="shared" si="8"/>
        <v>-238.15</v>
      </c>
      <c r="O217">
        <f t="shared" si="9"/>
        <v>-223.22</v>
      </c>
      <c r="P217" s="35">
        <v>1</v>
      </c>
      <c r="Q217" t="s">
        <v>171</v>
      </c>
      <c r="R217" s="31">
        <v>-1</v>
      </c>
      <c r="V217" s="29">
        <v>238.15</v>
      </c>
      <c r="W217" s="29">
        <v>223.22</v>
      </c>
    </row>
    <row r="218" spans="1:23" ht="15.75" x14ac:dyDescent="0.25">
      <c r="A218" s="8">
        <v>84</v>
      </c>
      <c r="B218" s="3">
        <v>11</v>
      </c>
      <c r="C218" s="3">
        <v>0</v>
      </c>
      <c r="D218">
        <f t="shared" si="6"/>
        <v>-22.71</v>
      </c>
      <c r="E218">
        <f t="shared" si="7"/>
        <v>-27.96</v>
      </c>
      <c r="F218" s="4" t="s">
        <v>136</v>
      </c>
      <c r="G218" s="23">
        <v>-1</v>
      </c>
      <c r="H218" s="3">
        <v>22.71</v>
      </c>
      <c r="I218" s="3">
        <v>27.96</v>
      </c>
      <c r="K218" s="36">
        <v>82</v>
      </c>
      <c r="L218" s="30">
        <v>11</v>
      </c>
      <c r="M218" s="30">
        <v>0</v>
      </c>
      <c r="N218">
        <f t="shared" si="8"/>
        <v>-294.55</v>
      </c>
      <c r="O218">
        <f t="shared" si="9"/>
        <v>-162.47</v>
      </c>
      <c r="P218" s="37">
        <v>1</v>
      </c>
      <c r="Q218" t="s">
        <v>170</v>
      </c>
      <c r="R218" s="30">
        <v>-1</v>
      </c>
      <c r="V218" s="30">
        <v>294.55</v>
      </c>
      <c r="W218" s="30">
        <v>162.47</v>
      </c>
    </row>
    <row r="219" spans="1:23" ht="15.75" x14ac:dyDescent="0.25">
      <c r="A219" s="8">
        <v>85</v>
      </c>
      <c r="B219" s="3">
        <v>11</v>
      </c>
      <c r="C219" s="3">
        <v>0</v>
      </c>
      <c r="D219">
        <f t="shared" si="6"/>
        <v>-49.512999999999998</v>
      </c>
      <c r="E219">
        <f t="shared" si="7"/>
        <v>-26.515000000000001</v>
      </c>
      <c r="F219" s="4" t="s">
        <v>136</v>
      </c>
      <c r="G219" s="23">
        <v>-1</v>
      </c>
      <c r="H219" s="3">
        <v>49.512999999999998</v>
      </c>
      <c r="I219" s="3">
        <v>26.515000000000001</v>
      </c>
      <c r="K219" s="34">
        <v>83</v>
      </c>
      <c r="L219" s="29">
        <v>11</v>
      </c>
      <c r="M219" s="29">
        <v>0</v>
      </c>
      <c r="N219">
        <f t="shared" si="8"/>
        <v>-485.57</v>
      </c>
      <c r="O219">
        <f t="shared" si="9"/>
        <v>-437.92</v>
      </c>
      <c r="P219" s="35">
        <v>1</v>
      </c>
      <c r="Q219" t="s">
        <v>171</v>
      </c>
      <c r="R219" s="31">
        <v>-1</v>
      </c>
      <c r="V219" s="29">
        <v>485.57</v>
      </c>
      <c r="W219" s="29">
        <v>437.92</v>
      </c>
    </row>
    <row r="220" spans="1:23" ht="15.75" x14ac:dyDescent="0.25">
      <c r="A220" s="8">
        <v>86</v>
      </c>
      <c r="B220" s="3">
        <v>11</v>
      </c>
      <c r="C220" s="3">
        <v>0</v>
      </c>
      <c r="D220">
        <f t="shared" si="6"/>
        <v>-383.78</v>
      </c>
      <c r="E220">
        <f t="shared" si="7"/>
        <v>-257.16000000000003</v>
      </c>
      <c r="F220" s="4" t="s">
        <v>136</v>
      </c>
      <c r="G220" s="23">
        <v>-1</v>
      </c>
      <c r="H220" s="3">
        <v>383.78</v>
      </c>
      <c r="I220" s="3">
        <v>257.16000000000003</v>
      </c>
      <c r="K220" s="36">
        <v>84</v>
      </c>
      <c r="L220" s="30">
        <v>11</v>
      </c>
      <c r="M220" s="30">
        <v>0</v>
      </c>
      <c r="N220">
        <f t="shared" si="8"/>
        <v>-243.53</v>
      </c>
      <c r="O220">
        <f t="shared" si="9"/>
        <v>-183.03</v>
      </c>
      <c r="P220" s="37">
        <v>1</v>
      </c>
      <c r="Q220" t="s">
        <v>170</v>
      </c>
      <c r="R220" s="30">
        <v>-1</v>
      </c>
      <c r="V220" s="30">
        <v>243.53</v>
      </c>
      <c r="W220" s="30">
        <v>183.03</v>
      </c>
    </row>
    <row r="221" spans="1:23" ht="15.75" x14ac:dyDescent="0.25">
      <c r="A221" s="8">
        <v>87</v>
      </c>
      <c r="B221" s="3">
        <v>11</v>
      </c>
      <c r="C221" s="3">
        <v>0</v>
      </c>
      <c r="D221">
        <f t="shared" si="6"/>
        <v>-49.64</v>
      </c>
      <c r="E221">
        <f t="shared" si="7"/>
        <v>-20.6</v>
      </c>
      <c r="F221" s="4" t="s">
        <v>136</v>
      </c>
      <c r="G221" s="23">
        <v>-1</v>
      </c>
      <c r="H221" s="3">
        <v>49.64</v>
      </c>
      <c r="I221" s="3">
        <v>20.6</v>
      </c>
      <c r="K221" s="34">
        <v>85</v>
      </c>
      <c r="L221" s="29">
        <v>11</v>
      </c>
      <c r="M221" s="29">
        <v>0</v>
      </c>
      <c r="N221">
        <f t="shared" si="8"/>
        <v>-243.53</v>
      </c>
      <c r="O221">
        <f t="shared" si="9"/>
        <v>-183.03</v>
      </c>
      <c r="P221" s="35">
        <v>1</v>
      </c>
      <c r="Q221" t="s">
        <v>171</v>
      </c>
      <c r="R221" s="31">
        <v>-1</v>
      </c>
      <c r="V221" s="29">
        <v>243.53</v>
      </c>
      <c r="W221" s="29">
        <v>183.03</v>
      </c>
    </row>
    <row r="222" spans="1:23" ht="15.75" x14ac:dyDescent="0.25">
      <c r="A222" s="8">
        <v>88</v>
      </c>
      <c r="B222" s="3">
        <v>11</v>
      </c>
      <c r="C222" s="3">
        <v>0</v>
      </c>
      <c r="D222">
        <f t="shared" si="6"/>
        <v>-22.472999999999999</v>
      </c>
      <c r="E222">
        <f t="shared" si="7"/>
        <v>-11.805999999999999</v>
      </c>
      <c r="F222" s="4" t="s">
        <v>136</v>
      </c>
      <c r="G222" s="23">
        <v>-1</v>
      </c>
      <c r="H222" s="3">
        <v>22.472999999999999</v>
      </c>
      <c r="I222" s="3">
        <v>11.805999999999999</v>
      </c>
      <c r="K222" s="36">
        <v>86</v>
      </c>
      <c r="L222" s="30">
        <v>11</v>
      </c>
      <c r="M222" s="30">
        <v>0</v>
      </c>
      <c r="N222">
        <f t="shared" si="8"/>
        <v>-134.25</v>
      </c>
      <c r="O222">
        <f t="shared" si="9"/>
        <v>-119.29</v>
      </c>
      <c r="P222" s="37">
        <v>1</v>
      </c>
      <c r="Q222" t="s">
        <v>170</v>
      </c>
      <c r="R222" s="30">
        <v>-1</v>
      </c>
      <c r="V222" s="30">
        <v>134.25</v>
      </c>
      <c r="W222" s="30">
        <v>119.29</v>
      </c>
    </row>
    <row r="223" spans="1:23" ht="15.75" x14ac:dyDescent="0.25">
      <c r="A223" s="8">
        <v>89</v>
      </c>
      <c r="B223" s="3">
        <v>11</v>
      </c>
      <c r="C223" s="3">
        <v>0</v>
      </c>
      <c r="D223">
        <f t="shared" si="6"/>
        <v>-62.93</v>
      </c>
      <c r="E223">
        <f t="shared" si="7"/>
        <v>-42.96</v>
      </c>
      <c r="F223" s="4" t="s">
        <v>136</v>
      </c>
      <c r="G223" s="23">
        <v>-1</v>
      </c>
      <c r="H223" s="3">
        <v>62.93</v>
      </c>
      <c r="I223" s="3">
        <v>42.96</v>
      </c>
      <c r="K223" s="34">
        <v>87</v>
      </c>
      <c r="L223" s="29">
        <v>11</v>
      </c>
      <c r="M223" s="29">
        <v>0</v>
      </c>
      <c r="N223">
        <f t="shared" si="8"/>
        <v>-22.71</v>
      </c>
      <c r="O223">
        <f t="shared" si="9"/>
        <v>-27.96</v>
      </c>
      <c r="P223" s="35">
        <v>1</v>
      </c>
      <c r="Q223" t="s">
        <v>171</v>
      </c>
      <c r="R223" s="31">
        <v>-1</v>
      </c>
      <c r="V223" s="29">
        <v>22.71</v>
      </c>
      <c r="W223" s="29">
        <v>27.96</v>
      </c>
    </row>
    <row r="224" spans="1:23" ht="15.75" x14ac:dyDescent="0.25">
      <c r="A224" s="8">
        <v>90</v>
      </c>
      <c r="B224" s="3">
        <v>11</v>
      </c>
      <c r="C224" s="3">
        <v>0</v>
      </c>
      <c r="D224">
        <f t="shared" si="6"/>
        <v>-30.67</v>
      </c>
      <c r="E224">
        <f t="shared" si="7"/>
        <v>-34.93</v>
      </c>
      <c r="F224" s="4" t="s">
        <v>136</v>
      </c>
      <c r="G224" s="23">
        <v>-1</v>
      </c>
      <c r="H224" s="3">
        <v>30.67</v>
      </c>
      <c r="I224" s="3">
        <v>34.93</v>
      </c>
      <c r="K224" s="36">
        <v>88</v>
      </c>
      <c r="L224" s="30">
        <v>11</v>
      </c>
      <c r="M224" s="30">
        <v>0</v>
      </c>
      <c r="N224">
        <f t="shared" si="8"/>
        <v>-49.512999999999998</v>
      </c>
      <c r="O224">
        <f t="shared" si="9"/>
        <v>-26.515000000000001</v>
      </c>
      <c r="P224" s="37">
        <v>1</v>
      </c>
      <c r="Q224" t="s">
        <v>170</v>
      </c>
      <c r="R224" s="30">
        <v>-1</v>
      </c>
      <c r="V224" s="30">
        <v>49.512999999999998</v>
      </c>
      <c r="W224" s="30">
        <v>26.515000000000001</v>
      </c>
    </row>
    <row r="225" spans="1:23" ht="15.75" x14ac:dyDescent="0.25">
      <c r="A225" s="8">
        <v>91</v>
      </c>
      <c r="B225" s="3">
        <v>11</v>
      </c>
      <c r="C225" s="3">
        <v>0</v>
      </c>
      <c r="D225">
        <f t="shared" si="6"/>
        <v>-62.53</v>
      </c>
      <c r="E225">
        <f t="shared" si="7"/>
        <v>-66.790000000000006</v>
      </c>
      <c r="F225" s="4" t="s">
        <v>136</v>
      </c>
      <c r="G225" s="23">
        <v>-1</v>
      </c>
      <c r="H225" s="3">
        <v>62.53</v>
      </c>
      <c r="I225" s="3">
        <v>66.790000000000006</v>
      </c>
      <c r="K225" s="34">
        <v>89</v>
      </c>
      <c r="L225" s="29">
        <v>11</v>
      </c>
      <c r="M225" s="29">
        <v>0</v>
      </c>
      <c r="N225">
        <f t="shared" si="8"/>
        <v>-383.78</v>
      </c>
      <c r="O225">
        <f t="shared" si="9"/>
        <v>-257.16000000000003</v>
      </c>
      <c r="P225" s="35">
        <v>1</v>
      </c>
      <c r="Q225" t="s">
        <v>171</v>
      </c>
      <c r="R225" s="31">
        <v>-1</v>
      </c>
      <c r="V225" s="29">
        <v>383.78</v>
      </c>
      <c r="W225" s="29">
        <v>257.16000000000003</v>
      </c>
    </row>
    <row r="226" spans="1:23" ht="15.75" x14ac:dyDescent="0.25">
      <c r="A226" s="8">
        <v>92</v>
      </c>
      <c r="B226" s="3">
        <v>11</v>
      </c>
      <c r="C226" s="3">
        <v>0</v>
      </c>
      <c r="D226">
        <f t="shared" si="6"/>
        <v>-114.57</v>
      </c>
      <c r="E226">
        <f t="shared" si="7"/>
        <v>-81.748000000000005</v>
      </c>
      <c r="F226" s="4" t="s">
        <v>136</v>
      </c>
      <c r="G226" s="23">
        <v>-1</v>
      </c>
      <c r="H226" s="3">
        <v>114.57</v>
      </c>
      <c r="I226" s="3">
        <v>81.748000000000005</v>
      </c>
      <c r="K226" s="36">
        <v>90</v>
      </c>
      <c r="L226" s="30">
        <v>11</v>
      </c>
      <c r="M226" s="30">
        <v>0</v>
      </c>
      <c r="N226">
        <f t="shared" si="8"/>
        <v>-49.64</v>
      </c>
      <c r="O226">
        <f t="shared" si="9"/>
        <v>-20.6</v>
      </c>
      <c r="P226" s="37">
        <v>1</v>
      </c>
      <c r="Q226" t="s">
        <v>170</v>
      </c>
      <c r="R226" s="30">
        <v>-1</v>
      </c>
      <c r="V226" s="30">
        <v>49.64</v>
      </c>
      <c r="W226" s="30">
        <v>20.6</v>
      </c>
    </row>
    <row r="227" spans="1:23" ht="15.75" x14ac:dyDescent="0.25">
      <c r="A227" s="8">
        <v>93</v>
      </c>
      <c r="B227" s="3">
        <v>11</v>
      </c>
      <c r="C227" s="3">
        <v>0</v>
      </c>
      <c r="D227">
        <f t="shared" si="6"/>
        <v>-81.292000000000002</v>
      </c>
      <c r="E227">
        <f t="shared" si="7"/>
        <v>-66.525999999999996</v>
      </c>
      <c r="F227" s="4" t="s">
        <v>136</v>
      </c>
      <c r="G227" s="23">
        <v>-1</v>
      </c>
      <c r="H227" s="3">
        <v>81.292000000000002</v>
      </c>
      <c r="I227" s="3">
        <v>66.525999999999996</v>
      </c>
      <c r="K227" s="34">
        <v>91</v>
      </c>
      <c r="L227" s="29">
        <v>11</v>
      </c>
      <c r="M227" s="29">
        <v>0</v>
      </c>
      <c r="N227">
        <f t="shared" si="8"/>
        <v>-22.472999999999999</v>
      </c>
      <c r="O227">
        <f t="shared" si="9"/>
        <v>-11.805999999999999</v>
      </c>
      <c r="P227" s="35">
        <v>1</v>
      </c>
      <c r="Q227" t="s">
        <v>171</v>
      </c>
      <c r="R227" s="31">
        <v>-1</v>
      </c>
      <c r="V227" s="29">
        <v>22.472999999999999</v>
      </c>
      <c r="W227" s="29">
        <v>11.805999999999999</v>
      </c>
    </row>
    <row r="228" spans="1:23" ht="15.75" x14ac:dyDescent="0.25">
      <c r="A228" s="8">
        <v>94</v>
      </c>
      <c r="B228" s="3">
        <v>11</v>
      </c>
      <c r="C228" s="3">
        <v>0</v>
      </c>
      <c r="D228">
        <f t="shared" si="6"/>
        <v>-31.733000000000001</v>
      </c>
      <c r="E228">
        <f t="shared" si="7"/>
        <v>-15.96</v>
      </c>
      <c r="F228" s="4" t="s">
        <v>136</v>
      </c>
      <c r="G228" s="23">
        <v>-1</v>
      </c>
      <c r="H228" s="3">
        <v>31.733000000000001</v>
      </c>
      <c r="I228" s="3">
        <v>15.96</v>
      </c>
      <c r="K228" s="36">
        <v>93</v>
      </c>
      <c r="L228" s="30">
        <v>11</v>
      </c>
      <c r="M228" s="30">
        <v>0</v>
      </c>
      <c r="N228">
        <f t="shared" si="8"/>
        <v>-62.93</v>
      </c>
      <c r="O228">
        <f t="shared" si="9"/>
        <v>-42.96</v>
      </c>
      <c r="P228" s="37">
        <v>1</v>
      </c>
      <c r="Q228" t="s">
        <v>170</v>
      </c>
      <c r="R228" s="30">
        <v>-1</v>
      </c>
      <c r="V228" s="30">
        <v>62.93</v>
      </c>
      <c r="W228" s="30">
        <v>42.96</v>
      </c>
    </row>
    <row r="229" spans="1:23" ht="15.75" x14ac:dyDescent="0.25">
      <c r="A229" s="8">
        <v>95</v>
      </c>
      <c r="B229" s="3">
        <v>11</v>
      </c>
      <c r="C229" s="3">
        <v>0</v>
      </c>
      <c r="D229">
        <f t="shared" si="6"/>
        <v>-33.32</v>
      </c>
      <c r="E229">
        <f t="shared" si="7"/>
        <v>-60.48</v>
      </c>
      <c r="F229" s="4" t="s">
        <v>136</v>
      </c>
      <c r="G229" s="23">
        <v>-1</v>
      </c>
      <c r="H229" s="3">
        <v>33.32</v>
      </c>
      <c r="I229" s="3">
        <v>60.48</v>
      </c>
      <c r="K229" s="34">
        <v>94</v>
      </c>
      <c r="L229" s="29">
        <v>11</v>
      </c>
      <c r="M229" s="29">
        <v>0</v>
      </c>
      <c r="N229">
        <f t="shared" si="8"/>
        <v>-30.67</v>
      </c>
      <c r="O229">
        <f t="shared" si="9"/>
        <v>-34.93</v>
      </c>
      <c r="P229" s="35">
        <v>1</v>
      </c>
      <c r="Q229" t="s">
        <v>171</v>
      </c>
      <c r="R229" s="31">
        <v>-1</v>
      </c>
      <c r="V229" s="29">
        <v>30.67</v>
      </c>
      <c r="W229" s="29">
        <v>34.93</v>
      </c>
    </row>
    <row r="230" spans="1:23" ht="15.75" x14ac:dyDescent="0.25">
      <c r="A230" s="8">
        <v>96</v>
      </c>
      <c r="B230" s="3">
        <v>11</v>
      </c>
      <c r="C230" s="3">
        <v>0</v>
      </c>
      <c r="D230">
        <f t="shared" si="6"/>
        <v>-531.28</v>
      </c>
      <c r="E230">
        <f t="shared" si="7"/>
        <v>-224.85</v>
      </c>
      <c r="F230" s="4" t="s">
        <v>136</v>
      </c>
      <c r="G230" s="23">
        <v>-1</v>
      </c>
      <c r="H230" s="3">
        <v>531.28</v>
      </c>
      <c r="I230" s="3">
        <v>224.85</v>
      </c>
      <c r="K230" s="36">
        <v>95</v>
      </c>
      <c r="L230" s="30">
        <v>11</v>
      </c>
      <c r="M230" s="30">
        <v>0</v>
      </c>
      <c r="N230">
        <f t="shared" si="8"/>
        <v>-62.53</v>
      </c>
      <c r="O230">
        <f t="shared" si="9"/>
        <v>-66.790000000000006</v>
      </c>
      <c r="P230" s="37">
        <v>1</v>
      </c>
      <c r="Q230" t="s">
        <v>170</v>
      </c>
      <c r="R230" s="30">
        <v>-1</v>
      </c>
      <c r="V230" s="30">
        <v>62.53</v>
      </c>
      <c r="W230" s="30">
        <v>66.790000000000006</v>
      </c>
    </row>
    <row r="231" spans="1:23" ht="15.75" x14ac:dyDescent="0.25">
      <c r="A231" s="8">
        <v>97</v>
      </c>
      <c r="B231" s="3">
        <v>11</v>
      </c>
      <c r="C231" s="3">
        <v>0</v>
      </c>
      <c r="D231">
        <f t="shared" si="6"/>
        <v>-507.03</v>
      </c>
      <c r="E231">
        <f t="shared" si="7"/>
        <v>-367.42</v>
      </c>
      <c r="F231" s="4" t="s">
        <v>136</v>
      </c>
      <c r="G231" s="23">
        <v>-1</v>
      </c>
      <c r="H231" s="3">
        <v>507.03</v>
      </c>
      <c r="I231" s="3">
        <v>367.42</v>
      </c>
      <c r="K231" s="34">
        <v>96</v>
      </c>
      <c r="L231" s="29">
        <v>11</v>
      </c>
      <c r="M231" s="29">
        <v>0</v>
      </c>
      <c r="N231">
        <f t="shared" si="8"/>
        <v>-114.57</v>
      </c>
      <c r="O231">
        <f t="shared" si="9"/>
        <v>-81.748000000000005</v>
      </c>
      <c r="P231" s="35">
        <v>1</v>
      </c>
      <c r="Q231" t="s">
        <v>171</v>
      </c>
      <c r="R231" s="31">
        <v>-1</v>
      </c>
      <c r="V231" s="29">
        <v>114.57</v>
      </c>
      <c r="W231" s="29">
        <v>81.748000000000005</v>
      </c>
    </row>
    <row r="232" spans="1:23" ht="15.75" x14ac:dyDescent="0.25">
      <c r="A232" s="8">
        <v>98</v>
      </c>
      <c r="B232" s="3">
        <v>11</v>
      </c>
      <c r="C232" s="3">
        <v>0</v>
      </c>
      <c r="D232">
        <f t="shared" si="6"/>
        <v>-26.39</v>
      </c>
      <c r="E232">
        <f t="shared" si="7"/>
        <v>-11.7</v>
      </c>
      <c r="F232" s="4" t="s">
        <v>136</v>
      </c>
      <c r="G232" s="23">
        <v>-1</v>
      </c>
      <c r="H232" s="3">
        <v>26.39</v>
      </c>
      <c r="I232" s="3">
        <v>11.7</v>
      </c>
      <c r="K232" s="36">
        <v>97</v>
      </c>
      <c r="L232" s="30">
        <v>11</v>
      </c>
      <c r="M232" s="30">
        <v>0</v>
      </c>
      <c r="N232">
        <f t="shared" si="8"/>
        <v>-81.292000000000002</v>
      </c>
      <c r="O232">
        <f t="shared" si="9"/>
        <v>-66.525999999999996</v>
      </c>
      <c r="P232" s="37">
        <v>1</v>
      </c>
      <c r="Q232" t="s">
        <v>170</v>
      </c>
      <c r="R232" s="30">
        <v>-1</v>
      </c>
      <c r="V232" s="30">
        <v>81.292000000000002</v>
      </c>
      <c r="W232" s="30">
        <v>66.525999999999996</v>
      </c>
    </row>
    <row r="233" spans="1:23" ht="15.75" x14ac:dyDescent="0.25">
      <c r="A233" s="8">
        <v>99</v>
      </c>
      <c r="B233" s="3">
        <v>11</v>
      </c>
      <c r="C233" s="3">
        <v>0</v>
      </c>
      <c r="D233">
        <f t="shared" si="6"/>
        <v>-45.99</v>
      </c>
      <c r="E233">
        <f t="shared" si="7"/>
        <v>-30.391999999999999</v>
      </c>
      <c r="F233" s="4" t="s">
        <v>136</v>
      </c>
      <c r="G233" s="23">
        <v>-1</v>
      </c>
      <c r="H233" s="3">
        <v>45.99</v>
      </c>
      <c r="I233" s="3">
        <v>30.391999999999999</v>
      </c>
      <c r="K233" s="34">
        <v>98</v>
      </c>
      <c r="L233" s="29">
        <v>11</v>
      </c>
      <c r="M233" s="29">
        <v>0</v>
      </c>
      <c r="N233">
        <f t="shared" si="8"/>
        <v>-31.733000000000001</v>
      </c>
      <c r="O233">
        <f t="shared" si="9"/>
        <v>-15.96</v>
      </c>
      <c r="P233" s="35">
        <v>1</v>
      </c>
      <c r="Q233" t="s">
        <v>171</v>
      </c>
      <c r="R233" s="31">
        <v>-1</v>
      </c>
      <c r="V233" s="29">
        <v>31.733000000000001</v>
      </c>
      <c r="W233" s="29">
        <v>15.96</v>
      </c>
    </row>
    <row r="234" spans="1:23" ht="15.75" x14ac:dyDescent="0.25">
      <c r="A234" s="8">
        <v>100</v>
      </c>
      <c r="B234" s="3">
        <v>11</v>
      </c>
      <c r="C234" s="3">
        <v>0</v>
      </c>
      <c r="D234">
        <f t="shared" si="6"/>
        <v>-100.66</v>
      </c>
      <c r="E234">
        <f t="shared" si="7"/>
        <v>-47.572000000000003</v>
      </c>
      <c r="F234" s="4" t="s">
        <v>136</v>
      </c>
      <c r="G234" s="23">
        <v>-1</v>
      </c>
      <c r="H234" s="3">
        <v>100.66</v>
      </c>
      <c r="I234" s="3">
        <v>47.572000000000003</v>
      </c>
      <c r="K234" s="36">
        <v>99</v>
      </c>
      <c r="L234" s="30">
        <v>11</v>
      </c>
      <c r="M234" s="30">
        <v>0</v>
      </c>
      <c r="N234">
        <f t="shared" si="8"/>
        <v>-33.32</v>
      </c>
      <c r="O234">
        <f t="shared" si="9"/>
        <v>-60.48</v>
      </c>
      <c r="P234" s="37">
        <v>1</v>
      </c>
      <c r="Q234" t="s">
        <v>170</v>
      </c>
      <c r="R234" s="30">
        <v>-1</v>
      </c>
      <c r="V234" s="30">
        <v>33.32</v>
      </c>
      <c r="W234" s="30">
        <v>60.48</v>
      </c>
    </row>
    <row r="235" spans="1:23" ht="15.75" x14ac:dyDescent="0.25">
      <c r="A235" s="8">
        <v>101</v>
      </c>
      <c r="B235" s="3">
        <v>11</v>
      </c>
      <c r="C235" s="3">
        <v>0</v>
      </c>
      <c r="D235">
        <f t="shared" si="6"/>
        <v>-456.48</v>
      </c>
      <c r="E235">
        <f t="shared" si="7"/>
        <v>-350.3</v>
      </c>
      <c r="F235" s="4" t="s">
        <v>136</v>
      </c>
      <c r="G235" s="23">
        <v>-1</v>
      </c>
      <c r="H235" s="3">
        <v>456.48</v>
      </c>
      <c r="I235" s="3">
        <v>350.3</v>
      </c>
      <c r="K235" s="34">
        <v>100</v>
      </c>
      <c r="L235" s="29">
        <v>11</v>
      </c>
      <c r="M235" s="29">
        <v>0</v>
      </c>
      <c r="N235">
        <f t="shared" si="8"/>
        <v>-531.28</v>
      </c>
      <c r="O235">
        <f t="shared" si="9"/>
        <v>-224.85</v>
      </c>
      <c r="P235" s="35">
        <v>1</v>
      </c>
      <c r="Q235" t="s">
        <v>171</v>
      </c>
      <c r="R235" s="31">
        <v>-1</v>
      </c>
      <c r="V235" s="29">
        <v>531.28</v>
      </c>
      <c r="W235" s="29">
        <v>224.85</v>
      </c>
    </row>
    <row r="236" spans="1:23" ht="15.75" x14ac:dyDescent="0.25">
      <c r="A236" s="8">
        <v>102</v>
      </c>
      <c r="B236" s="3">
        <v>11</v>
      </c>
      <c r="C236" s="3">
        <v>0</v>
      </c>
      <c r="D236">
        <f t="shared" si="6"/>
        <v>-522.55999999999995</v>
      </c>
      <c r="E236">
        <f t="shared" si="7"/>
        <v>-449.29</v>
      </c>
      <c r="F236" s="4" t="s">
        <v>136</v>
      </c>
      <c r="G236" s="23">
        <v>-1</v>
      </c>
      <c r="H236" s="3">
        <v>522.55999999999995</v>
      </c>
      <c r="I236" s="3">
        <v>449.29</v>
      </c>
      <c r="K236" s="36">
        <v>101</v>
      </c>
      <c r="L236" s="30">
        <v>11</v>
      </c>
      <c r="M236" s="30">
        <v>0</v>
      </c>
      <c r="N236">
        <f t="shared" si="8"/>
        <v>-507.03</v>
      </c>
      <c r="O236">
        <f t="shared" si="9"/>
        <v>-367.42</v>
      </c>
      <c r="P236" s="37">
        <v>1</v>
      </c>
      <c r="Q236" t="s">
        <v>170</v>
      </c>
      <c r="R236" s="30">
        <v>-1</v>
      </c>
      <c r="V236" s="30">
        <v>507.03</v>
      </c>
      <c r="W236" s="30">
        <v>367.42</v>
      </c>
    </row>
    <row r="237" spans="1:23" ht="15.75" x14ac:dyDescent="0.25">
      <c r="A237" s="8">
        <v>103</v>
      </c>
      <c r="B237" s="3">
        <v>11</v>
      </c>
      <c r="C237" s="3">
        <v>0</v>
      </c>
      <c r="D237">
        <f t="shared" si="6"/>
        <v>-408.43</v>
      </c>
      <c r="E237">
        <f t="shared" si="7"/>
        <v>-168.46</v>
      </c>
      <c r="F237" s="4" t="s">
        <v>136</v>
      </c>
      <c r="G237" s="23">
        <v>-1</v>
      </c>
      <c r="H237" s="3">
        <v>408.43</v>
      </c>
      <c r="I237" s="3">
        <v>168.46</v>
      </c>
      <c r="K237" s="34">
        <v>102</v>
      </c>
      <c r="L237" s="29">
        <v>11</v>
      </c>
      <c r="M237" s="29">
        <v>0</v>
      </c>
      <c r="N237">
        <f t="shared" ref="N237:N257" si="10">V237*R237</f>
        <v>-26.39</v>
      </c>
      <c r="O237">
        <f t="shared" ref="O237:O257" si="11">W237*R237</f>
        <v>-11.7</v>
      </c>
      <c r="P237" s="35">
        <v>1</v>
      </c>
      <c r="Q237" t="s">
        <v>171</v>
      </c>
      <c r="R237" s="31">
        <v>-1</v>
      </c>
      <c r="V237" s="29">
        <v>26.39</v>
      </c>
      <c r="W237" s="29">
        <v>11.7</v>
      </c>
    </row>
    <row r="238" spans="1:23" ht="15.75" x14ac:dyDescent="0.25">
      <c r="A238" s="8">
        <v>104</v>
      </c>
      <c r="B238" s="3">
        <v>11</v>
      </c>
      <c r="C238" s="3">
        <v>0</v>
      </c>
      <c r="D238">
        <f t="shared" si="6"/>
        <v>-141.47999999999999</v>
      </c>
      <c r="E238">
        <f t="shared" si="7"/>
        <v>-134.25</v>
      </c>
      <c r="F238" s="4" t="s">
        <v>136</v>
      </c>
      <c r="G238" s="23">
        <v>-1</v>
      </c>
      <c r="H238" s="3">
        <v>141.47999999999999</v>
      </c>
      <c r="I238" s="3">
        <v>134.25</v>
      </c>
      <c r="K238" s="36">
        <v>103</v>
      </c>
      <c r="L238" s="30">
        <v>11</v>
      </c>
      <c r="M238" s="30">
        <v>0</v>
      </c>
      <c r="N238">
        <f t="shared" si="10"/>
        <v>-45.99</v>
      </c>
      <c r="O238">
        <f t="shared" si="11"/>
        <v>-30.391999999999999</v>
      </c>
      <c r="P238" s="37">
        <v>1</v>
      </c>
      <c r="Q238" t="s">
        <v>170</v>
      </c>
      <c r="R238" s="30">
        <v>-1</v>
      </c>
      <c r="V238" s="30">
        <v>45.99</v>
      </c>
      <c r="W238" s="30">
        <v>30.391999999999999</v>
      </c>
    </row>
    <row r="239" spans="1:23" ht="15.75" x14ac:dyDescent="0.25">
      <c r="A239" s="8">
        <v>105</v>
      </c>
      <c r="B239" s="3">
        <v>11</v>
      </c>
      <c r="C239" s="3">
        <v>0</v>
      </c>
      <c r="D239">
        <f t="shared" si="6"/>
        <v>-104.43</v>
      </c>
      <c r="E239">
        <f t="shared" si="7"/>
        <v>-66.024000000000001</v>
      </c>
      <c r="F239" s="4" t="s">
        <v>136</v>
      </c>
      <c r="G239" s="23">
        <v>-1</v>
      </c>
      <c r="H239" s="3">
        <v>104.43</v>
      </c>
      <c r="I239" s="3">
        <v>66.024000000000001</v>
      </c>
      <c r="K239" s="34">
        <v>105</v>
      </c>
      <c r="L239" s="29">
        <v>11</v>
      </c>
      <c r="M239" s="29">
        <v>0</v>
      </c>
      <c r="N239">
        <f t="shared" si="10"/>
        <v>-100.66</v>
      </c>
      <c r="O239">
        <f t="shared" si="11"/>
        <v>-47.572000000000003</v>
      </c>
      <c r="P239" s="35">
        <v>1</v>
      </c>
      <c r="Q239" t="s">
        <v>171</v>
      </c>
      <c r="R239" s="31">
        <v>-1</v>
      </c>
      <c r="V239" s="29">
        <v>100.66</v>
      </c>
      <c r="W239" s="29">
        <v>47.572000000000003</v>
      </c>
    </row>
    <row r="240" spans="1:23" ht="15.75" x14ac:dyDescent="0.25">
      <c r="A240" s="8">
        <v>106</v>
      </c>
      <c r="B240" s="3">
        <v>11</v>
      </c>
      <c r="C240" s="3">
        <v>0</v>
      </c>
      <c r="D240">
        <f t="shared" si="6"/>
        <v>-96.793000000000006</v>
      </c>
      <c r="E240">
        <f t="shared" si="7"/>
        <v>-83.647000000000006</v>
      </c>
      <c r="F240" s="4" t="s">
        <v>136</v>
      </c>
      <c r="G240" s="23">
        <v>-1</v>
      </c>
      <c r="H240" s="3">
        <v>96.793000000000006</v>
      </c>
      <c r="I240" s="3">
        <v>83.647000000000006</v>
      </c>
      <c r="K240" s="36">
        <v>106</v>
      </c>
      <c r="L240" s="30">
        <v>11</v>
      </c>
      <c r="M240" s="30">
        <v>0</v>
      </c>
      <c r="N240">
        <f t="shared" si="10"/>
        <v>-456.48</v>
      </c>
      <c r="O240">
        <f t="shared" si="11"/>
        <v>-350.3</v>
      </c>
      <c r="P240" s="37">
        <v>1</v>
      </c>
      <c r="Q240" t="s">
        <v>170</v>
      </c>
      <c r="R240" s="30">
        <v>-1</v>
      </c>
      <c r="V240" s="30">
        <v>456.48</v>
      </c>
      <c r="W240" s="30">
        <v>350.3</v>
      </c>
    </row>
    <row r="241" spans="1:23" ht="15.75" x14ac:dyDescent="0.25">
      <c r="A241" s="8">
        <v>107</v>
      </c>
      <c r="B241" s="3">
        <v>11</v>
      </c>
      <c r="C241" s="3">
        <v>0</v>
      </c>
      <c r="D241">
        <f t="shared" si="6"/>
        <v>-493.92</v>
      </c>
      <c r="E241">
        <f t="shared" si="7"/>
        <v>-419.34</v>
      </c>
      <c r="F241" s="4" t="s">
        <v>136</v>
      </c>
      <c r="G241" s="23">
        <v>-1</v>
      </c>
      <c r="H241" s="3">
        <v>493.92</v>
      </c>
      <c r="I241" s="3">
        <v>419.34</v>
      </c>
      <c r="K241" s="34">
        <v>107</v>
      </c>
      <c r="L241" s="29">
        <v>11</v>
      </c>
      <c r="M241" s="29">
        <v>0</v>
      </c>
      <c r="N241">
        <f t="shared" si="10"/>
        <v>-522.55999999999995</v>
      </c>
      <c r="O241">
        <f t="shared" si="11"/>
        <v>-449.29</v>
      </c>
      <c r="P241" s="35">
        <v>1</v>
      </c>
      <c r="Q241" t="s">
        <v>171</v>
      </c>
      <c r="R241" s="31">
        <v>-1</v>
      </c>
      <c r="V241" s="29">
        <v>522.55999999999995</v>
      </c>
      <c r="W241" s="29">
        <v>449.29</v>
      </c>
    </row>
    <row r="242" spans="1:23" ht="15.75" x14ac:dyDescent="0.25">
      <c r="A242" s="8">
        <v>108</v>
      </c>
      <c r="B242" s="3">
        <v>11</v>
      </c>
      <c r="C242" s="3">
        <v>0</v>
      </c>
      <c r="D242">
        <f t="shared" si="6"/>
        <v>-225.38</v>
      </c>
      <c r="E242">
        <f t="shared" si="7"/>
        <v>-135.88</v>
      </c>
      <c r="F242" s="4" t="s">
        <v>136</v>
      </c>
      <c r="G242" s="23">
        <v>-1</v>
      </c>
      <c r="H242" s="3">
        <v>225.38</v>
      </c>
      <c r="I242" s="3">
        <v>135.88</v>
      </c>
      <c r="K242" s="36">
        <v>108</v>
      </c>
      <c r="L242" s="30">
        <v>11</v>
      </c>
      <c r="M242" s="30">
        <v>0</v>
      </c>
      <c r="N242">
        <f t="shared" si="10"/>
        <v>-408.43</v>
      </c>
      <c r="O242">
        <f t="shared" si="11"/>
        <v>-168.46</v>
      </c>
      <c r="P242" s="37">
        <v>1</v>
      </c>
      <c r="Q242" t="s">
        <v>170</v>
      </c>
      <c r="R242" s="30">
        <v>-1</v>
      </c>
      <c r="V242" s="30">
        <v>408.43</v>
      </c>
      <c r="W242" s="30">
        <v>168.46</v>
      </c>
    </row>
    <row r="243" spans="1:23" ht="15.75" x14ac:dyDescent="0.25">
      <c r="A243" s="8">
        <v>109</v>
      </c>
      <c r="B243" s="3">
        <v>11</v>
      </c>
      <c r="C243" s="3">
        <v>0</v>
      </c>
      <c r="D243">
        <f t="shared" si="6"/>
        <v>-509.21</v>
      </c>
      <c r="E243">
        <f t="shared" si="7"/>
        <v>-387.21</v>
      </c>
      <c r="F243" s="4" t="s">
        <v>136</v>
      </c>
      <c r="G243" s="23">
        <v>-1</v>
      </c>
      <c r="H243" s="3">
        <v>509.21</v>
      </c>
      <c r="I243" s="3">
        <v>387.21</v>
      </c>
      <c r="K243" s="34">
        <v>109</v>
      </c>
      <c r="L243" s="29">
        <v>11</v>
      </c>
      <c r="M243" s="29">
        <v>0</v>
      </c>
      <c r="N243">
        <f t="shared" si="10"/>
        <v>-141.47999999999999</v>
      </c>
      <c r="O243">
        <f t="shared" si="11"/>
        <v>-134.25</v>
      </c>
      <c r="P243" s="35">
        <v>1</v>
      </c>
      <c r="Q243" t="s">
        <v>171</v>
      </c>
      <c r="R243" s="31">
        <v>-1</v>
      </c>
      <c r="V243" s="29">
        <v>141.47999999999999</v>
      </c>
      <c r="W243" s="29">
        <v>134.25</v>
      </c>
    </row>
    <row r="244" spans="1:23" ht="15.75" x14ac:dyDescent="0.25">
      <c r="A244" s="8">
        <v>110</v>
      </c>
      <c r="B244" s="3">
        <v>11</v>
      </c>
      <c r="C244" s="3">
        <v>0</v>
      </c>
      <c r="D244">
        <f t="shared" si="6"/>
        <v>-188.5</v>
      </c>
      <c r="E244">
        <f t="shared" si="7"/>
        <v>-173.46</v>
      </c>
      <c r="F244" s="4" t="s">
        <v>136</v>
      </c>
      <c r="G244" s="23">
        <v>-1</v>
      </c>
      <c r="H244" s="3">
        <v>188.5</v>
      </c>
      <c r="I244" s="3">
        <v>173.46</v>
      </c>
      <c r="K244" s="36">
        <v>110</v>
      </c>
      <c r="L244" s="30">
        <v>11</v>
      </c>
      <c r="M244" s="30">
        <v>0</v>
      </c>
      <c r="N244">
        <f t="shared" si="10"/>
        <v>-104.43</v>
      </c>
      <c r="O244">
        <f t="shared" si="11"/>
        <v>-66.024000000000001</v>
      </c>
      <c r="P244" s="37">
        <v>1</v>
      </c>
      <c r="Q244" t="s">
        <v>170</v>
      </c>
      <c r="R244" s="30">
        <v>-1</v>
      </c>
      <c r="V244" s="30">
        <v>104.43</v>
      </c>
      <c r="W244" s="30">
        <v>66.024000000000001</v>
      </c>
    </row>
    <row r="245" spans="1:23" ht="15.75" x14ac:dyDescent="0.25">
      <c r="A245" s="8">
        <v>111</v>
      </c>
      <c r="B245" s="3">
        <v>11</v>
      </c>
      <c r="C245" s="3">
        <v>0</v>
      </c>
      <c r="D245">
        <f t="shared" si="6"/>
        <v>-918.03</v>
      </c>
      <c r="E245">
        <f t="shared" si="7"/>
        <v>-898.55</v>
      </c>
      <c r="F245" s="4" t="s">
        <v>136</v>
      </c>
      <c r="G245" s="23">
        <v>-1</v>
      </c>
      <c r="H245" s="3">
        <v>918.03</v>
      </c>
      <c r="I245" s="3">
        <v>898.55</v>
      </c>
      <c r="K245" s="34">
        <v>111</v>
      </c>
      <c r="L245" s="29">
        <v>11</v>
      </c>
      <c r="M245" s="29">
        <v>0</v>
      </c>
      <c r="N245">
        <f t="shared" si="10"/>
        <v>-96.793000000000006</v>
      </c>
      <c r="O245">
        <f t="shared" si="11"/>
        <v>-83.647000000000006</v>
      </c>
      <c r="P245" s="35">
        <v>1</v>
      </c>
      <c r="Q245" t="s">
        <v>171</v>
      </c>
      <c r="R245" s="31">
        <v>-1</v>
      </c>
      <c r="V245" s="29">
        <v>96.793000000000006</v>
      </c>
      <c r="W245" s="29">
        <v>83.647000000000006</v>
      </c>
    </row>
    <row r="246" spans="1:23" ht="15.75" x14ac:dyDescent="0.25">
      <c r="A246" s="8">
        <v>112</v>
      </c>
      <c r="B246" s="3">
        <v>11</v>
      </c>
      <c r="C246" s="3">
        <v>0</v>
      </c>
      <c r="D246">
        <f t="shared" si="6"/>
        <v>-305.08</v>
      </c>
      <c r="E246">
        <f t="shared" si="7"/>
        <v>-215.37</v>
      </c>
      <c r="F246" s="4" t="s">
        <v>136</v>
      </c>
      <c r="G246" s="23">
        <v>-1</v>
      </c>
      <c r="H246" s="3">
        <v>305.08</v>
      </c>
      <c r="I246" s="3">
        <v>215.37</v>
      </c>
      <c r="K246" s="36">
        <v>112</v>
      </c>
      <c r="L246" s="30">
        <v>11</v>
      </c>
      <c r="M246" s="30">
        <v>0</v>
      </c>
      <c r="N246">
        <f t="shared" si="10"/>
        <v>-493.92</v>
      </c>
      <c r="O246">
        <f t="shared" si="11"/>
        <v>-419.34</v>
      </c>
      <c r="P246" s="37">
        <v>1</v>
      </c>
      <c r="Q246" t="s">
        <v>170</v>
      </c>
      <c r="R246" s="30">
        <v>-1</v>
      </c>
      <c r="V246" s="30">
        <v>493.92</v>
      </c>
      <c r="W246" s="30">
        <v>419.34</v>
      </c>
    </row>
    <row r="247" spans="1:23" ht="15.75" x14ac:dyDescent="0.25">
      <c r="A247" s="8">
        <v>113</v>
      </c>
      <c r="B247" s="3">
        <v>11</v>
      </c>
      <c r="C247" s="3">
        <v>0</v>
      </c>
      <c r="D247">
        <f t="shared" si="6"/>
        <v>-54.38</v>
      </c>
      <c r="E247">
        <f t="shared" si="7"/>
        <v>-40.97</v>
      </c>
      <c r="F247" s="4" t="s">
        <v>136</v>
      </c>
      <c r="G247" s="23">
        <v>-1</v>
      </c>
      <c r="H247" s="3">
        <v>54.38</v>
      </c>
      <c r="I247" s="3">
        <v>40.97</v>
      </c>
      <c r="K247" s="34">
        <v>113</v>
      </c>
      <c r="L247" s="29">
        <v>11</v>
      </c>
      <c r="M247" s="29">
        <v>0</v>
      </c>
      <c r="N247">
        <f t="shared" si="10"/>
        <v>-225.38</v>
      </c>
      <c r="O247">
        <f t="shared" si="11"/>
        <v>-135.88</v>
      </c>
      <c r="P247" s="35">
        <v>1</v>
      </c>
      <c r="Q247" t="s">
        <v>171</v>
      </c>
      <c r="R247" s="31">
        <v>-1</v>
      </c>
      <c r="V247" s="29">
        <v>225.38</v>
      </c>
      <c r="W247" s="29">
        <v>135.88</v>
      </c>
    </row>
    <row r="248" spans="1:23" ht="15.75" x14ac:dyDescent="0.25">
      <c r="A248" s="8">
        <v>114</v>
      </c>
      <c r="B248" s="3">
        <v>11</v>
      </c>
      <c r="C248" s="3">
        <v>0</v>
      </c>
      <c r="D248">
        <f t="shared" si="6"/>
        <v>-211.14</v>
      </c>
      <c r="E248">
        <f t="shared" si="7"/>
        <v>-192.9</v>
      </c>
      <c r="F248" s="4" t="s">
        <v>136</v>
      </c>
      <c r="G248" s="23">
        <v>-1</v>
      </c>
      <c r="H248" s="3">
        <v>211.14</v>
      </c>
      <c r="I248" s="3">
        <v>192.9</v>
      </c>
      <c r="K248" s="36">
        <v>114</v>
      </c>
      <c r="L248" s="30">
        <v>11</v>
      </c>
      <c r="M248" s="30">
        <v>0</v>
      </c>
      <c r="N248">
        <f t="shared" si="10"/>
        <v>-509.21</v>
      </c>
      <c r="O248">
        <f t="shared" si="11"/>
        <v>-387.21</v>
      </c>
      <c r="P248" s="37">
        <v>1</v>
      </c>
      <c r="Q248" t="s">
        <v>170</v>
      </c>
      <c r="R248" s="30">
        <v>-1</v>
      </c>
      <c r="V248" s="30">
        <v>509.21</v>
      </c>
      <c r="W248" s="30">
        <v>387.21</v>
      </c>
    </row>
    <row r="249" spans="1:23" ht="15.75" x14ac:dyDescent="0.25">
      <c r="A249" s="8">
        <v>115</v>
      </c>
      <c r="B249" s="3">
        <v>11</v>
      </c>
      <c r="C249" s="3">
        <v>0</v>
      </c>
      <c r="D249">
        <f t="shared" si="6"/>
        <v>-67.009</v>
      </c>
      <c r="E249">
        <f t="shared" si="7"/>
        <v>-53.335999999999999</v>
      </c>
      <c r="F249" s="4" t="s">
        <v>136</v>
      </c>
      <c r="G249" s="23">
        <v>-1</v>
      </c>
      <c r="H249" s="3">
        <v>67.009</v>
      </c>
      <c r="I249" s="3">
        <v>53.335999999999999</v>
      </c>
      <c r="K249" s="34">
        <v>115</v>
      </c>
      <c r="L249" s="29">
        <v>11</v>
      </c>
      <c r="M249" s="29">
        <v>0</v>
      </c>
      <c r="N249">
        <f t="shared" si="10"/>
        <v>-188.5</v>
      </c>
      <c r="O249">
        <f t="shared" si="11"/>
        <v>-173.46</v>
      </c>
      <c r="P249" s="35">
        <v>1</v>
      </c>
      <c r="Q249" t="s">
        <v>171</v>
      </c>
      <c r="R249" s="31">
        <v>-1</v>
      </c>
      <c r="V249" s="29">
        <v>188.5</v>
      </c>
      <c r="W249" s="29">
        <v>173.46</v>
      </c>
    </row>
    <row r="250" spans="1:23" ht="15.75" x14ac:dyDescent="0.25">
      <c r="A250" s="8">
        <v>116</v>
      </c>
      <c r="B250" s="3">
        <v>11</v>
      </c>
      <c r="C250" s="3">
        <v>0</v>
      </c>
      <c r="D250">
        <f t="shared" si="6"/>
        <v>-162.07</v>
      </c>
      <c r="E250">
        <f t="shared" si="7"/>
        <v>-90.320999999999998</v>
      </c>
      <c r="F250" s="4" t="s">
        <v>136</v>
      </c>
      <c r="G250" s="23">
        <v>-1</v>
      </c>
      <c r="H250" s="3">
        <v>162.07</v>
      </c>
      <c r="I250" s="3">
        <v>90.320999999999998</v>
      </c>
      <c r="K250" s="36">
        <v>116</v>
      </c>
      <c r="L250" s="30">
        <v>11</v>
      </c>
      <c r="M250" s="30">
        <v>0</v>
      </c>
      <c r="N250">
        <f t="shared" si="10"/>
        <v>-918.03</v>
      </c>
      <c r="O250">
        <f t="shared" si="11"/>
        <v>-898.55</v>
      </c>
      <c r="P250" s="37">
        <v>1</v>
      </c>
      <c r="Q250" t="s">
        <v>170</v>
      </c>
      <c r="R250" s="30">
        <v>-1</v>
      </c>
      <c r="V250" s="30">
        <v>918.03</v>
      </c>
      <c r="W250" s="30">
        <v>898.55</v>
      </c>
    </row>
    <row r="251" spans="1:23" ht="15.75" x14ac:dyDescent="0.25">
      <c r="A251" s="8">
        <v>117</v>
      </c>
      <c r="B251" s="3">
        <v>11</v>
      </c>
      <c r="C251" s="3">
        <v>0</v>
      </c>
      <c r="D251">
        <f t="shared" si="6"/>
        <v>-48.784999999999997</v>
      </c>
      <c r="E251">
        <f t="shared" si="7"/>
        <v>-29.155999999999999</v>
      </c>
      <c r="F251" s="4" t="s">
        <v>136</v>
      </c>
      <c r="G251" s="23">
        <v>-1</v>
      </c>
      <c r="H251" s="3">
        <v>48.784999999999997</v>
      </c>
      <c r="I251" s="3">
        <v>29.155999999999999</v>
      </c>
      <c r="K251" s="34">
        <v>117</v>
      </c>
      <c r="L251" s="29">
        <v>11</v>
      </c>
      <c r="M251" s="29">
        <v>0</v>
      </c>
      <c r="N251">
        <f t="shared" si="10"/>
        <v>-305.08</v>
      </c>
      <c r="O251">
        <f t="shared" si="11"/>
        <v>-215.37</v>
      </c>
      <c r="P251" s="35">
        <v>1</v>
      </c>
      <c r="Q251" t="s">
        <v>171</v>
      </c>
      <c r="R251" s="31">
        <v>-1</v>
      </c>
      <c r="V251" s="29">
        <v>305.08</v>
      </c>
      <c r="W251" s="29">
        <v>215.37</v>
      </c>
    </row>
    <row r="252" spans="1:23" ht="16.5" thickBot="1" x14ac:dyDescent="0.3">
      <c r="A252" s="10">
        <v>118</v>
      </c>
      <c r="B252" s="5">
        <v>11</v>
      </c>
      <c r="C252" s="5">
        <v>0</v>
      </c>
      <c r="D252">
        <f t="shared" si="6"/>
        <v>-33.9</v>
      </c>
      <c r="E252">
        <f t="shared" si="7"/>
        <v>-18.98</v>
      </c>
      <c r="F252" s="4" t="s">
        <v>136</v>
      </c>
      <c r="G252" s="23">
        <v>-1</v>
      </c>
      <c r="H252" s="5">
        <v>33.9</v>
      </c>
      <c r="I252" s="5">
        <v>18.98</v>
      </c>
      <c r="K252" s="36">
        <v>118</v>
      </c>
      <c r="L252" s="30">
        <v>11</v>
      </c>
      <c r="M252" s="30">
        <v>0</v>
      </c>
      <c r="N252">
        <f t="shared" si="10"/>
        <v>-54.38</v>
      </c>
      <c r="O252">
        <f t="shared" si="11"/>
        <v>-40.97</v>
      </c>
      <c r="P252" s="37">
        <v>1</v>
      </c>
      <c r="Q252" t="s">
        <v>170</v>
      </c>
      <c r="R252" s="30">
        <v>-1</v>
      </c>
      <c r="V252" s="30">
        <v>54.38</v>
      </c>
      <c r="W252" s="30">
        <v>40.97</v>
      </c>
    </row>
    <row r="253" spans="1:23" ht="15.75" x14ac:dyDescent="0.25">
      <c r="K253" s="34">
        <v>119</v>
      </c>
      <c r="L253" s="29">
        <v>11</v>
      </c>
      <c r="M253" s="29">
        <v>0</v>
      </c>
      <c r="N253">
        <f t="shared" si="10"/>
        <v>-211.14</v>
      </c>
      <c r="O253">
        <f t="shared" si="11"/>
        <v>-192.9</v>
      </c>
      <c r="P253" s="35">
        <v>1</v>
      </c>
      <c r="Q253" t="s">
        <v>171</v>
      </c>
      <c r="R253" s="31">
        <v>-1</v>
      </c>
      <c r="V253" s="29">
        <v>211.14</v>
      </c>
      <c r="W253" s="29">
        <v>192.9</v>
      </c>
    </row>
    <row r="254" spans="1:23" ht="15.75" x14ac:dyDescent="0.25">
      <c r="K254" s="36">
        <v>120</v>
      </c>
      <c r="L254" s="30">
        <v>11</v>
      </c>
      <c r="M254" s="30">
        <v>0</v>
      </c>
      <c r="N254">
        <f t="shared" si="10"/>
        <v>-67.009</v>
      </c>
      <c r="O254">
        <f t="shared" si="11"/>
        <v>-53.335999999999999</v>
      </c>
      <c r="P254" s="37">
        <v>1</v>
      </c>
      <c r="Q254" t="s">
        <v>170</v>
      </c>
      <c r="R254" s="30">
        <v>-1</v>
      </c>
      <c r="V254" s="30">
        <v>67.009</v>
      </c>
      <c r="W254" s="30">
        <v>53.335999999999999</v>
      </c>
    </row>
    <row r="255" spans="1:23" ht="15.75" x14ac:dyDescent="0.25">
      <c r="K255" s="34">
        <v>121</v>
      </c>
      <c r="L255" s="29">
        <v>11</v>
      </c>
      <c r="M255" s="29">
        <v>0</v>
      </c>
      <c r="N255">
        <f t="shared" si="10"/>
        <v>-162.07</v>
      </c>
      <c r="O255">
        <f t="shared" si="11"/>
        <v>-90.320999999999998</v>
      </c>
      <c r="P255" s="35">
        <v>1</v>
      </c>
      <c r="Q255" t="s">
        <v>171</v>
      </c>
      <c r="R255" s="31">
        <v>-1</v>
      </c>
      <c r="V255" s="29">
        <v>162.07</v>
      </c>
      <c r="W255" s="29">
        <v>90.320999999999998</v>
      </c>
    </row>
    <row r="256" spans="1:23" ht="15.75" x14ac:dyDescent="0.25">
      <c r="K256" s="36">
        <v>122</v>
      </c>
      <c r="L256" s="30">
        <v>11</v>
      </c>
      <c r="M256" s="30">
        <v>0</v>
      </c>
      <c r="N256">
        <f t="shared" si="10"/>
        <v>-48.784999999999997</v>
      </c>
      <c r="O256">
        <f t="shared" si="11"/>
        <v>-29.155999999999999</v>
      </c>
      <c r="P256" s="37">
        <v>1</v>
      </c>
      <c r="Q256" t="s">
        <v>170</v>
      </c>
      <c r="R256" s="30">
        <v>-1</v>
      </c>
      <c r="V256" s="30">
        <v>48.784999999999997</v>
      </c>
      <c r="W256" s="30">
        <v>29.155999999999999</v>
      </c>
    </row>
    <row r="257" spans="11:23" ht="16.5" thickBot="1" x14ac:dyDescent="0.3">
      <c r="K257" s="38">
        <v>123</v>
      </c>
      <c r="L257" s="39">
        <v>11</v>
      </c>
      <c r="M257" s="39">
        <v>0</v>
      </c>
      <c r="N257">
        <f t="shared" si="10"/>
        <v>-33.9</v>
      </c>
      <c r="O257">
        <f t="shared" si="11"/>
        <v>-18.98</v>
      </c>
      <c r="P257" s="40">
        <v>1</v>
      </c>
      <c r="Q257" t="s">
        <v>171</v>
      </c>
      <c r="R257" s="31">
        <v>-1</v>
      </c>
      <c r="V257" s="39">
        <v>33.9</v>
      </c>
      <c r="W257" s="39">
        <v>18.98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69-bus</vt:lpstr>
      <vt:lpstr>Sheet3</vt:lpstr>
      <vt:lpstr>119-bus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2015-07-27T11:17:23Z</dcterms:modified>
</cp:coreProperties>
</file>