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945" windowWidth="28035" windowHeight="117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Sheet1!$A$3:$U$973</definedName>
  </definedNames>
  <calcPr calcId="125725" concurrentCalc="0"/>
</workbook>
</file>

<file path=xl/calcChain.xml><?xml version="1.0" encoding="utf-8"?>
<calcChain xmlns="http://schemas.openxmlformats.org/spreadsheetml/2006/main">
  <c r="F14" i="1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8"/>
  <c r="D78"/>
  <c r="G971"/>
  <c r="G973"/>
  <c r="H971"/>
  <c r="H973"/>
  <c r="I971"/>
  <c r="I973"/>
  <c r="J971"/>
  <c r="J973"/>
  <c r="K971"/>
  <c r="K973"/>
  <c r="L971"/>
  <c r="L973"/>
  <c r="M971"/>
  <c r="M973"/>
  <c r="N971"/>
  <c r="N973"/>
  <c r="O971"/>
  <c r="O973"/>
  <c r="P971"/>
  <c r="P973"/>
  <c r="R973"/>
  <c r="R972"/>
  <c r="R971"/>
  <c r="R969"/>
  <c r="R968"/>
  <c r="R967"/>
  <c r="R966"/>
  <c r="R965"/>
  <c r="R964"/>
  <c r="R963"/>
  <c r="R962"/>
  <c r="G957"/>
  <c r="G959"/>
  <c r="H957"/>
  <c r="H959"/>
  <c r="I957"/>
  <c r="I959"/>
  <c r="J957"/>
  <c r="J959"/>
  <c r="K957"/>
  <c r="K959"/>
  <c r="L957"/>
  <c r="L959"/>
  <c r="M957"/>
  <c r="M959"/>
  <c r="N957"/>
  <c r="N959"/>
  <c r="O957"/>
  <c r="O959"/>
  <c r="P957"/>
  <c r="P959"/>
  <c r="R959"/>
  <c r="R958"/>
  <c r="R957"/>
  <c r="R955"/>
  <c r="R954"/>
  <c r="R953"/>
  <c r="R952"/>
  <c r="R951"/>
  <c r="R950"/>
  <c r="R949"/>
  <c r="R948"/>
  <c r="G941"/>
  <c r="G943"/>
  <c r="H941"/>
  <c r="H943"/>
  <c r="I941"/>
  <c r="I943"/>
  <c r="J941"/>
  <c r="J943"/>
  <c r="K941"/>
  <c r="K943"/>
  <c r="L941"/>
  <c r="L943"/>
  <c r="M941"/>
  <c r="M943"/>
  <c r="N941"/>
  <c r="N943"/>
  <c r="O941"/>
  <c r="O943"/>
  <c r="P941"/>
  <c r="P943"/>
  <c r="R943"/>
  <c r="R942"/>
  <c r="R941"/>
  <c r="R939"/>
  <c r="R938"/>
  <c r="R937"/>
  <c r="R936"/>
  <c r="R935"/>
  <c r="R934"/>
  <c r="R933"/>
  <c r="R932"/>
  <c r="G926"/>
  <c r="G928"/>
  <c r="H926"/>
  <c r="H928"/>
  <c r="I926"/>
  <c r="I928"/>
  <c r="J926"/>
  <c r="J928"/>
  <c r="K926"/>
  <c r="K928"/>
  <c r="L926"/>
  <c r="L928"/>
  <c r="M926"/>
  <c r="M928"/>
  <c r="N926"/>
  <c r="N928"/>
  <c r="O926"/>
  <c r="O928"/>
  <c r="P926"/>
  <c r="P928"/>
  <c r="R928"/>
  <c r="R927"/>
  <c r="R926"/>
  <c r="R924"/>
  <c r="R923"/>
  <c r="R922"/>
  <c r="R921"/>
  <c r="R920"/>
  <c r="R919"/>
  <c r="R918"/>
  <c r="R917"/>
  <c r="G913"/>
  <c r="G915"/>
  <c r="H913"/>
  <c r="H915"/>
  <c r="I913"/>
  <c r="I915"/>
  <c r="J913"/>
  <c r="J915"/>
  <c r="K913"/>
  <c r="K915"/>
  <c r="L913"/>
  <c r="L915"/>
  <c r="M913"/>
  <c r="M915"/>
  <c r="N913"/>
  <c r="N915"/>
  <c r="O913"/>
  <c r="O915"/>
  <c r="P913"/>
  <c r="P915"/>
  <c r="R915"/>
  <c r="R914"/>
  <c r="R913"/>
  <c r="R911"/>
  <c r="R910"/>
  <c r="R909"/>
  <c r="R908"/>
  <c r="R907"/>
  <c r="R906"/>
  <c r="R905"/>
  <c r="R904"/>
  <c r="G899"/>
  <c r="G901"/>
  <c r="H899"/>
  <c r="H901"/>
  <c r="I899"/>
  <c r="I901"/>
  <c r="J899"/>
  <c r="J901"/>
  <c r="K899"/>
  <c r="K901"/>
  <c r="L899"/>
  <c r="L901"/>
  <c r="M899"/>
  <c r="M901"/>
  <c r="N899"/>
  <c r="N901"/>
  <c r="O899"/>
  <c r="O901"/>
  <c r="P899"/>
  <c r="P901"/>
  <c r="R901"/>
  <c r="R900"/>
  <c r="R899"/>
  <c r="R897"/>
  <c r="R896"/>
  <c r="R895"/>
  <c r="R894"/>
  <c r="R893"/>
  <c r="R892"/>
  <c r="R891"/>
  <c r="R890"/>
  <c r="G885"/>
  <c r="G887"/>
  <c r="H885"/>
  <c r="H887"/>
  <c r="I885"/>
  <c r="I887"/>
  <c r="J885"/>
  <c r="J887"/>
  <c r="K885"/>
  <c r="K887"/>
  <c r="L885"/>
  <c r="L887"/>
  <c r="M885"/>
  <c r="M887"/>
  <c r="N885"/>
  <c r="N887"/>
  <c r="O885"/>
  <c r="O887"/>
  <c r="P885"/>
  <c r="P887"/>
  <c r="R887"/>
  <c r="R886"/>
  <c r="R885"/>
  <c r="R883"/>
  <c r="R882"/>
  <c r="R881"/>
  <c r="R880"/>
  <c r="R879"/>
  <c r="R878"/>
  <c r="R877"/>
  <c r="G870"/>
  <c r="G872"/>
  <c r="H870"/>
  <c r="H872"/>
  <c r="I870"/>
  <c r="I872"/>
  <c r="J870"/>
  <c r="J872"/>
  <c r="K870"/>
  <c r="K872"/>
  <c r="L870"/>
  <c r="L872"/>
  <c r="M870"/>
  <c r="M872"/>
  <c r="N870"/>
  <c r="N872"/>
  <c r="O870"/>
  <c r="O872"/>
  <c r="P870"/>
  <c r="P872"/>
  <c r="R872"/>
  <c r="R871"/>
  <c r="R870"/>
  <c r="R868"/>
  <c r="R867"/>
  <c r="R866"/>
  <c r="R865"/>
  <c r="R864"/>
  <c r="R863"/>
  <c r="R861"/>
  <c r="G857"/>
  <c r="G859"/>
  <c r="H857"/>
  <c r="H859"/>
  <c r="I857"/>
  <c r="I859"/>
  <c r="J857"/>
  <c r="J859"/>
  <c r="K857"/>
  <c r="K859"/>
  <c r="L857"/>
  <c r="L859"/>
  <c r="M857"/>
  <c r="M859"/>
  <c r="N857"/>
  <c r="N859"/>
  <c r="O857"/>
  <c r="O859"/>
  <c r="P857"/>
  <c r="P859"/>
  <c r="R859"/>
  <c r="R858"/>
  <c r="R857"/>
  <c r="R855"/>
  <c r="R854"/>
  <c r="R853"/>
  <c r="R852"/>
  <c r="R851"/>
  <c r="R850"/>
  <c r="R848"/>
  <c r="G843"/>
  <c r="G845"/>
  <c r="H843"/>
  <c r="H845"/>
  <c r="I843"/>
  <c r="I845"/>
  <c r="J843"/>
  <c r="J845"/>
  <c r="K843"/>
  <c r="K845"/>
  <c r="L843"/>
  <c r="L845"/>
  <c r="M843"/>
  <c r="M845"/>
  <c r="N843"/>
  <c r="N845"/>
  <c r="O843"/>
  <c r="O845"/>
  <c r="P843"/>
  <c r="P845"/>
  <c r="R845"/>
  <c r="R844"/>
  <c r="R843"/>
  <c r="R841"/>
  <c r="R840"/>
  <c r="R839"/>
  <c r="R838"/>
  <c r="R837"/>
  <c r="R836"/>
  <c r="R835"/>
  <c r="G829"/>
  <c r="G831"/>
  <c r="H829"/>
  <c r="H831"/>
  <c r="I829"/>
  <c r="I831"/>
  <c r="J829"/>
  <c r="J831"/>
  <c r="K829"/>
  <c r="K831"/>
  <c r="L829"/>
  <c r="L831"/>
  <c r="M829"/>
  <c r="M831"/>
  <c r="N829"/>
  <c r="N831"/>
  <c r="O829"/>
  <c r="O831"/>
  <c r="P829"/>
  <c r="P831"/>
  <c r="R831"/>
  <c r="R830"/>
  <c r="R829"/>
  <c r="R827"/>
  <c r="R826"/>
  <c r="R825"/>
  <c r="R824"/>
  <c r="R823"/>
  <c r="R822"/>
  <c r="R821"/>
  <c r="G812"/>
  <c r="G814"/>
  <c r="H812"/>
  <c r="H814"/>
  <c r="I812"/>
  <c r="I814"/>
  <c r="J812"/>
  <c r="J814"/>
  <c r="K812"/>
  <c r="K814"/>
  <c r="L812"/>
  <c r="L814"/>
  <c r="M812"/>
  <c r="M814"/>
  <c r="N812"/>
  <c r="N814"/>
  <c r="O812"/>
  <c r="O814"/>
  <c r="P812"/>
  <c r="P814"/>
  <c r="R814"/>
  <c r="R813"/>
  <c r="R812"/>
  <c r="R810"/>
  <c r="R809"/>
  <c r="R808"/>
  <c r="R807"/>
  <c r="R806"/>
  <c r="R805"/>
  <c r="R803"/>
  <c r="G799"/>
  <c r="G801"/>
  <c r="H799"/>
  <c r="H801"/>
  <c r="I799"/>
  <c r="I801"/>
  <c r="J799"/>
  <c r="J801"/>
  <c r="K799"/>
  <c r="K801"/>
  <c r="L799"/>
  <c r="L801"/>
  <c r="M799"/>
  <c r="M801"/>
  <c r="N799"/>
  <c r="N801"/>
  <c r="O799"/>
  <c r="O801"/>
  <c r="P799"/>
  <c r="P801"/>
  <c r="R801"/>
  <c r="R800"/>
  <c r="R799"/>
  <c r="R797"/>
  <c r="R796"/>
  <c r="R795"/>
  <c r="R794"/>
  <c r="R793"/>
  <c r="R792"/>
  <c r="R790"/>
  <c r="G785"/>
  <c r="G787"/>
  <c r="H785"/>
  <c r="H787"/>
  <c r="I785"/>
  <c r="I787"/>
  <c r="J785"/>
  <c r="J787"/>
  <c r="K785"/>
  <c r="K787"/>
  <c r="L785"/>
  <c r="L787"/>
  <c r="M785"/>
  <c r="M787"/>
  <c r="N785"/>
  <c r="N787"/>
  <c r="O785"/>
  <c r="O787"/>
  <c r="P785"/>
  <c r="P787"/>
  <c r="R787"/>
  <c r="R786"/>
  <c r="R785"/>
  <c r="R783"/>
  <c r="R782"/>
  <c r="R781"/>
  <c r="R780"/>
  <c r="R779"/>
  <c r="R778"/>
  <c r="R776"/>
  <c r="G770"/>
  <c r="G772"/>
  <c r="H770"/>
  <c r="H772"/>
  <c r="I770"/>
  <c r="I772"/>
  <c r="J770"/>
  <c r="J772"/>
  <c r="K770"/>
  <c r="K772"/>
  <c r="L770"/>
  <c r="L772"/>
  <c r="M770"/>
  <c r="M772"/>
  <c r="N770"/>
  <c r="N772"/>
  <c r="O770"/>
  <c r="O772"/>
  <c r="P770"/>
  <c r="P772"/>
  <c r="R772"/>
  <c r="R771"/>
  <c r="R770"/>
  <c r="R768"/>
  <c r="R767"/>
  <c r="R766"/>
  <c r="R765"/>
  <c r="R764"/>
  <c r="R763"/>
  <c r="R761"/>
  <c r="G755"/>
  <c r="G757"/>
  <c r="H755"/>
  <c r="H757"/>
  <c r="I755"/>
  <c r="I757"/>
  <c r="J755"/>
  <c r="J757"/>
  <c r="K755"/>
  <c r="K757"/>
  <c r="L755"/>
  <c r="L757"/>
  <c r="M755"/>
  <c r="M757"/>
  <c r="N755"/>
  <c r="N757"/>
  <c r="O755"/>
  <c r="O757"/>
  <c r="P755"/>
  <c r="P757"/>
  <c r="R757"/>
  <c r="R756"/>
  <c r="R755"/>
  <c r="R753"/>
  <c r="R752"/>
  <c r="R751"/>
  <c r="R750"/>
  <c r="R749"/>
  <c r="R748"/>
  <c r="R746"/>
  <c r="G742"/>
  <c r="G744"/>
  <c r="H742"/>
  <c r="H744"/>
  <c r="I742"/>
  <c r="I744"/>
  <c r="J742"/>
  <c r="J744"/>
  <c r="K742"/>
  <c r="K744"/>
  <c r="L742"/>
  <c r="L744"/>
  <c r="M742"/>
  <c r="M744"/>
  <c r="N742"/>
  <c r="N744"/>
  <c r="O742"/>
  <c r="O744"/>
  <c r="P742"/>
  <c r="P744"/>
  <c r="R744"/>
  <c r="R743"/>
  <c r="R742"/>
  <c r="R740"/>
  <c r="R739"/>
  <c r="R738"/>
  <c r="R737"/>
  <c r="R736"/>
  <c r="R735"/>
  <c r="R733"/>
  <c r="G728"/>
  <c r="G730"/>
  <c r="H728"/>
  <c r="H730"/>
  <c r="I728"/>
  <c r="I730"/>
  <c r="J728"/>
  <c r="J730"/>
  <c r="K728"/>
  <c r="K730"/>
  <c r="L728"/>
  <c r="L730"/>
  <c r="M728"/>
  <c r="M730"/>
  <c r="N728"/>
  <c r="N730"/>
  <c r="O728"/>
  <c r="O730"/>
  <c r="P728"/>
  <c r="P730"/>
  <c r="R730"/>
  <c r="R729"/>
  <c r="R728"/>
  <c r="R726"/>
  <c r="R725"/>
  <c r="R724"/>
  <c r="R723"/>
  <c r="R722"/>
  <c r="R721"/>
  <c r="R720"/>
  <c r="G714"/>
  <c r="G716"/>
  <c r="H714"/>
  <c r="H716"/>
  <c r="I714"/>
  <c r="I716"/>
  <c r="J714"/>
  <c r="J716"/>
  <c r="K714"/>
  <c r="K716"/>
  <c r="L714"/>
  <c r="L716"/>
  <c r="M714"/>
  <c r="M716"/>
  <c r="N714"/>
  <c r="N716"/>
  <c r="O714"/>
  <c r="O716"/>
  <c r="P714"/>
  <c r="P716"/>
  <c r="R716"/>
  <c r="R715"/>
  <c r="R714"/>
  <c r="R712"/>
  <c r="R711"/>
  <c r="R710"/>
  <c r="R709"/>
  <c r="R708"/>
  <c r="R707"/>
  <c r="R706"/>
  <c r="G699"/>
  <c r="G701"/>
  <c r="H699"/>
  <c r="H701"/>
  <c r="I699"/>
  <c r="I701"/>
  <c r="J699"/>
  <c r="J701"/>
  <c r="K699"/>
  <c r="K701"/>
  <c r="L699"/>
  <c r="L701"/>
  <c r="M699"/>
  <c r="M701"/>
  <c r="N699"/>
  <c r="N701"/>
  <c r="O699"/>
  <c r="O701"/>
  <c r="P699"/>
  <c r="P701"/>
  <c r="R701"/>
  <c r="R700"/>
  <c r="R699"/>
  <c r="R697"/>
  <c r="R696"/>
  <c r="R695"/>
  <c r="R694"/>
  <c r="R693"/>
  <c r="R692"/>
  <c r="R691"/>
  <c r="G686"/>
  <c r="G688"/>
  <c r="H686"/>
  <c r="H688"/>
  <c r="I686"/>
  <c r="I688"/>
  <c r="J686"/>
  <c r="J688"/>
  <c r="K686"/>
  <c r="K688"/>
  <c r="L686"/>
  <c r="L688"/>
  <c r="M686"/>
  <c r="M688"/>
  <c r="N686"/>
  <c r="N688"/>
  <c r="O686"/>
  <c r="O688"/>
  <c r="P686"/>
  <c r="P688"/>
  <c r="R688"/>
  <c r="R687"/>
  <c r="R686"/>
  <c r="R684"/>
  <c r="R683"/>
  <c r="R682"/>
  <c r="R681"/>
  <c r="R680"/>
  <c r="R679"/>
  <c r="R678"/>
  <c r="R677"/>
  <c r="G671"/>
  <c r="G673"/>
  <c r="H671"/>
  <c r="H673"/>
  <c r="I671"/>
  <c r="I673"/>
  <c r="J671"/>
  <c r="J673"/>
  <c r="K671"/>
  <c r="K673"/>
  <c r="L671"/>
  <c r="L673"/>
  <c r="M671"/>
  <c r="M673"/>
  <c r="N671"/>
  <c r="N673"/>
  <c r="O671"/>
  <c r="O673"/>
  <c r="P671"/>
  <c r="P673"/>
  <c r="R673"/>
  <c r="R672"/>
  <c r="R671"/>
  <c r="R669"/>
  <c r="R668"/>
  <c r="R667"/>
  <c r="R666"/>
  <c r="R665"/>
  <c r="R664"/>
  <c r="R663"/>
  <c r="R662"/>
  <c r="G656"/>
  <c r="G658"/>
  <c r="H656"/>
  <c r="H658"/>
  <c r="I656"/>
  <c r="I658"/>
  <c r="J656"/>
  <c r="J658"/>
  <c r="K656"/>
  <c r="K658"/>
  <c r="L656"/>
  <c r="L658"/>
  <c r="M656"/>
  <c r="M658"/>
  <c r="N656"/>
  <c r="N658"/>
  <c r="O656"/>
  <c r="O658"/>
  <c r="P656"/>
  <c r="P658"/>
  <c r="R658"/>
  <c r="R657"/>
  <c r="R656"/>
  <c r="R654"/>
  <c r="R653"/>
  <c r="R652"/>
  <c r="R651"/>
  <c r="R650"/>
  <c r="R649"/>
  <c r="R648"/>
  <c r="R647"/>
  <c r="G642"/>
  <c r="G644"/>
  <c r="H642"/>
  <c r="H644"/>
  <c r="I642"/>
  <c r="I644"/>
  <c r="J642"/>
  <c r="J644"/>
  <c r="K642"/>
  <c r="K644"/>
  <c r="L642"/>
  <c r="L644"/>
  <c r="M642"/>
  <c r="M644"/>
  <c r="N642"/>
  <c r="N644"/>
  <c r="O642"/>
  <c r="O644"/>
  <c r="P642"/>
  <c r="P644"/>
  <c r="R644"/>
  <c r="R643"/>
  <c r="R642"/>
  <c r="R640"/>
  <c r="R639"/>
  <c r="R638"/>
  <c r="R637"/>
  <c r="R636"/>
  <c r="R635"/>
  <c r="R634"/>
  <c r="R633"/>
  <c r="G585"/>
  <c r="G587"/>
  <c r="H585"/>
  <c r="H587"/>
  <c r="I585"/>
  <c r="I587"/>
  <c r="J585"/>
  <c r="J587"/>
  <c r="K585"/>
  <c r="K587"/>
  <c r="L585"/>
  <c r="L587"/>
  <c r="M585"/>
  <c r="M587"/>
  <c r="N585"/>
  <c r="N587"/>
  <c r="O585"/>
  <c r="O587"/>
  <c r="P585"/>
  <c r="P587"/>
  <c r="R587"/>
  <c r="R586"/>
  <c r="R585"/>
  <c r="R583"/>
  <c r="R582"/>
  <c r="R581"/>
  <c r="R580"/>
  <c r="R579"/>
  <c r="R578"/>
  <c r="R577"/>
  <c r="G629"/>
  <c r="G631"/>
  <c r="H629"/>
  <c r="H631"/>
  <c r="I629"/>
  <c r="I631"/>
  <c r="J629"/>
  <c r="J631"/>
  <c r="K629"/>
  <c r="K631"/>
  <c r="L629"/>
  <c r="L631"/>
  <c r="M629"/>
  <c r="M631"/>
  <c r="N629"/>
  <c r="N631"/>
  <c r="O629"/>
  <c r="O631"/>
  <c r="P629"/>
  <c r="P631"/>
  <c r="R631"/>
  <c r="R630"/>
  <c r="R629"/>
  <c r="R627"/>
  <c r="R626"/>
  <c r="R625"/>
  <c r="R624"/>
  <c r="R623"/>
  <c r="R622"/>
  <c r="R621"/>
  <c r="G615"/>
  <c r="G617"/>
  <c r="H615"/>
  <c r="H617"/>
  <c r="I615"/>
  <c r="I617"/>
  <c r="J615"/>
  <c r="J617"/>
  <c r="K615"/>
  <c r="K617"/>
  <c r="L615"/>
  <c r="L617"/>
  <c r="M615"/>
  <c r="M617"/>
  <c r="N615"/>
  <c r="N617"/>
  <c r="O615"/>
  <c r="O617"/>
  <c r="P615"/>
  <c r="P617"/>
  <c r="R617"/>
  <c r="R616"/>
  <c r="R615"/>
  <c r="R613"/>
  <c r="R612"/>
  <c r="R611"/>
  <c r="R610"/>
  <c r="R609"/>
  <c r="R608"/>
  <c r="R607"/>
  <c r="R606"/>
  <c r="G601"/>
  <c r="G603"/>
  <c r="H601"/>
  <c r="H603"/>
  <c r="I601"/>
  <c r="I603"/>
  <c r="J601"/>
  <c r="J603"/>
  <c r="K601"/>
  <c r="K603"/>
  <c r="L601"/>
  <c r="L603"/>
  <c r="M601"/>
  <c r="M603"/>
  <c r="N601"/>
  <c r="N603"/>
  <c r="O601"/>
  <c r="O603"/>
  <c r="P601"/>
  <c r="P603"/>
  <c r="R603"/>
  <c r="R602"/>
  <c r="R601"/>
  <c r="R599"/>
  <c r="R598"/>
  <c r="R597"/>
  <c r="R596"/>
  <c r="R595"/>
  <c r="R594"/>
  <c r="R592"/>
  <c r="G571"/>
  <c r="G573"/>
  <c r="H571"/>
  <c r="H573"/>
  <c r="I571"/>
  <c r="I573"/>
  <c r="J571"/>
  <c r="J573"/>
  <c r="K571"/>
  <c r="K573"/>
  <c r="L571"/>
  <c r="L573"/>
  <c r="M571"/>
  <c r="M573"/>
  <c r="N571"/>
  <c r="N573"/>
  <c r="O571"/>
  <c r="O573"/>
  <c r="P571"/>
  <c r="P573"/>
  <c r="R573"/>
  <c r="R572"/>
  <c r="R571"/>
  <c r="R569"/>
  <c r="R568"/>
  <c r="R567"/>
  <c r="R566"/>
  <c r="R565"/>
  <c r="R564"/>
  <c r="R563"/>
  <c r="R562"/>
  <c r="G557"/>
  <c r="G559"/>
  <c r="H557"/>
  <c r="H559"/>
  <c r="I557"/>
  <c r="I559"/>
  <c r="J557"/>
  <c r="J559"/>
  <c r="K557"/>
  <c r="K559"/>
  <c r="L557"/>
  <c r="L559"/>
  <c r="M557"/>
  <c r="M559"/>
  <c r="N557"/>
  <c r="N559"/>
  <c r="O557"/>
  <c r="O559"/>
  <c r="P557"/>
  <c r="P559"/>
  <c r="R559"/>
  <c r="R558"/>
  <c r="R557"/>
  <c r="R555"/>
  <c r="R554"/>
  <c r="R553"/>
  <c r="R552"/>
  <c r="R551"/>
  <c r="R550"/>
  <c r="R549"/>
  <c r="R548"/>
  <c r="G542"/>
  <c r="G544"/>
  <c r="H542"/>
  <c r="H544"/>
  <c r="I542"/>
  <c r="I544"/>
  <c r="J542"/>
  <c r="J544"/>
  <c r="K542"/>
  <c r="K544"/>
  <c r="L542"/>
  <c r="L544"/>
  <c r="M542"/>
  <c r="M544"/>
  <c r="N542"/>
  <c r="N544"/>
  <c r="O542"/>
  <c r="O544"/>
  <c r="P542"/>
  <c r="P544"/>
  <c r="R544"/>
  <c r="R543"/>
  <c r="R542"/>
  <c r="R540"/>
  <c r="R539"/>
  <c r="R538"/>
  <c r="R537"/>
  <c r="R536"/>
  <c r="R535"/>
  <c r="R534"/>
  <c r="R533"/>
  <c r="G527"/>
  <c r="G529"/>
  <c r="H527"/>
  <c r="H529"/>
  <c r="I527"/>
  <c r="I529"/>
  <c r="J527"/>
  <c r="J529"/>
  <c r="K527"/>
  <c r="K529"/>
  <c r="L527"/>
  <c r="L529"/>
  <c r="M527"/>
  <c r="M529"/>
  <c r="N527"/>
  <c r="N529"/>
  <c r="O527"/>
  <c r="O529"/>
  <c r="P527"/>
  <c r="P529"/>
  <c r="R529"/>
  <c r="R528"/>
  <c r="R527"/>
  <c r="R525"/>
  <c r="R524"/>
  <c r="R523"/>
  <c r="R522"/>
  <c r="R521"/>
  <c r="R519"/>
  <c r="R518"/>
  <c r="G514"/>
  <c r="G516"/>
  <c r="H514"/>
  <c r="H516"/>
  <c r="I514"/>
  <c r="I516"/>
  <c r="J514"/>
  <c r="J516"/>
  <c r="K514"/>
  <c r="K516"/>
  <c r="L514"/>
  <c r="L516"/>
  <c r="M514"/>
  <c r="M516"/>
  <c r="N514"/>
  <c r="N516"/>
  <c r="O514"/>
  <c r="O516"/>
  <c r="P514"/>
  <c r="P516"/>
  <c r="R516"/>
  <c r="R515"/>
  <c r="R514"/>
  <c r="R512"/>
  <c r="R511"/>
  <c r="R510"/>
  <c r="R509"/>
  <c r="R508"/>
  <c r="R507"/>
  <c r="R506"/>
  <c r="R505"/>
  <c r="G499"/>
  <c r="G501"/>
  <c r="H499"/>
  <c r="H501"/>
  <c r="I499"/>
  <c r="I501"/>
  <c r="J499"/>
  <c r="J501"/>
  <c r="K499"/>
  <c r="K501"/>
  <c r="L499"/>
  <c r="L501"/>
  <c r="M499"/>
  <c r="M501"/>
  <c r="N499"/>
  <c r="N501"/>
  <c r="O499"/>
  <c r="O501"/>
  <c r="P499"/>
  <c r="P501"/>
  <c r="R501"/>
  <c r="R500"/>
  <c r="R499"/>
  <c r="R497"/>
  <c r="R496"/>
  <c r="R495"/>
  <c r="R494"/>
  <c r="R493"/>
  <c r="R491"/>
  <c r="R490"/>
  <c r="G484"/>
  <c r="G486"/>
  <c r="H484"/>
  <c r="H486"/>
  <c r="I484"/>
  <c r="I486"/>
  <c r="J484"/>
  <c r="J486"/>
  <c r="K484"/>
  <c r="K486"/>
  <c r="L484"/>
  <c r="L486"/>
  <c r="M484"/>
  <c r="M486"/>
  <c r="N484"/>
  <c r="N486"/>
  <c r="O484"/>
  <c r="O486"/>
  <c r="P484"/>
  <c r="P486"/>
  <c r="R486"/>
  <c r="R485"/>
  <c r="R484"/>
  <c r="R482"/>
  <c r="R481"/>
  <c r="R480"/>
  <c r="R479"/>
  <c r="R478"/>
  <c r="R477"/>
  <c r="R476"/>
  <c r="R475"/>
  <c r="G469"/>
  <c r="G471"/>
  <c r="H469"/>
  <c r="H471"/>
  <c r="I469"/>
  <c r="I471"/>
  <c r="J469"/>
  <c r="J471"/>
  <c r="K469"/>
  <c r="K471"/>
  <c r="L469"/>
  <c r="L471"/>
  <c r="M469"/>
  <c r="M471"/>
  <c r="N469"/>
  <c r="N471"/>
  <c r="O469"/>
  <c r="O471"/>
  <c r="P469"/>
  <c r="P471"/>
  <c r="R471"/>
  <c r="R469"/>
  <c r="R467"/>
  <c r="R466"/>
  <c r="R465"/>
  <c r="R464"/>
  <c r="R463"/>
  <c r="R461"/>
  <c r="R460"/>
  <c r="G456"/>
  <c r="G458"/>
  <c r="H456"/>
  <c r="H458"/>
  <c r="I456"/>
  <c r="I458"/>
  <c r="J456"/>
  <c r="J458"/>
  <c r="K456"/>
  <c r="K458"/>
  <c r="L456"/>
  <c r="L458"/>
  <c r="M456"/>
  <c r="M458"/>
  <c r="N456"/>
  <c r="N458"/>
  <c r="O456"/>
  <c r="O458"/>
  <c r="P456"/>
  <c r="P458"/>
  <c r="R458"/>
  <c r="R457"/>
  <c r="R456"/>
  <c r="R454"/>
  <c r="R453"/>
  <c r="R452"/>
  <c r="R451"/>
  <c r="R450"/>
  <c r="R449"/>
  <c r="R448"/>
  <c r="G442"/>
  <c r="G444"/>
  <c r="H442"/>
  <c r="H444"/>
  <c r="I442"/>
  <c r="I444"/>
  <c r="J442"/>
  <c r="J444"/>
  <c r="K442"/>
  <c r="K444"/>
  <c r="L442"/>
  <c r="L444"/>
  <c r="M442"/>
  <c r="M444"/>
  <c r="N442"/>
  <c r="N444"/>
  <c r="O442"/>
  <c r="O444"/>
  <c r="P442"/>
  <c r="P444"/>
  <c r="R444"/>
  <c r="R443"/>
  <c r="R442"/>
  <c r="R440"/>
  <c r="R439"/>
  <c r="R438"/>
  <c r="R437"/>
  <c r="R436"/>
  <c r="R435"/>
  <c r="R434"/>
  <c r="R427"/>
  <c r="R419"/>
  <c r="R426"/>
  <c r="R428"/>
  <c r="Q426"/>
  <c r="Q428"/>
  <c r="P426"/>
  <c r="P428"/>
  <c r="O426"/>
  <c r="O428"/>
  <c r="N426"/>
  <c r="N428"/>
  <c r="M426"/>
  <c r="M428"/>
  <c r="L426"/>
  <c r="L428"/>
  <c r="K426"/>
  <c r="K428"/>
  <c r="J426"/>
  <c r="J428"/>
  <c r="I426"/>
  <c r="I428"/>
  <c r="H426"/>
  <c r="H428"/>
  <c r="G426"/>
  <c r="G428"/>
  <c r="G413"/>
  <c r="G415"/>
  <c r="H413"/>
  <c r="H415"/>
  <c r="I413"/>
  <c r="I415"/>
  <c r="J413"/>
  <c r="J415"/>
  <c r="K413"/>
  <c r="K415"/>
  <c r="L413"/>
  <c r="L415"/>
  <c r="M413"/>
  <c r="M415"/>
  <c r="N413"/>
  <c r="N415"/>
  <c r="O413"/>
  <c r="O415"/>
  <c r="P413"/>
  <c r="P415"/>
  <c r="R415"/>
  <c r="R414"/>
  <c r="R413"/>
  <c r="R411"/>
  <c r="R410"/>
  <c r="R409"/>
  <c r="R408"/>
  <c r="R407"/>
  <c r="R406"/>
  <c r="R405"/>
  <c r="R404"/>
  <c r="R399"/>
  <c r="R391"/>
  <c r="R398"/>
  <c r="R400"/>
  <c r="Q398"/>
  <c r="Q400"/>
  <c r="P398"/>
  <c r="P400"/>
  <c r="O398"/>
  <c r="O400"/>
  <c r="N398"/>
  <c r="N400"/>
  <c r="M398"/>
  <c r="M400"/>
  <c r="L398"/>
  <c r="L400"/>
  <c r="K398"/>
  <c r="K400"/>
  <c r="J398"/>
  <c r="J400"/>
  <c r="I398"/>
  <c r="I400"/>
  <c r="H398"/>
  <c r="H400"/>
  <c r="G398"/>
  <c r="G400"/>
  <c r="G385"/>
  <c r="G387"/>
  <c r="H385"/>
  <c r="H387"/>
  <c r="I385"/>
  <c r="I387"/>
  <c r="J385"/>
  <c r="J387"/>
  <c r="K385"/>
  <c r="K387"/>
  <c r="L385"/>
  <c r="L387"/>
  <c r="M385"/>
  <c r="M387"/>
  <c r="N385"/>
  <c r="N387"/>
  <c r="O385"/>
  <c r="O387"/>
  <c r="P385"/>
  <c r="P387"/>
  <c r="R387"/>
  <c r="R386"/>
  <c r="R385"/>
  <c r="R383"/>
  <c r="R382"/>
  <c r="R381"/>
  <c r="R380"/>
  <c r="R379"/>
  <c r="R378"/>
  <c r="R377"/>
  <c r="G370"/>
  <c r="G372"/>
  <c r="H370"/>
  <c r="H372"/>
  <c r="I370"/>
  <c r="I372"/>
  <c r="J370"/>
  <c r="J372"/>
  <c r="K370"/>
  <c r="K372"/>
  <c r="L370"/>
  <c r="L372"/>
  <c r="M370"/>
  <c r="M372"/>
  <c r="N370"/>
  <c r="N372"/>
  <c r="O370"/>
  <c r="O372"/>
  <c r="P370"/>
  <c r="P372"/>
  <c r="R372"/>
  <c r="R371"/>
  <c r="R370"/>
  <c r="R368"/>
  <c r="R367"/>
  <c r="R366"/>
  <c r="R365"/>
  <c r="R364"/>
  <c r="R363"/>
  <c r="R362"/>
  <c r="R361"/>
  <c r="G355"/>
  <c r="G357"/>
  <c r="H355"/>
  <c r="H357"/>
  <c r="I355"/>
  <c r="I357"/>
  <c r="J355"/>
  <c r="J357"/>
  <c r="K355"/>
  <c r="K357"/>
  <c r="L355"/>
  <c r="L357"/>
  <c r="M355"/>
  <c r="M357"/>
  <c r="N355"/>
  <c r="N357"/>
  <c r="O355"/>
  <c r="O357"/>
  <c r="P355"/>
  <c r="P357"/>
  <c r="R357"/>
  <c r="R356"/>
  <c r="R355"/>
  <c r="R353"/>
  <c r="R352"/>
  <c r="R351"/>
  <c r="R350"/>
  <c r="R349"/>
  <c r="R348"/>
  <c r="R347"/>
  <c r="G342"/>
  <c r="G344"/>
  <c r="H342"/>
  <c r="H344"/>
  <c r="I342"/>
  <c r="I344"/>
  <c r="J342"/>
  <c r="J344"/>
  <c r="K342"/>
  <c r="K344"/>
  <c r="L342"/>
  <c r="L344"/>
  <c r="M342"/>
  <c r="M344"/>
  <c r="N342"/>
  <c r="N344"/>
  <c r="O342"/>
  <c r="O344"/>
  <c r="P342"/>
  <c r="P344"/>
  <c r="R344"/>
  <c r="R343"/>
  <c r="R342"/>
  <c r="R340"/>
  <c r="R339"/>
  <c r="R338"/>
  <c r="R337"/>
  <c r="R336"/>
  <c r="R335"/>
  <c r="R333"/>
  <c r="G328"/>
  <c r="G330"/>
  <c r="H328"/>
  <c r="H330"/>
  <c r="I328"/>
  <c r="I330"/>
  <c r="J328"/>
  <c r="J330"/>
  <c r="K328"/>
  <c r="K330"/>
  <c r="L328"/>
  <c r="L330"/>
  <c r="M328"/>
  <c r="M330"/>
  <c r="N328"/>
  <c r="N330"/>
  <c r="O328"/>
  <c r="O330"/>
  <c r="P328"/>
  <c r="P330"/>
  <c r="R330"/>
  <c r="R329"/>
  <c r="R328"/>
  <c r="R326"/>
  <c r="R325"/>
  <c r="R324"/>
  <c r="R323"/>
  <c r="R322"/>
  <c r="R321"/>
  <c r="R320"/>
  <c r="G314"/>
  <c r="G316"/>
  <c r="H314"/>
  <c r="H316"/>
  <c r="I314"/>
  <c r="I316"/>
  <c r="J314"/>
  <c r="J316"/>
  <c r="K314"/>
  <c r="K316"/>
  <c r="L314"/>
  <c r="L316"/>
  <c r="M314"/>
  <c r="M316"/>
  <c r="N314"/>
  <c r="N316"/>
  <c r="O314"/>
  <c r="O316"/>
  <c r="P314"/>
  <c r="P316"/>
  <c r="R316"/>
  <c r="R315"/>
  <c r="R314"/>
  <c r="R312"/>
  <c r="R311"/>
  <c r="R310"/>
  <c r="R309"/>
  <c r="R308"/>
  <c r="R307"/>
  <c r="R306"/>
  <c r="G299"/>
  <c r="G301"/>
  <c r="H299"/>
  <c r="H301"/>
  <c r="I299"/>
  <c r="I301"/>
  <c r="J299"/>
  <c r="J301"/>
  <c r="K299"/>
  <c r="K301"/>
  <c r="L299"/>
  <c r="L301"/>
  <c r="M299"/>
  <c r="M301"/>
  <c r="N299"/>
  <c r="N301"/>
  <c r="O299"/>
  <c r="O301"/>
  <c r="P299"/>
  <c r="P301"/>
  <c r="R301"/>
  <c r="R300"/>
  <c r="R299"/>
  <c r="R297"/>
  <c r="R296"/>
  <c r="R295"/>
  <c r="R294"/>
  <c r="R293"/>
  <c r="R292"/>
  <c r="R291"/>
  <c r="G286"/>
  <c r="G288"/>
  <c r="H286"/>
  <c r="H288"/>
  <c r="I286"/>
  <c r="I288"/>
  <c r="J286"/>
  <c r="J288"/>
  <c r="K286"/>
  <c r="K288"/>
  <c r="L286"/>
  <c r="L288"/>
  <c r="M286"/>
  <c r="M288"/>
  <c r="N286"/>
  <c r="N288"/>
  <c r="O286"/>
  <c r="O288"/>
  <c r="P286"/>
  <c r="P288"/>
  <c r="R288"/>
  <c r="R287"/>
  <c r="R286"/>
  <c r="R284"/>
  <c r="R283"/>
  <c r="R282"/>
  <c r="R281"/>
  <c r="R280"/>
  <c r="R279"/>
  <c r="R278"/>
  <c r="G272"/>
  <c r="G274"/>
  <c r="H272"/>
  <c r="H274"/>
  <c r="I272"/>
  <c r="I274"/>
  <c r="J272"/>
  <c r="J274"/>
  <c r="K272"/>
  <c r="K274"/>
  <c r="L272"/>
  <c r="L274"/>
  <c r="M272"/>
  <c r="M274"/>
  <c r="N272"/>
  <c r="N274"/>
  <c r="O272"/>
  <c r="O274"/>
  <c r="P272"/>
  <c r="P274"/>
  <c r="R274"/>
  <c r="R273"/>
  <c r="R272"/>
  <c r="R270"/>
  <c r="R269"/>
  <c r="R268"/>
  <c r="R267"/>
  <c r="R266"/>
  <c r="R265"/>
  <c r="R264"/>
  <c r="G257"/>
  <c r="G259"/>
  <c r="H257"/>
  <c r="H259"/>
  <c r="I257"/>
  <c r="I259"/>
  <c r="J257"/>
  <c r="J259"/>
  <c r="K257"/>
  <c r="K259"/>
  <c r="L257"/>
  <c r="L259"/>
  <c r="M257"/>
  <c r="M259"/>
  <c r="N257"/>
  <c r="N259"/>
  <c r="O257"/>
  <c r="O259"/>
  <c r="P257"/>
  <c r="P259"/>
  <c r="R259"/>
  <c r="R258"/>
  <c r="R257"/>
  <c r="R255"/>
  <c r="R254"/>
  <c r="R253"/>
  <c r="R252"/>
  <c r="R251"/>
  <c r="R250"/>
  <c r="R249"/>
  <c r="R248"/>
  <c r="G242"/>
  <c r="G244"/>
  <c r="H242"/>
  <c r="H244"/>
  <c r="I242"/>
  <c r="I244"/>
  <c r="J242"/>
  <c r="J244"/>
  <c r="K242"/>
  <c r="K244"/>
  <c r="L242"/>
  <c r="L244"/>
  <c r="M242"/>
  <c r="M244"/>
  <c r="N242"/>
  <c r="N244"/>
  <c r="O242"/>
  <c r="O244"/>
  <c r="P242"/>
  <c r="P244"/>
  <c r="R244"/>
  <c r="R243"/>
  <c r="R242"/>
  <c r="R240"/>
  <c r="R239"/>
  <c r="R238"/>
  <c r="R237"/>
  <c r="R236"/>
  <c r="R235"/>
  <c r="R234"/>
  <c r="G227"/>
  <c r="G229"/>
  <c r="H227"/>
  <c r="H229"/>
  <c r="I227"/>
  <c r="I229"/>
  <c r="J227"/>
  <c r="J229"/>
  <c r="K227"/>
  <c r="K229"/>
  <c r="L227"/>
  <c r="L229"/>
  <c r="M227"/>
  <c r="M229"/>
  <c r="N227"/>
  <c r="N229"/>
  <c r="O227"/>
  <c r="O229"/>
  <c r="P227"/>
  <c r="P229"/>
  <c r="R229"/>
  <c r="R228"/>
  <c r="R227"/>
  <c r="R225"/>
  <c r="R224"/>
  <c r="R223"/>
  <c r="R222"/>
  <c r="R221"/>
  <c r="R220"/>
  <c r="R219"/>
  <c r="G213"/>
  <c r="G215"/>
  <c r="H213"/>
  <c r="H215"/>
  <c r="I213"/>
  <c r="I215"/>
  <c r="J213"/>
  <c r="J215"/>
  <c r="K213"/>
  <c r="K215"/>
  <c r="L213"/>
  <c r="L215"/>
  <c r="M213"/>
  <c r="M215"/>
  <c r="N213"/>
  <c r="N215"/>
  <c r="O213"/>
  <c r="O215"/>
  <c r="P213"/>
  <c r="P215"/>
  <c r="R215"/>
  <c r="R214"/>
  <c r="R213"/>
  <c r="R211"/>
  <c r="R210"/>
  <c r="R209"/>
  <c r="R208"/>
  <c r="R207"/>
  <c r="R206"/>
  <c r="R204"/>
  <c r="G199"/>
  <c r="G201"/>
  <c r="H199"/>
  <c r="H201"/>
  <c r="I199"/>
  <c r="I201"/>
  <c r="J199"/>
  <c r="J201"/>
  <c r="K199"/>
  <c r="K201"/>
  <c r="L199"/>
  <c r="L201"/>
  <c r="M199"/>
  <c r="M201"/>
  <c r="N199"/>
  <c r="N201"/>
  <c r="O199"/>
  <c r="O201"/>
  <c r="P199"/>
  <c r="P201"/>
  <c r="R201"/>
  <c r="R200"/>
  <c r="R199"/>
  <c r="R197"/>
  <c r="R196"/>
  <c r="R195"/>
  <c r="R194"/>
  <c r="R193"/>
  <c r="R192"/>
  <c r="R191"/>
  <c r="G184"/>
  <c r="G186"/>
  <c r="H184"/>
  <c r="H186"/>
  <c r="I184"/>
  <c r="I186"/>
  <c r="J184"/>
  <c r="J186"/>
  <c r="K184"/>
  <c r="K186"/>
  <c r="L184"/>
  <c r="L186"/>
  <c r="M184"/>
  <c r="M186"/>
  <c r="N184"/>
  <c r="N186"/>
  <c r="O184"/>
  <c r="O186"/>
  <c r="P184"/>
  <c r="P186"/>
  <c r="R186"/>
  <c r="R185"/>
  <c r="R184"/>
  <c r="R182"/>
  <c r="R181"/>
  <c r="R180"/>
  <c r="R179"/>
  <c r="R178"/>
  <c r="R177"/>
  <c r="R176"/>
  <c r="R171"/>
  <c r="R170"/>
  <c r="Q170"/>
  <c r="P170"/>
  <c r="O170"/>
  <c r="N170"/>
  <c r="M170"/>
  <c r="L170"/>
  <c r="K170"/>
  <c r="J170"/>
  <c r="I170"/>
  <c r="H170"/>
  <c r="G170"/>
  <c r="R157"/>
  <c r="R155"/>
  <c r="R156"/>
  <c r="Q155"/>
  <c r="Q156"/>
  <c r="P155"/>
  <c r="P156"/>
  <c r="O155"/>
  <c r="O156"/>
  <c r="N155"/>
  <c r="N156"/>
  <c r="M155"/>
  <c r="M156"/>
  <c r="L155"/>
  <c r="L156"/>
  <c r="K155"/>
  <c r="K156"/>
  <c r="J155"/>
  <c r="J156"/>
  <c r="I155"/>
  <c r="I156"/>
  <c r="H155"/>
  <c r="H156"/>
  <c r="G155"/>
  <c r="G156"/>
  <c r="R142"/>
  <c r="R143"/>
  <c r="R144"/>
  <c r="Q142"/>
  <c r="Q144"/>
  <c r="P142"/>
  <c r="P144"/>
  <c r="O142"/>
  <c r="O144"/>
  <c r="N142"/>
  <c r="N144"/>
  <c r="M142"/>
  <c r="M144"/>
  <c r="L142"/>
  <c r="L144"/>
  <c r="K142"/>
  <c r="K144"/>
  <c r="J142"/>
  <c r="J144"/>
  <c r="I142"/>
  <c r="I144"/>
  <c r="H142"/>
  <c r="H144"/>
  <c r="G142"/>
  <c r="G144"/>
  <c r="G127"/>
  <c r="G129"/>
  <c r="H127"/>
  <c r="H129"/>
  <c r="I127"/>
  <c r="I129"/>
  <c r="J127"/>
  <c r="J129"/>
  <c r="K127"/>
  <c r="K129"/>
  <c r="L127"/>
  <c r="L129"/>
  <c r="M127"/>
  <c r="M129"/>
  <c r="N127"/>
  <c r="N129"/>
  <c r="O127"/>
  <c r="O129"/>
  <c r="P127"/>
  <c r="P129"/>
  <c r="R129"/>
  <c r="R128"/>
  <c r="R127"/>
  <c r="R125"/>
  <c r="R124"/>
  <c r="R123"/>
  <c r="R122"/>
  <c r="R121"/>
  <c r="R120"/>
  <c r="G106"/>
  <c r="G108"/>
  <c r="H106"/>
  <c r="H108"/>
  <c r="I106"/>
  <c r="I108"/>
  <c r="J106"/>
  <c r="J108"/>
  <c r="K106"/>
  <c r="K108"/>
  <c r="L106"/>
  <c r="L108"/>
  <c r="M106"/>
  <c r="M108"/>
  <c r="N106"/>
  <c r="N108"/>
  <c r="O106"/>
  <c r="O108"/>
  <c r="P106"/>
  <c r="P108"/>
  <c r="R108"/>
  <c r="R107"/>
  <c r="R106"/>
  <c r="R89"/>
  <c r="Q89"/>
  <c r="P89"/>
  <c r="O89"/>
  <c r="N89"/>
  <c r="M89"/>
  <c r="L89"/>
  <c r="K89"/>
  <c r="J89"/>
  <c r="I89"/>
  <c r="H89"/>
  <c r="G89"/>
  <c r="R90"/>
  <c r="R91"/>
</calcChain>
</file>

<file path=xl/sharedStrings.xml><?xml version="1.0" encoding="utf-8"?>
<sst xmlns="http://schemas.openxmlformats.org/spreadsheetml/2006/main" count="2270" uniqueCount="91">
  <si>
    <t>IMAGE</t>
  </si>
  <si>
    <t>STYLE#</t>
  </si>
  <si>
    <t>STYLE NAME</t>
  </si>
  <si>
    <t>COLOR</t>
  </si>
  <si>
    <t>CUSTOMER</t>
  </si>
  <si>
    <t>=</t>
  </si>
  <si>
    <t>TOTAL</t>
  </si>
  <si>
    <t>ZG100C50</t>
  </si>
  <si>
    <t>PICASSO</t>
  </si>
  <si>
    <t>BLACK</t>
  </si>
  <si>
    <t>HAUTELOOK / NORDSTROM  PO HL10240</t>
  </si>
  <si>
    <t>====</t>
  </si>
  <si>
    <t>==========</t>
  </si>
  <si>
    <t>========</t>
  </si>
  <si>
    <t>TMW PO#M176730 - pack by size</t>
  </si>
  <si>
    <t>AMAZON</t>
  </si>
  <si>
    <t>=====</t>
  </si>
  <si>
    <t xml:space="preserve">TOTAL ORDER </t>
  </si>
  <si>
    <t xml:space="preserve">PACK BY CUSTOMER AS ABOVE </t>
  </si>
  <si>
    <t xml:space="preserve">PRODIGY </t>
  </si>
  <si>
    <t>TMW PO# M176728 - PACK BY PREPACK-1-1-2-1-2-1-1 = 9 PCS</t>
  </si>
  <si>
    <t>** PACK IN 9 PC PREPACKS X 60 PACKS = 540 PCS</t>
  </si>
  <si>
    <t>BLUE</t>
  </si>
  <si>
    <t>BROWN</t>
  </si>
  <si>
    <t>TMW PO#M176733 - pack by size</t>
  </si>
  <si>
    <t>GREY</t>
  </si>
  <si>
    <t>NAVY</t>
  </si>
  <si>
    <t>TMW PO#M176735 - pack by size</t>
  </si>
  <si>
    <t>ORANGE</t>
  </si>
  <si>
    <t>ZG101C50</t>
  </si>
  <si>
    <t>DAVINCI</t>
  </si>
  <si>
    <t>TAN</t>
  </si>
  <si>
    <t>ZG102C50</t>
  </si>
  <si>
    <t>BECKET</t>
  </si>
  <si>
    <t xml:space="preserve">NEIMAN MARCUS LAST CALL </t>
  </si>
  <si>
    <t>COGNAC</t>
  </si>
  <si>
    <t>ZG103C52</t>
  </si>
  <si>
    <t>WARHOL</t>
  </si>
  <si>
    <t>ZG106C56</t>
  </si>
  <si>
    <t>DALI</t>
  </si>
  <si>
    <t>TAUPE</t>
  </si>
  <si>
    <t>WINE</t>
  </si>
  <si>
    <t>ZG107C50</t>
  </si>
  <si>
    <t>ABBOT</t>
  </si>
  <si>
    <t>ZG110C54</t>
  </si>
  <si>
    <t>ALEXANDER</t>
  </si>
  <si>
    <t>ZG111C38</t>
  </si>
  <si>
    <t>MERZ</t>
  </si>
  <si>
    <t>WHITE</t>
  </si>
  <si>
    <t>ZG112C55</t>
  </si>
  <si>
    <t>REMBRANDT</t>
  </si>
  <si>
    <t>ZG120C59</t>
  </si>
  <si>
    <t>BUZZ</t>
  </si>
  <si>
    <t xml:space="preserve">BLUE </t>
  </si>
  <si>
    <t>CENTURY 21 - PO@ 304624</t>
  </si>
  <si>
    <t>ZG123C59</t>
  </si>
  <si>
    <t>INTRO</t>
  </si>
  <si>
    <t>ZG124C61</t>
  </si>
  <si>
    <t>LOOP</t>
  </si>
  <si>
    <t>ZG125C59</t>
  </si>
  <si>
    <t>VERSE</t>
  </si>
  <si>
    <t>ZG128C60</t>
  </si>
  <si>
    <t>MIX</t>
  </si>
  <si>
    <t>ZG352D10</t>
  </si>
  <si>
    <t>BEETHOVEN</t>
  </si>
  <si>
    <t>ZG353D10</t>
  </si>
  <si>
    <t>MAHLER</t>
  </si>
  <si>
    <t>ZG700S10</t>
  </si>
  <si>
    <t>FADER</t>
  </si>
  <si>
    <t>ZG704S17</t>
  </si>
  <si>
    <t>DRUM</t>
  </si>
  <si>
    <t>ZG706S17</t>
  </si>
  <si>
    <t>SPEED</t>
  </si>
  <si>
    <t>CENTURY 21 - PO# 304624</t>
  </si>
  <si>
    <t>ZG713S13</t>
  </si>
  <si>
    <t>RIFF</t>
  </si>
  <si>
    <t>PRODIGY BRANDS, LLC</t>
  </si>
  <si>
    <t>SHIPPING METHOD : SEA</t>
  </si>
  <si>
    <t xml:space="preserve">STYLE# </t>
  </si>
  <si>
    <t xml:space="preserve">STYLE NAME: </t>
  </si>
  <si>
    <t xml:space="preserve">COLOR: </t>
  </si>
  <si>
    <t>QTY</t>
  </si>
  <si>
    <t>COST</t>
  </si>
  <si>
    <t xml:space="preserve">TOTAL </t>
  </si>
  <si>
    <t>============</t>
  </si>
  <si>
    <t>FACTORY: BATTISTO</t>
  </si>
  <si>
    <t>ORDER DATE: OCTOBER 11, 2015</t>
  </si>
  <si>
    <t>SHIP DATE: DEC 10, 2015</t>
  </si>
  <si>
    <t>PO#  550806</t>
  </si>
  <si>
    <t>TMW PO# M176732 - PACK BY PREPACK-1-1-2-1-2-1-1 = 9 PCS</t>
  </si>
  <si>
    <t>TMW PO# M176734 - PACK BY PREPACK-1-1-2-1-2-1-1 = 9 PCS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</si>
</sst>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2" fillId="0" borderId="1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3" fillId="0" borderId="6" xfId="0" applyNumberFormat="1" applyFont="1" applyFill="1" applyBorder="1" applyAlignment="1" applyProtection="1">
      <alignment horizontal="center"/>
      <protection locked="0"/>
    </xf>
    <xf numFmtId="0" fontId="0" fillId="0" borderId="6" xfId="0" quotePrefix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Border="1"/>
    <xf numFmtId="49" fontId="0" fillId="0" borderId="9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6" xfId="1" quotePrefix="1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" fillId="4" borderId="6" xfId="1" applyFont="1" applyFill="1" applyBorder="1" applyAlignment="1">
      <alignment horizontal="center" vertical="center"/>
    </xf>
    <xf numFmtId="0" fontId="2" fillId="4" borderId="6" xfId="0" quotePrefix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 vertical="center"/>
    </xf>
    <xf numFmtId="0" fontId="0" fillId="0" borderId="10" xfId="0" applyBorder="1"/>
    <xf numFmtId="0" fontId="0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6" xfId="0" quotePrefix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7" borderId="12" xfId="0" applyFill="1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0" fillId="0" borderId="0" xfId="0" applyFill="1"/>
    <xf numFmtId="0" fontId="2" fillId="0" borderId="6" xfId="0" applyFont="1" applyFill="1" applyBorder="1" applyAlignment="1">
      <alignment horizontal="center"/>
    </xf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6" xfId="0" applyFill="1" applyBorder="1"/>
    <xf numFmtId="0" fontId="0" fillId="9" borderId="6" xfId="0" applyFill="1" applyBorder="1"/>
    <xf numFmtId="0" fontId="0" fillId="4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6" fillId="5" borderId="6" xfId="1" applyFont="1" applyFill="1" applyBorder="1" applyAlignment="1">
      <alignment horizontal="center" vertical="center"/>
    </xf>
    <xf numFmtId="0" fontId="2" fillId="5" borderId="6" xfId="0" quotePrefix="1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0" borderId="6" xfId="0" applyFill="1" applyBorder="1"/>
    <xf numFmtId="0" fontId="2" fillId="0" borderId="6" xfId="0" quotePrefix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0" xfId="0" applyBorder="1"/>
    <xf numFmtId="0" fontId="1" fillId="2" borderId="6" xfId="0" applyFont="1" applyFill="1" applyBorder="1"/>
    <xf numFmtId="0" fontId="0" fillId="0" borderId="0" xfId="0" quotePrefix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14" xfId="0" applyFill="1" applyBorder="1" applyAlignment="1">
      <alignment horizontal="center"/>
    </xf>
    <xf numFmtId="0" fontId="0" fillId="9" borderId="7" xfId="0" applyFill="1" applyBorder="1"/>
    <xf numFmtId="0" fontId="0" fillId="7" borderId="15" xfId="0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0" borderId="7" xfId="0" applyFill="1" applyBorder="1"/>
    <xf numFmtId="0" fontId="0" fillId="0" borderId="0" xfId="0" applyFill="1" applyBorder="1"/>
    <xf numFmtId="0" fontId="0" fillId="2" borderId="6" xfId="0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53974</xdr:colOff>
      <xdr:row>83</xdr:row>
      <xdr:rowOff>9525</xdr:rowOff>
    </xdr:from>
    <xdr:to>
      <xdr:col>0</xdr:col>
      <xdr:colOff>2000249</xdr:colOff>
      <xdr:row>89</xdr:row>
      <xdr:rowOff>128150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3974" y="1762125"/>
          <a:ext cx="1946275" cy="128067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98</xdr:row>
      <xdr:rowOff>88900</xdr:rowOff>
    </xdr:from>
    <xdr:to>
      <xdr:col>0</xdr:col>
      <xdr:colOff>2087880</xdr:colOff>
      <xdr:row>104</xdr:row>
      <xdr:rowOff>119760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7185025"/>
          <a:ext cx="2011680" cy="12500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119</xdr:row>
      <xdr:rowOff>76200</xdr:rowOff>
    </xdr:from>
    <xdr:to>
      <xdr:col>0</xdr:col>
      <xdr:colOff>2087880</xdr:colOff>
      <xdr:row>125</xdr:row>
      <xdr:rowOff>136256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13820775"/>
          <a:ext cx="2011680" cy="1222106"/>
        </a:xfrm>
        <a:prstGeom prst="rect">
          <a:avLst/>
        </a:prstGeom>
      </xdr:spPr>
    </xdr:pic>
    <xdr:clientData/>
  </xdr:twoCellAnchor>
  <xdr:twoCellAnchor editAs="oneCell">
    <xdr:from>
      <xdr:col>0</xdr:col>
      <xdr:colOff>69448</xdr:colOff>
      <xdr:row>134</xdr:row>
      <xdr:rowOff>12984</xdr:rowOff>
    </xdr:from>
    <xdr:to>
      <xdr:col>0</xdr:col>
      <xdr:colOff>2081128</xdr:colOff>
      <xdr:row>140</xdr:row>
      <xdr:rowOff>79937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9448" y="20005959"/>
          <a:ext cx="2011680" cy="1238528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149</xdr:row>
      <xdr:rowOff>25401</xdr:rowOff>
    </xdr:from>
    <xdr:to>
      <xdr:col>0</xdr:col>
      <xdr:colOff>2062480</xdr:colOff>
      <xdr:row>155</xdr:row>
      <xdr:rowOff>103309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26266776"/>
          <a:ext cx="2011680" cy="1249483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162</xdr:row>
      <xdr:rowOff>38100</xdr:rowOff>
    </xdr:from>
    <xdr:to>
      <xdr:col>0</xdr:col>
      <xdr:colOff>2100580</xdr:colOff>
      <xdr:row>169</xdr:row>
      <xdr:rowOff>40165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 rot="273058">
          <a:off x="88900" y="32727900"/>
          <a:ext cx="2011680" cy="137366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175</xdr:row>
      <xdr:rowOff>165101</xdr:rowOff>
    </xdr:from>
    <xdr:to>
      <xdr:col>0</xdr:col>
      <xdr:colOff>2075180</xdr:colOff>
      <xdr:row>182</xdr:row>
      <xdr:rowOff>102825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46161326"/>
          <a:ext cx="2011680" cy="1290274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191</xdr:row>
      <xdr:rowOff>12700</xdr:rowOff>
    </xdr:from>
    <xdr:to>
      <xdr:col>0</xdr:col>
      <xdr:colOff>2100580</xdr:colOff>
      <xdr:row>197</xdr:row>
      <xdr:rowOff>139700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88900" y="53066950"/>
          <a:ext cx="2011680" cy="1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204</xdr:row>
      <xdr:rowOff>152401</xdr:rowOff>
    </xdr:from>
    <xdr:to>
      <xdr:col>0</xdr:col>
      <xdr:colOff>2075180</xdr:colOff>
      <xdr:row>211</xdr:row>
      <xdr:rowOff>183504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56435626"/>
          <a:ext cx="2011680" cy="139317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219</xdr:row>
      <xdr:rowOff>25401</xdr:rowOff>
    </xdr:from>
    <xdr:to>
      <xdr:col>0</xdr:col>
      <xdr:colOff>2075180</xdr:colOff>
      <xdr:row>225</xdr:row>
      <xdr:rowOff>179146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59937651"/>
          <a:ext cx="2011680" cy="1315795"/>
        </a:xfrm>
        <a:prstGeom prst="rect">
          <a:avLst/>
        </a:prstGeom>
      </xdr:spPr>
    </xdr:pic>
    <xdr:clientData/>
  </xdr:twoCellAnchor>
  <xdr:twoCellAnchor editAs="oneCell">
    <xdr:from>
      <xdr:col>0</xdr:col>
      <xdr:colOff>88770</xdr:colOff>
      <xdr:row>234</xdr:row>
      <xdr:rowOff>48562</xdr:rowOff>
    </xdr:from>
    <xdr:to>
      <xdr:col>1</xdr:col>
      <xdr:colOff>31005</xdr:colOff>
      <xdr:row>240</xdr:row>
      <xdr:rowOff>128552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 rot="21202107">
          <a:off x="88770" y="63389812"/>
          <a:ext cx="2047260" cy="12420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248</xdr:row>
      <xdr:rowOff>177800</xdr:rowOff>
    </xdr:from>
    <xdr:to>
      <xdr:col>0</xdr:col>
      <xdr:colOff>2075180</xdr:colOff>
      <xdr:row>256</xdr:row>
      <xdr:rowOff>60379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66748025"/>
          <a:ext cx="2011680" cy="1435154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263</xdr:row>
      <xdr:rowOff>177800</xdr:rowOff>
    </xdr:from>
    <xdr:to>
      <xdr:col>0</xdr:col>
      <xdr:colOff>2037080</xdr:colOff>
      <xdr:row>270</xdr:row>
      <xdr:rowOff>188111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25400" y="73606025"/>
          <a:ext cx="2011680" cy="1362861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277</xdr:row>
      <xdr:rowOff>177800</xdr:rowOff>
    </xdr:from>
    <xdr:to>
      <xdr:col>0</xdr:col>
      <xdr:colOff>2062480</xdr:colOff>
      <xdr:row>285</xdr:row>
      <xdr:rowOff>67849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77035025"/>
          <a:ext cx="2011680" cy="144262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290</xdr:row>
      <xdr:rowOff>127001</xdr:rowOff>
    </xdr:from>
    <xdr:to>
      <xdr:col>0</xdr:col>
      <xdr:colOff>2062480</xdr:colOff>
      <xdr:row>298</xdr:row>
      <xdr:rowOff>63199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80413226"/>
          <a:ext cx="2011680" cy="1488773"/>
        </a:xfrm>
        <a:prstGeom prst="rect">
          <a:avLst/>
        </a:prstGeom>
      </xdr:spPr>
    </xdr:pic>
    <xdr:clientData/>
  </xdr:twoCellAnchor>
  <xdr:twoCellAnchor editAs="oneCell">
    <xdr:from>
      <xdr:col>0</xdr:col>
      <xdr:colOff>27811</xdr:colOff>
      <xdr:row>306</xdr:row>
      <xdr:rowOff>69582</xdr:rowOff>
    </xdr:from>
    <xdr:to>
      <xdr:col>0</xdr:col>
      <xdr:colOff>2070100</xdr:colOff>
      <xdr:row>312</xdr:row>
      <xdr:rowOff>78653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 rot="21246850">
          <a:off x="27811" y="114845832"/>
          <a:ext cx="2042289" cy="1171121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320</xdr:row>
      <xdr:rowOff>76200</xdr:rowOff>
    </xdr:from>
    <xdr:to>
      <xdr:col>0</xdr:col>
      <xdr:colOff>2044700</xdr:colOff>
      <xdr:row>326</xdr:row>
      <xdr:rowOff>138180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101600" y="118281450"/>
          <a:ext cx="1943100" cy="1224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333</xdr:row>
      <xdr:rowOff>177800</xdr:rowOff>
    </xdr:from>
    <xdr:to>
      <xdr:col>0</xdr:col>
      <xdr:colOff>2049780</xdr:colOff>
      <xdr:row>340</xdr:row>
      <xdr:rowOff>77822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121612025"/>
          <a:ext cx="2011680" cy="1262097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347</xdr:row>
      <xdr:rowOff>63500</xdr:rowOff>
    </xdr:from>
    <xdr:to>
      <xdr:col>0</xdr:col>
      <xdr:colOff>2024380</xdr:colOff>
      <xdr:row>353</xdr:row>
      <xdr:rowOff>81398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12700" y="125126750"/>
          <a:ext cx="2011680" cy="117994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362</xdr:row>
      <xdr:rowOff>38101</xdr:rowOff>
    </xdr:from>
    <xdr:to>
      <xdr:col>0</xdr:col>
      <xdr:colOff>2075180</xdr:colOff>
      <xdr:row>368</xdr:row>
      <xdr:rowOff>135836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128530351"/>
          <a:ext cx="2011680" cy="12597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376</xdr:row>
      <xdr:rowOff>152401</xdr:rowOff>
    </xdr:from>
    <xdr:to>
      <xdr:col>0</xdr:col>
      <xdr:colOff>2075180</xdr:colOff>
      <xdr:row>383</xdr:row>
      <xdr:rowOff>94651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131873626"/>
          <a:ext cx="2011680" cy="12948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392</xdr:row>
      <xdr:rowOff>25400</xdr:rowOff>
    </xdr:from>
    <xdr:to>
      <xdr:col>0</xdr:col>
      <xdr:colOff>2062480</xdr:colOff>
      <xdr:row>398</xdr:row>
      <xdr:rowOff>165100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138804650"/>
          <a:ext cx="2011680" cy="13017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405</xdr:row>
      <xdr:rowOff>25400</xdr:rowOff>
    </xdr:from>
    <xdr:to>
      <xdr:col>0</xdr:col>
      <xdr:colOff>2075180</xdr:colOff>
      <xdr:row>411</xdr:row>
      <xdr:rowOff>190500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145253075"/>
          <a:ext cx="2011680" cy="132715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420</xdr:row>
      <xdr:rowOff>1</xdr:rowOff>
    </xdr:from>
    <xdr:to>
      <xdr:col>0</xdr:col>
      <xdr:colOff>2062480</xdr:colOff>
      <xdr:row>426</xdr:row>
      <xdr:rowOff>165100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148656676"/>
          <a:ext cx="2011680" cy="1327149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434</xdr:row>
      <xdr:rowOff>50801</xdr:rowOff>
    </xdr:from>
    <xdr:to>
      <xdr:col>0</xdr:col>
      <xdr:colOff>2062480</xdr:colOff>
      <xdr:row>440</xdr:row>
      <xdr:rowOff>128592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179358926"/>
          <a:ext cx="2011680" cy="1239841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448</xdr:row>
      <xdr:rowOff>63501</xdr:rowOff>
    </xdr:from>
    <xdr:to>
      <xdr:col>0</xdr:col>
      <xdr:colOff>2075180</xdr:colOff>
      <xdr:row>454</xdr:row>
      <xdr:rowOff>137320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186229626"/>
          <a:ext cx="2011680" cy="1235869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460</xdr:row>
      <xdr:rowOff>114301</xdr:rowOff>
    </xdr:from>
    <xdr:to>
      <xdr:col>0</xdr:col>
      <xdr:colOff>2049780</xdr:colOff>
      <xdr:row>468</xdr:row>
      <xdr:rowOff>15875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12700" y="192938401"/>
          <a:ext cx="2037080" cy="1463674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475</xdr:row>
      <xdr:rowOff>139700</xdr:rowOff>
    </xdr:from>
    <xdr:to>
      <xdr:col>0</xdr:col>
      <xdr:colOff>2037080</xdr:colOff>
      <xdr:row>483</xdr:row>
      <xdr:rowOff>33082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25400" y="196392800"/>
          <a:ext cx="2011680" cy="144595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491</xdr:row>
      <xdr:rowOff>12701</xdr:rowOff>
    </xdr:from>
    <xdr:to>
      <xdr:col>0</xdr:col>
      <xdr:colOff>2049780</xdr:colOff>
      <xdr:row>498</xdr:row>
      <xdr:rowOff>35369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199894826"/>
          <a:ext cx="2011680" cy="139426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506</xdr:row>
      <xdr:rowOff>38101</xdr:rowOff>
    </xdr:from>
    <xdr:to>
      <xdr:col>0</xdr:col>
      <xdr:colOff>2075180</xdr:colOff>
      <xdr:row>513</xdr:row>
      <xdr:rowOff>59334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203349226"/>
          <a:ext cx="2011680" cy="138330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518</xdr:row>
      <xdr:rowOff>165101</xdr:rowOff>
    </xdr:from>
    <xdr:to>
      <xdr:col>0</xdr:col>
      <xdr:colOff>2075180</xdr:colOff>
      <xdr:row>526</xdr:row>
      <xdr:rowOff>74120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206705201"/>
          <a:ext cx="2011680" cy="1471119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533</xdr:row>
      <xdr:rowOff>127001</xdr:rowOff>
    </xdr:from>
    <xdr:to>
      <xdr:col>0</xdr:col>
      <xdr:colOff>2062480</xdr:colOff>
      <xdr:row>541</xdr:row>
      <xdr:rowOff>69331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210096101"/>
          <a:ext cx="2011680" cy="149490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548</xdr:row>
      <xdr:rowOff>177800</xdr:rowOff>
    </xdr:from>
    <xdr:to>
      <xdr:col>0</xdr:col>
      <xdr:colOff>2075180</xdr:colOff>
      <xdr:row>556</xdr:row>
      <xdr:rowOff>65729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213575900"/>
          <a:ext cx="2011680" cy="1440504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562</xdr:row>
      <xdr:rowOff>165101</xdr:rowOff>
    </xdr:from>
    <xdr:to>
      <xdr:col>0</xdr:col>
      <xdr:colOff>2075180</xdr:colOff>
      <xdr:row>569</xdr:row>
      <xdr:rowOff>192551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220421201"/>
          <a:ext cx="2011680" cy="13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593</xdr:row>
      <xdr:rowOff>25401</xdr:rowOff>
    </xdr:from>
    <xdr:to>
      <xdr:col>0</xdr:col>
      <xdr:colOff>2049780</xdr:colOff>
      <xdr:row>599</xdr:row>
      <xdr:rowOff>195282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254771526"/>
          <a:ext cx="2011680" cy="133193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607</xdr:row>
      <xdr:rowOff>88901</xdr:rowOff>
    </xdr:from>
    <xdr:to>
      <xdr:col>0</xdr:col>
      <xdr:colOff>2049780</xdr:colOff>
      <xdr:row>614</xdr:row>
      <xdr:rowOff>39812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258264026"/>
          <a:ext cx="2011680" cy="131298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621</xdr:row>
      <xdr:rowOff>50800</xdr:rowOff>
    </xdr:from>
    <xdr:to>
      <xdr:col>0</xdr:col>
      <xdr:colOff>2087880</xdr:colOff>
      <xdr:row>628</xdr:row>
      <xdr:rowOff>3175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261654925"/>
          <a:ext cx="2011680" cy="13144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577</xdr:row>
      <xdr:rowOff>63501</xdr:rowOff>
    </xdr:from>
    <xdr:to>
      <xdr:col>0</xdr:col>
      <xdr:colOff>2049780</xdr:colOff>
      <xdr:row>584</xdr:row>
      <xdr:rowOff>92866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 rot="222012">
          <a:off x="38100" y="251380626"/>
          <a:ext cx="2011680" cy="13914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633</xdr:row>
      <xdr:rowOff>177801</xdr:rowOff>
    </xdr:from>
    <xdr:to>
      <xdr:col>0</xdr:col>
      <xdr:colOff>2075180</xdr:colOff>
      <xdr:row>641</xdr:row>
      <xdr:rowOff>25014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295871901"/>
          <a:ext cx="2011680" cy="1399788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648</xdr:row>
      <xdr:rowOff>12700</xdr:rowOff>
    </xdr:from>
    <xdr:to>
      <xdr:col>0</xdr:col>
      <xdr:colOff>2062480</xdr:colOff>
      <xdr:row>655</xdr:row>
      <xdr:rowOff>3961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302764825"/>
          <a:ext cx="2011680" cy="135333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662</xdr:row>
      <xdr:rowOff>139700</xdr:rowOff>
    </xdr:from>
    <xdr:to>
      <xdr:col>0</xdr:col>
      <xdr:colOff>2049780</xdr:colOff>
      <xdr:row>670</xdr:row>
      <xdr:rowOff>48313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309549800"/>
          <a:ext cx="2011680" cy="146118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678</xdr:row>
      <xdr:rowOff>25401</xdr:rowOff>
    </xdr:from>
    <xdr:to>
      <xdr:col>0</xdr:col>
      <xdr:colOff>2087880</xdr:colOff>
      <xdr:row>684</xdr:row>
      <xdr:rowOff>191650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319922526"/>
          <a:ext cx="2011680" cy="132829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690</xdr:row>
      <xdr:rowOff>177801</xdr:rowOff>
    </xdr:from>
    <xdr:to>
      <xdr:col>0</xdr:col>
      <xdr:colOff>2087880</xdr:colOff>
      <xdr:row>698</xdr:row>
      <xdr:rowOff>36726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323303901"/>
          <a:ext cx="2011680" cy="14115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706</xdr:row>
      <xdr:rowOff>1</xdr:rowOff>
    </xdr:from>
    <xdr:to>
      <xdr:col>0</xdr:col>
      <xdr:colOff>2087880</xdr:colOff>
      <xdr:row>713</xdr:row>
      <xdr:rowOff>6785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326755126"/>
          <a:ext cx="2011680" cy="1368859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720</xdr:row>
      <xdr:rowOff>50801</xdr:rowOff>
    </xdr:from>
    <xdr:to>
      <xdr:col>0</xdr:col>
      <xdr:colOff>2075180</xdr:colOff>
      <xdr:row>727</xdr:row>
      <xdr:rowOff>5823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63500" y="354237926"/>
          <a:ext cx="2011680" cy="131709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734</xdr:row>
      <xdr:rowOff>63500</xdr:rowOff>
    </xdr:from>
    <xdr:to>
      <xdr:col>0</xdr:col>
      <xdr:colOff>2087880</xdr:colOff>
      <xdr:row>740</xdr:row>
      <xdr:rowOff>151880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357679625"/>
          <a:ext cx="2011680" cy="125043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747</xdr:row>
      <xdr:rowOff>114301</xdr:rowOff>
    </xdr:from>
    <xdr:to>
      <xdr:col>0</xdr:col>
      <xdr:colOff>2062480</xdr:colOff>
      <xdr:row>753</xdr:row>
      <xdr:rowOff>174058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361159426"/>
          <a:ext cx="2011680" cy="122180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761</xdr:row>
      <xdr:rowOff>177800</xdr:rowOff>
    </xdr:from>
    <xdr:to>
      <xdr:col>0</xdr:col>
      <xdr:colOff>2049780</xdr:colOff>
      <xdr:row>769</xdr:row>
      <xdr:rowOff>76200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457034900"/>
          <a:ext cx="2011680" cy="14605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776</xdr:row>
      <xdr:rowOff>152400</xdr:rowOff>
    </xdr:from>
    <xdr:to>
      <xdr:col>0</xdr:col>
      <xdr:colOff>2087880</xdr:colOff>
      <xdr:row>784</xdr:row>
      <xdr:rowOff>63500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460438500"/>
          <a:ext cx="201168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790</xdr:row>
      <xdr:rowOff>165100</xdr:rowOff>
    </xdr:from>
    <xdr:to>
      <xdr:col>0</xdr:col>
      <xdr:colOff>2062480</xdr:colOff>
      <xdr:row>798</xdr:row>
      <xdr:rowOff>23379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463880200"/>
          <a:ext cx="2011680" cy="1420379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804</xdr:row>
      <xdr:rowOff>0</xdr:rowOff>
    </xdr:from>
    <xdr:to>
      <xdr:col>0</xdr:col>
      <xdr:colOff>2100580</xdr:colOff>
      <xdr:row>811</xdr:row>
      <xdr:rowOff>15875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88900" y="467344125"/>
          <a:ext cx="2011680" cy="1377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820</xdr:row>
      <xdr:rowOff>152400</xdr:rowOff>
    </xdr:from>
    <xdr:to>
      <xdr:col>0</xdr:col>
      <xdr:colOff>2011680</xdr:colOff>
      <xdr:row>827</xdr:row>
      <xdr:rowOff>105325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0" y="590740500"/>
          <a:ext cx="2011680" cy="1305475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835</xdr:row>
      <xdr:rowOff>12700</xdr:rowOff>
    </xdr:from>
    <xdr:to>
      <xdr:col>0</xdr:col>
      <xdr:colOff>2037080</xdr:colOff>
      <xdr:row>842</xdr:row>
      <xdr:rowOff>26311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25400" y="594229825"/>
          <a:ext cx="2011680" cy="1375686"/>
        </a:xfrm>
        <a:prstGeom prst="rect">
          <a:avLst/>
        </a:prstGeom>
      </xdr:spPr>
    </xdr:pic>
    <xdr:clientData/>
  </xdr:twoCellAnchor>
  <xdr:twoCellAnchor editAs="oneCell">
    <xdr:from>
      <xdr:col>0</xdr:col>
      <xdr:colOff>67068</xdr:colOff>
      <xdr:row>849</xdr:row>
      <xdr:rowOff>38004</xdr:rowOff>
    </xdr:from>
    <xdr:to>
      <xdr:col>0</xdr:col>
      <xdr:colOff>2078748</xdr:colOff>
      <xdr:row>856</xdr:row>
      <xdr:rowOff>103726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 rot="21411643">
          <a:off x="67068" y="597684129"/>
          <a:ext cx="2011680" cy="1427797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861</xdr:row>
      <xdr:rowOff>152401</xdr:rowOff>
    </xdr:from>
    <xdr:to>
      <xdr:col>0</xdr:col>
      <xdr:colOff>2062480</xdr:colOff>
      <xdr:row>869</xdr:row>
      <xdr:rowOff>21467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655891501"/>
          <a:ext cx="2011680" cy="14311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876</xdr:row>
      <xdr:rowOff>88900</xdr:rowOff>
    </xdr:from>
    <xdr:to>
      <xdr:col>0</xdr:col>
      <xdr:colOff>2049780</xdr:colOff>
      <xdr:row>884</xdr:row>
      <xdr:rowOff>47625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659257000"/>
          <a:ext cx="201168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890</xdr:row>
      <xdr:rowOff>101600</xdr:rowOff>
    </xdr:from>
    <xdr:to>
      <xdr:col>0</xdr:col>
      <xdr:colOff>2049780</xdr:colOff>
      <xdr:row>898</xdr:row>
      <xdr:rowOff>96625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669556700"/>
          <a:ext cx="2011680" cy="15476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904</xdr:row>
      <xdr:rowOff>114300</xdr:rowOff>
    </xdr:from>
    <xdr:to>
      <xdr:col>0</xdr:col>
      <xdr:colOff>2062480</xdr:colOff>
      <xdr:row>912</xdr:row>
      <xdr:rowOff>156073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50800" y="672998400"/>
          <a:ext cx="2011680" cy="1594348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917</xdr:row>
      <xdr:rowOff>152400</xdr:rowOff>
    </xdr:from>
    <xdr:to>
      <xdr:col>0</xdr:col>
      <xdr:colOff>2037080</xdr:colOff>
      <xdr:row>925</xdr:row>
      <xdr:rowOff>161925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="" xmlns:a14="http://schemas.microsoft.com/office/drawing/2010/main"/>
            </a:ext>
          </a:extLst>
        </a:blip>
        <a:stretch>
          <a:fillRect/>
        </a:stretch>
      </xdr:blipFill>
      <xdr:spPr>
        <a:xfrm>
          <a:off x="25400" y="676465500"/>
          <a:ext cx="201168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1792605</xdr:colOff>
      <xdr:row>939</xdr:row>
      <xdr:rowOff>91189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741464100"/>
          <a:ext cx="1792605" cy="1443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1792605</xdr:colOff>
      <xdr:row>969</xdr:row>
      <xdr:rowOff>41789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748522125"/>
          <a:ext cx="1792605" cy="13943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1792605</xdr:colOff>
      <xdr:row>955</xdr:row>
      <xdr:rowOff>41735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2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745093125"/>
          <a:ext cx="1792605" cy="1394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V973"/>
  <sheetViews>
    <sheetView tabSelected="1" topLeftCell="A10" workbookViewId="0">
      <selection activeCell="E22" sqref="E22"/>
    </sheetView>
  </sheetViews>
  <sheetFormatPr defaultRowHeight="15"/>
  <cols>
    <col min="1" max="1" width="32.7109375" customWidth="1"/>
    <col min="2" max="2" width="13.7109375" customWidth="1"/>
    <col min="3" max="3" width="12.42578125" customWidth="1"/>
    <col min="4" max="4" width="13.28515625" customWidth="1"/>
    <col min="5" max="5" width="53.85546875" customWidth="1"/>
    <col min="6" max="6" width="14.85546875" customWidth="1"/>
    <col min="17" max="17" width="2.85546875" customWidth="1"/>
  </cols>
  <sheetData>
    <row r="4" spans="1:6" ht="28.5">
      <c r="A4" s="78" t="s">
        <v>76</v>
      </c>
    </row>
    <row r="6" spans="1:6" ht="18.75">
      <c r="A6" s="77" t="s">
        <v>85</v>
      </c>
    </row>
    <row r="7" spans="1:6" ht="26.25">
      <c r="A7" s="79" t="s">
        <v>88</v>
      </c>
    </row>
    <row r="8" spans="1:6" ht="18.75">
      <c r="A8" s="77" t="s">
        <v>86</v>
      </c>
    </row>
    <row r="9" spans="1:6" ht="18.75">
      <c r="A9" s="77" t="s">
        <v>87</v>
      </c>
    </row>
    <row r="10" spans="1:6" ht="18.75">
      <c r="A10" s="77" t="s">
        <v>77</v>
      </c>
    </row>
    <row r="11" spans="1:6" ht="18.75">
      <c r="A11" s="77"/>
    </row>
    <row r="13" spans="1:6">
      <c r="A13" s="75" t="s">
        <v>78</v>
      </c>
      <c r="B13" s="75" t="s">
        <v>79</v>
      </c>
      <c r="C13" s="75" t="s">
        <v>80</v>
      </c>
      <c r="D13" s="75" t="s">
        <v>81</v>
      </c>
      <c r="E13" s="75" t="s">
        <v>82</v>
      </c>
      <c r="F13" s="75" t="s">
        <v>83</v>
      </c>
    </row>
    <row r="14" spans="1:6">
      <c r="A14" s="8" t="s">
        <v>7</v>
      </c>
      <c r="B14" s="8" t="s">
        <v>8</v>
      </c>
      <c r="C14" s="8" t="s">
        <v>9</v>
      </c>
      <c r="D14" s="8">
        <v>1150</v>
      </c>
      <c r="E14" s="87">
        <v>21.92</v>
      </c>
      <c r="F14" s="8">
        <f>SUM(D14*E14)</f>
        <v>25208.000000000004</v>
      </c>
    </row>
    <row r="15" spans="1:6">
      <c r="A15" s="8" t="s">
        <v>7</v>
      </c>
      <c r="B15" s="8" t="s">
        <v>8</v>
      </c>
      <c r="C15" s="8" t="s">
        <v>22</v>
      </c>
      <c r="D15" s="8">
        <v>150</v>
      </c>
      <c r="E15" s="87">
        <v>21.92</v>
      </c>
      <c r="F15" s="8">
        <f t="shared" ref="F15:F75" si="0">SUM(D15*E15)</f>
        <v>3288.0000000000005</v>
      </c>
    </row>
    <row r="16" spans="1:6" ht="15.75">
      <c r="A16" s="50" t="s">
        <v>7</v>
      </c>
      <c r="B16" s="50" t="s">
        <v>8</v>
      </c>
      <c r="C16" s="50" t="s">
        <v>23</v>
      </c>
      <c r="D16" s="8">
        <v>800</v>
      </c>
      <c r="E16" s="87">
        <v>21.92</v>
      </c>
      <c r="F16" s="8">
        <f t="shared" si="0"/>
        <v>17536</v>
      </c>
    </row>
    <row r="17" spans="1:6" ht="15.75">
      <c r="A17" s="50" t="s">
        <v>7</v>
      </c>
      <c r="B17" s="50" t="s">
        <v>8</v>
      </c>
      <c r="C17" s="50" t="s">
        <v>25</v>
      </c>
      <c r="D17" s="8">
        <v>100</v>
      </c>
      <c r="E17" s="87">
        <v>21.92</v>
      </c>
      <c r="F17" s="8">
        <f t="shared" si="0"/>
        <v>2192</v>
      </c>
    </row>
    <row r="18" spans="1:6" ht="15.75">
      <c r="A18" s="50" t="s">
        <v>7</v>
      </c>
      <c r="B18" s="50" t="s">
        <v>8</v>
      </c>
      <c r="C18" s="50" t="s">
        <v>26</v>
      </c>
      <c r="D18" s="8">
        <v>1000</v>
      </c>
      <c r="E18" s="87">
        <v>21.92</v>
      </c>
      <c r="F18" s="8">
        <f t="shared" si="0"/>
        <v>21920</v>
      </c>
    </row>
    <row r="19" spans="1:6" ht="15.75">
      <c r="A19" s="50" t="s">
        <v>7</v>
      </c>
      <c r="B19" s="50" t="s">
        <v>8</v>
      </c>
      <c r="C19" s="50" t="s">
        <v>28</v>
      </c>
      <c r="D19" s="8">
        <v>100</v>
      </c>
      <c r="E19" s="87">
        <v>21.92</v>
      </c>
      <c r="F19" s="8">
        <f t="shared" si="0"/>
        <v>2192</v>
      </c>
    </row>
    <row r="20" spans="1:6">
      <c r="A20" s="8" t="s">
        <v>29</v>
      </c>
      <c r="B20" s="8" t="s">
        <v>30</v>
      </c>
      <c r="C20" s="8" t="s">
        <v>25</v>
      </c>
      <c r="D20" s="8">
        <v>150</v>
      </c>
      <c r="E20" s="8">
        <v>25.36</v>
      </c>
      <c r="F20" s="8">
        <f t="shared" si="0"/>
        <v>3804</v>
      </c>
    </row>
    <row r="21" spans="1:6">
      <c r="A21" s="8" t="s">
        <v>29</v>
      </c>
      <c r="B21" s="8" t="s">
        <v>30</v>
      </c>
      <c r="C21" s="8" t="s">
        <v>31</v>
      </c>
      <c r="D21" s="8">
        <v>100</v>
      </c>
      <c r="E21" s="8">
        <v>25.36</v>
      </c>
      <c r="F21" s="8">
        <f t="shared" si="0"/>
        <v>2536</v>
      </c>
    </row>
    <row r="22" spans="1:6">
      <c r="A22" s="8" t="s">
        <v>32</v>
      </c>
      <c r="B22" s="8" t="s">
        <v>33</v>
      </c>
      <c r="C22" s="8" t="s">
        <v>9</v>
      </c>
      <c r="D22" s="8">
        <v>250</v>
      </c>
      <c r="E22" s="8">
        <v>27.54</v>
      </c>
      <c r="F22" s="8">
        <f t="shared" si="0"/>
        <v>6885</v>
      </c>
    </row>
    <row r="23" spans="1:6">
      <c r="A23" s="8" t="s">
        <v>32</v>
      </c>
      <c r="B23" s="8" t="s">
        <v>33</v>
      </c>
      <c r="C23" s="8" t="s">
        <v>22</v>
      </c>
      <c r="D23" s="8">
        <v>150</v>
      </c>
      <c r="E23" s="8">
        <v>27.54</v>
      </c>
      <c r="F23" s="8">
        <f t="shared" si="0"/>
        <v>4131</v>
      </c>
    </row>
    <row r="24" spans="1:6">
      <c r="A24" s="8" t="s">
        <v>32</v>
      </c>
      <c r="B24" s="8" t="s">
        <v>33</v>
      </c>
      <c r="C24" s="8" t="s">
        <v>23</v>
      </c>
      <c r="D24" s="8">
        <v>150</v>
      </c>
      <c r="E24" s="8">
        <v>27.54</v>
      </c>
      <c r="F24" s="8">
        <f t="shared" si="0"/>
        <v>4131</v>
      </c>
    </row>
    <row r="25" spans="1:6">
      <c r="A25" s="8" t="s">
        <v>32</v>
      </c>
      <c r="B25" s="8" t="s">
        <v>33</v>
      </c>
      <c r="C25" s="8" t="s">
        <v>35</v>
      </c>
      <c r="D25" s="8">
        <v>150</v>
      </c>
      <c r="E25" s="8">
        <v>27.54</v>
      </c>
      <c r="F25" s="8">
        <f t="shared" si="0"/>
        <v>4131</v>
      </c>
    </row>
    <row r="26" spans="1:6">
      <c r="A26" s="8" t="s">
        <v>36</v>
      </c>
      <c r="B26" s="8" t="s">
        <v>37</v>
      </c>
      <c r="C26" s="8" t="s">
        <v>9</v>
      </c>
      <c r="D26" s="8">
        <v>150</v>
      </c>
      <c r="E26" s="8">
        <v>24</v>
      </c>
      <c r="F26" s="8">
        <f t="shared" si="0"/>
        <v>3600</v>
      </c>
    </row>
    <row r="27" spans="1:6">
      <c r="A27" s="8" t="s">
        <v>36</v>
      </c>
      <c r="B27" s="8" t="s">
        <v>37</v>
      </c>
      <c r="C27" s="8" t="s">
        <v>22</v>
      </c>
      <c r="D27" s="8">
        <v>150</v>
      </c>
      <c r="E27" s="8">
        <v>24</v>
      </c>
      <c r="F27" s="8">
        <f t="shared" si="0"/>
        <v>3600</v>
      </c>
    </row>
    <row r="28" spans="1:6">
      <c r="A28" s="8" t="s">
        <v>36</v>
      </c>
      <c r="B28" s="8" t="s">
        <v>37</v>
      </c>
      <c r="C28" s="8" t="s">
        <v>23</v>
      </c>
      <c r="D28" s="8">
        <v>150</v>
      </c>
      <c r="E28" s="8">
        <v>24</v>
      </c>
      <c r="F28" s="8">
        <f t="shared" si="0"/>
        <v>3600</v>
      </c>
    </row>
    <row r="29" spans="1:6">
      <c r="A29" s="8" t="s">
        <v>38</v>
      </c>
      <c r="B29" s="8" t="s">
        <v>39</v>
      </c>
      <c r="C29" s="8" t="s">
        <v>9</v>
      </c>
      <c r="D29" s="8">
        <v>150</v>
      </c>
      <c r="E29" s="8">
        <v>29.84</v>
      </c>
      <c r="F29" s="8">
        <f t="shared" si="0"/>
        <v>4476</v>
      </c>
    </row>
    <row r="30" spans="1:6">
      <c r="A30" s="8" t="s">
        <v>38</v>
      </c>
      <c r="B30" s="8" t="s">
        <v>39</v>
      </c>
      <c r="C30" s="8" t="s">
        <v>22</v>
      </c>
      <c r="D30" s="8">
        <v>100</v>
      </c>
      <c r="E30" s="8">
        <v>29.84</v>
      </c>
      <c r="F30" s="8">
        <f t="shared" si="0"/>
        <v>2984</v>
      </c>
    </row>
    <row r="31" spans="1:6">
      <c r="A31" s="8" t="s">
        <v>38</v>
      </c>
      <c r="B31" s="8" t="s">
        <v>39</v>
      </c>
      <c r="C31" s="8" t="s">
        <v>23</v>
      </c>
      <c r="D31" s="8">
        <v>150</v>
      </c>
      <c r="E31" s="8">
        <v>29.84</v>
      </c>
      <c r="F31" s="8">
        <f t="shared" si="0"/>
        <v>4476</v>
      </c>
    </row>
    <row r="32" spans="1:6">
      <c r="A32" s="8" t="s">
        <v>38</v>
      </c>
      <c r="B32" s="8" t="s">
        <v>39</v>
      </c>
      <c r="C32" s="8" t="s">
        <v>31</v>
      </c>
      <c r="D32" s="8">
        <v>100</v>
      </c>
      <c r="E32" s="8">
        <v>29.84</v>
      </c>
      <c r="F32" s="8">
        <f t="shared" si="0"/>
        <v>2984</v>
      </c>
    </row>
    <row r="33" spans="1:6">
      <c r="A33" s="8" t="s">
        <v>38</v>
      </c>
      <c r="B33" s="8" t="s">
        <v>39</v>
      </c>
      <c r="C33" s="8" t="s">
        <v>40</v>
      </c>
      <c r="D33" s="8">
        <v>100</v>
      </c>
      <c r="E33" s="8">
        <v>29.84</v>
      </c>
      <c r="F33" s="8">
        <f t="shared" si="0"/>
        <v>2984</v>
      </c>
    </row>
    <row r="34" spans="1:6">
      <c r="A34" s="8" t="s">
        <v>38</v>
      </c>
      <c r="B34" s="8" t="s">
        <v>39</v>
      </c>
      <c r="C34" s="8" t="s">
        <v>41</v>
      </c>
      <c r="D34" s="8">
        <v>100</v>
      </c>
      <c r="E34" s="8">
        <v>29.84</v>
      </c>
      <c r="F34" s="8">
        <f t="shared" si="0"/>
        <v>2984</v>
      </c>
    </row>
    <row r="35" spans="1:6">
      <c r="A35" s="8" t="s">
        <v>42</v>
      </c>
      <c r="B35" s="8" t="s">
        <v>43</v>
      </c>
      <c r="C35" s="8" t="s">
        <v>23</v>
      </c>
      <c r="D35" s="8">
        <v>250</v>
      </c>
      <c r="E35" s="8">
        <v>22.11</v>
      </c>
      <c r="F35" s="8">
        <f t="shared" si="0"/>
        <v>5527.5</v>
      </c>
    </row>
    <row r="36" spans="1:6">
      <c r="A36" s="8" t="s">
        <v>42</v>
      </c>
      <c r="B36" s="8" t="s">
        <v>43</v>
      </c>
      <c r="C36" s="8" t="s">
        <v>25</v>
      </c>
      <c r="D36" s="8">
        <v>80</v>
      </c>
      <c r="E36" s="8">
        <v>22.11</v>
      </c>
      <c r="F36" s="8">
        <f t="shared" si="0"/>
        <v>1768.8</v>
      </c>
    </row>
    <row r="37" spans="1:6">
      <c r="A37" s="8" t="s">
        <v>42</v>
      </c>
      <c r="B37" s="8" t="s">
        <v>43</v>
      </c>
      <c r="C37" s="8" t="s">
        <v>26</v>
      </c>
      <c r="D37" s="8">
        <v>250</v>
      </c>
      <c r="E37" s="8">
        <v>22.11</v>
      </c>
      <c r="F37" s="8">
        <f t="shared" si="0"/>
        <v>5527.5</v>
      </c>
    </row>
    <row r="38" spans="1:6">
      <c r="A38" s="8" t="s">
        <v>44</v>
      </c>
      <c r="B38" s="8" t="s">
        <v>45</v>
      </c>
      <c r="C38" s="8" t="s">
        <v>9</v>
      </c>
      <c r="D38" s="8">
        <v>100</v>
      </c>
      <c r="E38" s="8">
        <v>24.8</v>
      </c>
      <c r="F38" s="8">
        <f t="shared" si="0"/>
        <v>2480</v>
      </c>
    </row>
    <row r="39" spans="1:6">
      <c r="A39" s="8" t="s">
        <v>44</v>
      </c>
      <c r="B39" s="8" t="s">
        <v>45</v>
      </c>
      <c r="C39" s="8" t="s">
        <v>23</v>
      </c>
      <c r="D39" s="8">
        <v>100</v>
      </c>
      <c r="E39" s="8">
        <v>24.8</v>
      </c>
      <c r="F39" s="8">
        <f t="shared" si="0"/>
        <v>2480</v>
      </c>
    </row>
    <row r="40" spans="1:6">
      <c r="A40" s="8" t="s">
        <v>46</v>
      </c>
      <c r="B40" s="8" t="s">
        <v>47</v>
      </c>
      <c r="C40" s="8" t="s">
        <v>9</v>
      </c>
      <c r="D40" s="8">
        <v>400</v>
      </c>
      <c r="E40" s="8">
        <v>25</v>
      </c>
      <c r="F40" s="8">
        <f t="shared" si="0"/>
        <v>10000</v>
      </c>
    </row>
    <row r="41" spans="1:6">
      <c r="A41" s="8" t="s">
        <v>46</v>
      </c>
      <c r="B41" s="8" t="s">
        <v>47</v>
      </c>
      <c r="C41" s="8" t="s">
        <v>23</v>
      </c>
      <c r="D41" s="8">
        <v>100</v>
      </c>
      <c r="E41" s="8">
        <v>25</v>
      </c>
      <c r="F41" s="8">
        <f t="shared" si="0"/>
        <v>2500</v>
      </c>
    </row>
    <row r="42" spans="1:6">
      <c r="A42" s="8" t="s">
        <v>46</v>
      </c>
      <c r="B42" s="8" t="s">
        <v>47</v>
      </c>
      <c r="C42" s="8" t="s">
        <v>35</v>
      </c>
      <c r="D42" s="8">
        <v>300</v>
      </c>
      <c r="E42" s="8">
        <v>25</v>
      </c>
      <c r="F42" s="8">
        <f t="shared" si="0"/>
        <v>7500</v>
      </c>
    </row>
    <row r="43" spans="1:6">
      <c r="A43" s="8" t="s">
        <v>46</v>
      </c>
      <c r="B43" s="8" t="s">
        <v>47</v>
      </c>
      <c r="C43" s="8" t="s">
        <v>26</v>
      </c>
      <c r="D43" s="8">
        <v>100</v>
      </c>
      <c r="E43" s="8">
        <v>25</v>
      </c>
      <c r="F43" s="8">
        <f t="shared" si="0"/>
        <v>2500</v>
      </c>
    </row>
    <row r="44" spans="1:6">
      <c r="A44" s="8" t="s">
        <v>46</v>
      </c>
      <c r="B44" s="8" t="s">
        <v>47</v>
      </c>
      <c r="C44" s="8" t="s">
        <v>48</v>
      </c>
      <c r="D44" s="8">
        <v>250</v>
      </c>
      <c r="E44" s="8">
        <v>25</v>
      </c>
      <c r="F44" s="8">
        <f t="shared" si="0"/>
        <v>6250</v>
      </c>
    </row>
    <row r="45" spans="1:6">
      <c r="A45" s="8" t="s">
        <v>49</v>
      </c>
      <c r="B45" s="8" t="s">
        <v>50</v>
      </c>
      <c r="C45" s="8" t="s">
        <v>9</v>
      </c>
      <c r="D45" s="8">
        <v>150</v>
      </c>
      <c r="E45" s="8">
        <v>25.8</v>
      </c>
      <c r="F45" s="8">
        <f t="shared" si="0"/>
        <v>3870</v>
      </c>
    </row>
    <row r="46" spans="1:6">
      <c r="A46" s="8" t="s">
        <v>49</v>
      </c>
      <c r="B46" s="8" t="s">
        <v>50</v>
      </c>
      <c r="C46" s="8" t="s">
        <v>22</v>
      </c>
      <c r="D46" s="8">
        <v>150</v>
      </c>
      <c r="E46" s="8">
        <v>25.8</v>
      </c>
      <c r="F46" s="8">
        <f t="shared" si="0"/>
        <v>3870</v>
      </c>
    </row>
    <row r="47" spans="1:6">
      <c r="A47" s="8" t="s">
        <v>49</v>
      </c>
      <c r="B47" s="8" t="s">
        <v>50</v>
      </c>
      <c r="C47" s="8" t="s">
        <v>35</v>
      </c>
      <c r="D47" s="8">
        <v>150</v>
      </c>
      <c r="E47" s="8">
        <v>25.8</v>
      </c>
      <c r="F47" s="8">
        <f t="shared" si="0"/>
        <v>3870</v>
      </c>
    </row>
    <row r="48" spans="1:6">
      <c r="A48" s="8" t="s">
        <v>51</v>
      </c>
      <c r="B48" s="8" t="s">
        <v>52</v>
      </c>
      <c r="C48" s="8" t="s">
        <v>9</v>
      </c>
      <c r="D48" s="8">
        <v>200</v>
      </c>
      <c r="E48" s="8">
        <v>31.59</v>
      </c>
      <c r="F48" s="8">
        <f t="shared" si="0"/>
        <v>6318</v>
      </c>
    </row>
    <row r="49" spans="1:6">
      <c r="A49" s="8" t="s">
        <v>51</v>
      </c>
      <c r="B49" s="8" t="s">
        <v>52</v>
      </c>
      <c r="C49" s="8" t="s">
        <v>53</v>
      </c>
      <c r="D49" s="8">
        <v>250</v>
      </c>
      <c r="E49" s="8">
        <v>31.59</v>
      </c>
      <c r="F49" s="8">
        <f t="shared" si="0"/>
        <v>7897.5</v>
      </c>
    </row>
    <row r="50" spans="1:6">
      <c r="A50" s="8" t="s">
        <v>51</v>
      </c>
      <c r="B50" s="8" t="s">
        <v>52</v>
      </c>
      <c r="C50" s="8" t="s">
        <v>23</v>
      </c>
      <c r="D50" s="8">
        <v>200</v>
      </c>
      <c r="E50" s="8">
        <v>31.59</v>
      </c>
      <c r="F50" s="8">
        <f t="shared" si="0"/>
        <v>6318</v>
      </c>
    </row>
    <row r="51" spans="1:6">
      <c r="A51" s="8" t="s">
        <v>51</v>
      </c>
      <c r="B51" s="8" t="s">
        <v>52</v>
      </c>
      <c r="C51" s="8" t="s">
        <v>35</v>
      </c>
      <c r="D51" s="8">
        <v>150</v>
      </c>
      <c r="E51" s="8">
        <v>31.59</v>
      </c>
      <c r="F51" s="8">
        <f t="shared" si="0"/>
        <v>4738.5</v>
      </c>
    </row>
    <row r="52" spans="1:6">
      <c r="A52" s="8" t="s">
        <v>55</v>
      </c>
      <c r="B52" s="8" t="s">
        <v>56</v>
      </c>
      <c r="C52" s="8" t="s">
        <v>9</v>
      </c>
      <c r="D52" s="8">
        <v>150</v>
      </c>
      <c r="E52" s="8">
        <v>25.53</v>
      </c>
      <c r="F52" s="8">
        <f t="shared" si="0"/>
        <v>3829.5</v>
      </c>
    </row>
    <row r="53" spans="1:6">
      <c r="A53" s="8" t="s">
        <v>55</v>
      </c>
      <c r="B53" s="8" t="s">
        <v>56</v>
      </c>
      <c r="C53" s="8" t="s">
        <v>23</v>
      </c>
      <c r="D53" s="8">
        <v>150</v>
      </c>
      <c r="E53" s="8">
        <v>25.53</v>
      </c>
      <c r="F53" s="8">
        <f t="shared" si="0"/>
        <v>3829.5</v>
      </c>
    </row>
    <row r="54" spans="1:6">
      <c r="A54" s="8" t="s">
        <v>57</v>
      </c>
      <c r="B54" s="8" t="s">
        <v>58</v>
      </c>
      <c r="C54" s="8" t="s">
        <v>9</v>
      </c>
      <c r="D54" s="8">
        <v>150</v>
      </c>
      <c r="E54" s="8">
        <v>26.36</v>
      </c>
      <c r="F54" s="8">
        <f t="shared" si="0"/>
        <v>3954</v>
      </c>
    </row>
    <row r="55" spans="1:6">
      <c r="A55" s="8" t="s">
        <v>57</v>
      </c>
      <c r="B55" s="8" t="s">
        <v>58</v>
      </c>
      <c r="C55" s="8" t="s">
        <v>40</v>
      </c>
      <c r="D55" s="8">
        <v>150</v>
      </c>
      <c r="E55" s="8">
        <v>26.36</v>
      </c>
      <c r="F55" s="8">
        <f t="shared" si="0"/>
        <v>3954</v>
      </c>
    </row>
    <row r="56" spans="1:6">
      <c r="A56" s="8" t="s">
        <v>59</v>
      </c>
      <c r="B56" s="8" t="s">
        <v>60</v>
      </c>
      <c r="C56" s="8" t="s">
        <v>9</v>
      </c>
      <c r="D56" s="8">
        <v>150</v>
      </c>
      <c r="E56" s="8">
        <v>24.78</v>
      </c>
      <c r="F56" s="8">
        <f t="shared" si="0"/>
        <v>3717</v>
      </c>
    </row>
    <row r="57" spans="1:6">
      <c r="A57" s="8" t="s">
        <v>59</v>
      </c>
      <c r="B57" s="8" t="s">
        <v>60</v>
      </c>
      <c r="C57" s="8" t="s">
        <v>23</v>
      </c>
      <c r="D57" s="8">
        <v>150</v>
      </c>
      <c r="E57" s="8">
        <v>24.78</v>
      </c>
      <c r="F57" s="8">
        <f t="shared" si="0"/>
        <v>3717</v>
      </c>
    </row>
    <row r="58" spans="1:6">
      <c r="A58" s="8" t="s">
        <v>61</v>
      </c>
      <c r="B58" s="8" t="s">
        <v>62</v>
      </c>
      <c r="C58" s="8" t="s">
        <v>9</v>
      </c>
      <c r="D58" s="8">
        <v>120</v>
      </c>
      <c r="E58" s="8">
        <v>25.73</v>
      </c>
      <c r="F58" s="8">
        <f t="shared" si="0"/>
        <v>3087.6</v>
      </c>
    </row>
    <row r="59" spans="1:6">
      <c r="A59" s="8" t="s">
        <v>61</v>
      </c>
      <c r="B59" s="8" t="s">
        <v>62</v>
      </c>
      <c r="C59" s="8" t="s">
        <v>22</v>
      </c>
      <c r="D59" s="8">
        <v>120</v>
      </c>
      <c r="E59" s="8">
        <v>25.73</v>
      </c>
      <c r="F59" s="8">
        <f t="shared" si="0"/>
        <v>3087.6</v>
      </c>
    </row>
    <row r="60" spans="1:6">
      <c r="A60" s="8" t="s">
        <v>61</v>
      </c>
      <c r="B60" s="8" t="s">
        <v>62</v>
      </c>
      <c r="C60" s="8" t="s">
        <v>23</v>
      </c>
      <c r="D60" s="8">
        <v>120</v>
      </c>
      <c r="E60" s="8">
        <v>25.73</v>
      </c>
      <c r="F60" s="8">
        <f t="shared" si="0"/>
        <v>3087.6</v>
      </c>
    </row>
    <row r="61" spans="1:6">
      <c r="A61" s="8" t="s">
        <v>63</v>
      </c>
      <c r="B61" s="8" t="s">
        <v>64</v>
      </c>
      <c r="C61" s="8" t="s">
        <v>9</v>
      </c>
      <c r="D61" s="8">
        <v>200</v>
      </c>
      <c r="E61" s="8">
        <v>34.11</v>
      </c>
      <c r="F61" s="8">
        <f t="shared" si="0"/>
        <v>6822</v>
      </c>
    </row>
    <row r="62" spans="1:6">
      <c r="A62" s="8" t="s">
        <v>63</v>
      </c>
      <c r="B62" s="8" t="s">
        <v>64</v>
      </c>
      <c r="C62" s="8" t="s">
        <v>23</v>
      </c>
      <c r="D62" s="8">
        <v>150</v>
      </c>
      <c r="E62" s="8">
        <v>34.11</v>
      </c>
      <c r="F62" s="8">
        <f t="shared" si="0"/>
        <v>5116.5</v>
      </c>
    </row>
    <row r="63" spans="1:6">
      <c r="A63" s="8" t="s">
        <v>65</v>
      </c>
      <c r="B63" s="8" t="s">
        <v>66</v>
      </c>
      <c r="C63" s="8" t="s">
        <v>9</v>
      </c>
      <c r="D63" s="8">
        <v>150</v>
      </c>
      <c r="E63" s="8">
        <v>33.15</v>
      </c>
      <c r="F63" s="8">
        <f t="shared" si="0"/>
        <v>4972.5</v>
      </c>
    </row>
    <row r="64" spans="1:6">
      <c r="A64" s="8" t="s">
        <v>65</v>
      </c>
      <c r="B64" s="8" t="s">
        <v>66</v>
      </c>
      <c r="C64" s="8" t="s">
        <v>23</v>
      </c>
      <c r="D64" s="8">
        <v>200</v>
      </c>
      <c r="E64" s="8">
        <v>33.15</v>
      </c>
      <c r="F64" s="8">
        <f t="shared" si="0"/>
        <v>6630</v>
      </c>
    </row>
    <row r="65" spans="1:6">
      <c r="A65" s="8" t="s">
        <v>67</v>
      </c>
      <c r="B65" s="8" t="s">
        <v>68</v>
      </c>
      <c r="C65" s="8" t="s">
        <v>9</v>
      </c>
      <c r="D65" s="8">
        <v>150</v>
      </c>
      <c r="E65" s="8">
        <v>28.01</v>
      </c>
      <c r="F65" s="8">
        <f t="shared" si="0"/>
        <v>4201.5</v>
      </c>
    </row>
    <row r="66" spans="1:6">
      <c r="A66" s="8" t="s">
        <v>67</v>
      </c>
      <c r="B66" s="8" t="s">
        <v>68</v>
      </c>
      <c r="C66" s="8" t="s">
        <v>35</v>
      </c>
      <c r="D66" s="8">
        <v>150</v>
      </c>
      <c r="E66" s="8">
        <v>28.01</v>
      </c>
      <c r="F66" s="8">
        <f t="shared" si="0"/>
        <v>4201.5</v>
      </c>
    </row>
    <row r="67" spans="1:6">
      <c r="A67" s="8" t="s">
        <v>67</v>
      </c>
      <c r="B67" s="8" t="s">
        <v>68</v>
      </c>
      <c r="C67" s="8" t="s">
        <v>26</v>
      </c>
      <c r="D67" s="8">
        <v>180</v>
      </c>
      <c r="E67" s="8">
        <v>28.01</v>
      </c>
      <c r="F67" s="8">
        <f t="shared" si="0"/>
        <v>5041.8</v>
      </c>
    </row>
    <row r="68" spans="1:6">
      <c r="A68" s="8" t="s">
        <v>69</v>
      </c>
      <c r="B68" s="8" t="s">
        <v>70</v>
      </c>
      <c r="C68" s="8" t="s">
        <v>9</v>
      </c>
      <c r="D68" s="8">
        <v>150</v>
      </c>
      <c r="E68" s="8">
        <v>25.73</v>
      </c>
      <c r="F68" s="8">
        <f t="shared" si="0"/>
        <v>3859.5</v>
      </c>
    </row>
    <row r="69" spans="1:6">
      <c r="A69" s="8" t="s">
        <v>69</v>
      </c>
      <c r="B69" s="8" t="s">
        <v>70</v>
      </c>
      <c r="C69" s="8" t="s">
        <v>48</v>
      </c>
      <c r="D69" s="8">
        <v>150</v>
      </c>
      <c r="E69" s="8">
        <v>25.73</v>
      </c>
      <c r="F69" s="8">
        <f t="shared" si="0"/>
        <v>3859.5</v>
      </c>
    </row>
    <row r="70" spans="1:6">
      <c r="A70" s="8" t="s">
        <v>71</v>
      </c>
      <c r="B70" s="8" t="s">
        <v>72</v>
      </c>
      <c r="C70" s="8" t="s">
        <v>9</v>
      </c>
      <c r="D70" s="8">
        <v>220</v>
      </c>
      <c r="E70" s="8">
        <v>24.39</v>
      </c>
      <c r="F70" s="8">
        <f t="shared" si="0"/>
        <v>5365.8</v>
      </c>
    </row>
    <row r="71" spans="1:6">
      <c r="A71" s="8" t="s">
        <v>71</v>
      </c>
      <c r="B71" s="8" t="s">
        <v>72</v>
      </c>
      <c r="C71" s="8" t="s">
        <v>35</v>
      </c>
      <c r="D71" s="8">
        <v>200</v>
      </c>
      <c r="E71" s="8">
        <v>24.39</v>
      </c>
      <c r="F71" s="8">
        <f t="shared" si="0"/>
        <v>4878</v>
      </c>
    </row>
    <row r="72" spans="1:6">
      <c r="A72" s="8" t="s">
        <v>71</v>
      </c>
      <c r="B72" s="8" t="s">
        <v>72</v>
      </c>
      <c r="C72" s="8" t="s">
        <v>26</v>
      </c>
      <c r="D72" s="8">
        <v>120</v>
      </c>
      <c r="E72" s="8">
        <v>24.39</v>
      </c>
      <c r="F72" s="8">
        <f t="shared" si="0"/>
        <v>2926.8</v>
      </c>
    </row>
    <row r="73" spans="1:6">
      <c r="A73" s="8" t="s">
        <v>74</v>
      </c>
      <c r="B73" s="8" t="s">
        <v>75</v>
      </c>
      <c r="C73" s="8" t="s">
        <v>9</v>
      </c>
      <c r="D73" s="8">
        <v>100</v>
      </c>
      <c r="E73" s="8">
        <v>26.57</v>
      </c>
      <c r="F73" s="8">
        <f t="shared" si="0"/>
        <v>2657</v>
      </c>
    </row>
    <row r="74" spans="1:6">
      <c r="A74" s="8" t="s">
        <v>74</v>
      </c>
      <c r="B74" s="8" t="s">
        <v>75</v>
      </c>
      <c r="C74" s="8" t="s">
        <v>48</v>
      </c>
      <c r="D74" s="8">
        <v>100</v>
      </c>
      <c r="E74" s="8">
        <v>26.57</v>
      </c>
      <c r="F74" s="8">
        <f t="shared" si="0"/>
        <v>2657</v>
      </c>
    </row>
    <row r="75" spans="1:6">
      <c r="A75" s="8" t="s">
        <v>74</v>
      </c>
      <c r="B75" s="8" t="s">
        <v>75</v>
      </c>
      <c r="C75" s="8" t="s">
        <v>26</v>
      </c>
      <c r="D75" s="8">
        <v>100</v>
      </c>
      <c r="E75" s="8">
        <v>26.57</v>
      </c>
      <c r="F75" s="8">
        <f t="shared" si="0"/>
        <v>2657</v>
      </c>
    </row>
    <row r="77" spans="1:6">
      <c r="D77" s="76" t="s">
        <v>84</v>
      </c>
      <c r="F77" s="76" t="s">
        <v>84</v>
      </c>
    </row>
    <row r="78" spans="1:6">
      <c r="D78">
        <f>SUM(D14:D75)</f>
        <v>12160</v>
      </c>
      <c r="F78">
        <f>SUM(F14:F75)</f>
        <v>311167.99999999994</v>
      </c>
    </row>
    <row r="80" spans="1:6" ht="15.75" thickBot="1"/>
    <row r="81" spans="1:22" ht="16.5" thickBot="1">
      <c r="A81" s="1" t="s">
        <v>0</v>
      </c>
      <c r="B81" s="2" t="s">
        <v>1</v>
      </c>
      <c r="C81" s="3" t="s">
        <v>2</v>
      </c>
      <c r="D81" s="3" t="s">
        <v>3</v>
      </c>
      <c r="E81" s="3" t="s">
        <v>4</v>
      </c>
      <c r="F81" s="4"/>
      <c r="G81" s="3">
        <v>8</v>
      </c>
      <c r="H81" s="3">
        <v>8.5</v>
      </c>
      <c r="I81" s="3">
        <v>9</v>
      </c>
      <c r="J81" s="3">
        <v>9.5</v>
      </c>
      <c r="K81" s="3">
        <v>10</v>
      </c>
      <c r="L81" s="3">
        <v>10.5</v>
      </c>
      <c r="M81" s="3">
        <v>11</v>
      </c>
      <c r="N81" s="3">
        <v>11.5</v>
      </c>
      <c r="O81" s="3">
        <v>12</v>
      </c>
      <c r="P81" s="3">
        <v>13</v>
      </c>
      <c r="Q81" s="5" t="s">
        <v>5</v>
      </c>
      <c r="R81" s="6" t="s">
        <v>6</v>
      </c>
    </row>
    <row r="82" spans="1:22" ht="15.75">
      <c r="A82" s="7"/>
      <c r="B82" s="8" t="s">
        <v>7</v>
      </c>
      <c r="C82" s="8" t="s">
        <v>8</v>
      </c>
      <c r="D82" s="8" t="s">
        <v>9</v>
      </c>
      <c r="E82" s="9" t="s">
        <v>14</v>
      </c>
      <c r="F82" s="9"/>
      <c r="G82" s="11">
        <v>22</v>
      </c>
      <c r="H82" s="11">
        <v>50</v>
      </c>
      <c r="I82" s="11">
        <v>12</v>
      </c>
      <c r="J82" s="11">
        <v>12</v>
      </c>
      <c r="K82" s="11"/>
      <c r="L82" s="11">
        <v>41</v>
      </c>
      <c r="M82" s="11"/>
      <c r="N82" s="11"/>
      <c r="O82" s="11">
        <v>26</v>
      </c>
      <c r="P82" s="11">
        <v>65</v>
      </c>
      <c r="Q82" s="12"/>
      <c r="R82" s="13">
        <v>228</v>
      </c>
    </row>
    <row r="83" spans="1:22">
      <c r="A83" s="14"/>
      <c r="B83" s="15"/>
      <c r="C83" s="16"/>
      <c r="D83" s="16"/>
      <c r="E83" s="32" t="s">
        <v>20</v>
      </c>
      <c r="F83" s="37"/>
      <c r="G83" s="38"/>
      <c r="H83" s="38"/>
      <c r="I83" s="38">
        <v>60</v>
      </c>
      <c r="J83" s="38">
        <v>60</v>
      </c>
      <c r="K83" s="38">
        <v>120</v>
      </c>
      <c r="L83" s="38">
        <v>60</v>
      </c>
      <c r="M83" s="38">
        <v>120</v>
      </c>
      <c r="N83" s="38">
        <v>60</v>
      </c>
      <c r="O83" s="38">
        <v>60</v>
      </c>
      <c r="P83" s="38"/>
      <c r="Q83" s="38"/>
      <c r="R83" s="39">
        <v>540</v>
      </c>
      <c r="S83" t="s">
        <v>21</v>
      </c>
    </row>
    <row r="84" spans="1:22">
      <c r="A84" s="14"/>
      <c r="B84" s="15"/>
      <c r="C84" s="16"/>
      <c r="D84" s="16"/>
      <c r="E84" s="9" t="s">
        <v>15</v>
      </c>
      <c r="F84" s="10"/>
      <c r="G84" s="38">
        <v>2</v>
      </c>
      <c r="H84" s="38">
        <v>4</v>
      </c>
      <c r="I84" s="38">
        <v>4</v>
      </c>
      <c r="J84" s="38">
        <v>6</v>
      </c>
      <c r="K84" s="38">
        <v>8</v>
      </c>
      <c r="L84" s="38">
        <v>8</v>
      </c>
      <c r="M84" s="38">
        <v>6</v>
      </c>
      <c r="N84" s="38">
        <v>4</v>
      </c>
      <c r="O84" s="38">
        <v>4</v>
      </c>
      <c r="P84" s="38">
        <v>2</v>
      </c>
      <c r="Q84" s="38"/>
      <c r="R84" s="39">
        <v>48</v>
      </c>
    </row>
    <row r="85" spans="1:22">
      <c r="A85" s="14"/>
      <c r="B85" s="15"/>
      <c r="C85" s="16"/>
      <c r="D85" s="16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48"/>
    </row>
    <row r="86" spans="1:22">
      <c r="A86" s="14"/>
      <c r="B86" s="15"/>
      <c r="C86" s="16"/>
      <c r="D86" s="16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48"/>
    </row>
    <row r="87" spans="1:22">
      <c r="A87" s="14"/>
      <c r="B87" s="15"/>
      <c r="C87" s="16"/>
      <c r="D87" s="1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41"/>
    </row>
    <row r="88" spans="1:22" ht="15.75">
      <c r="A88" s="14"/>
      <c r="B88" s="17"/>
      <c r="C88" s="18"/>
      <c r="D88" s="19"/>
      <c r="E88" s="32"/>
      <c r="F88" s="37"/>
      <c r="G88" s="37" t="s">
        <v>16</v>
      </c>
      <c r="H88" s="37" t="s">
        <v>16</v>
      </c>
      <c r="I88" s="37" t="s">
        <v>16</v>
      </c>
      <c r="J88" s="37" t="s">
        <v>16</v>
      </c>
      <c r="K88" s="37" t="s">
        <v>16</v>
      </c>
      <c r="L88" s="37" t="s">
        <v>16</v>
      </c>
      <c r="M88" s="37" t="s">
        <v>16</v>
      </c>
      <c r="N88" s="37" t="s">
        <v>16</v>
      </c>
      <c r="O88" s="37" t="s">
        <v>16</v>
      </c>
      <c r="P88" s="37" t="s">
        <v>16</v>
      </c>
      <c r="Q88" s="37" t="s">
        <v>16</v>
      </c>
      <c r="R88" s="41"/>
    </row>
    <row r="89" spans="1:22" ht="15.75">
      <c r="A89" s="14"/>
      <c r="B89" s="17"/>
      <c r="C89" s="18"/>
      <c r="D89" s="19"/>
      <c r="E89" s="68" t="s">
        <v>18</v>
      </c>
      <c r="F89" s="69"/>
      <c r="G89" s="69">
        <f>SUM(G82:G85)</f>
        <v>24</v>
      </c>
      <c r="H89" s="69">
        <f t="shared" ref="H89:R89" si="1">SUM(H82:H85)</f>
        <v>54</v>
      </c>
      <c r="I89" s="69">
        <f t="shared" si="1"/>
        <v>76</v>
      </c>
      <c r="J89" s="69">
        <f t="shared" si="1"/>
        <v>78</v>
      </c>
      <c r="K89" s="69">
        <f t="shared" si="1"/>
        <v>128</v>
      </c>
      <c r="L89" s="69">
        <f t="shared" si="1"/>
        <v>109</v>
      </c>
      <c r="M89" s="69">
        <f t="shared" si="1"/>
        <v>126</v>
      </c>
      <c r="N89" s="69">
        <f t="shared" si="1"/>
        <v>64</v>
      </c>
      <c r="O89" s="69">
        <f t="shared" si="1"/>
        <v>90</v>
      </c>
      <c r="P89" s="69">
        <f t="shared" si="1"/>
        <v>67</v>
      </c>
      <c r="Q89" s="69">
        <f t="shared" si="1"/>
        <v>0</v>
      </c>
      <c r="R89" s="69">
        <f t="shared" si="1"/>
        <v>816</v>
      </c>
    </row>
    <row r="90" spans="1:22" ht="15.75">
      <c r="A90" s="14"/>
      <c r="B90" s="17"/>
      <c r="C90" s="18"/>
      <c r="D90" s="19"/>
      <c r="E90" s="72" t="s">
        <v>19</v>
      </c>
      <c r="F90" s="43"/>
      <c r="G90" s="44">
        <v>19</v>
      </c>
      <c r="H90" s="44">
        <v>26</v>
      </c>
      <c r="I90" s="44">
        <v>51</v>
      </c>
      <c r="J90" s="44">
        <v>51</v>
      </c>
      <c r="K90" s="44">
        <v>54</v>
      </c>
      <c r="L90" s="44">
        <v>43</v>
      </c>
      <c r="M90" s="44">
        <v>46</v>
      </c>
      <c r="N90" s="44">
        <v>14</v>
      </c>
      <c r="O90" s="44">
        <v>18</v>
      </c>
      <c r="P90" s="44">
        <v>12</v>
      </c>
      <c r="Q90" s="44"/>
      <c r="R90" s="28">
        <f>SUM(G90:P90)</f>
        <v>334</v>
      </c>
    </row>
    <row r="91" spans="1:22" ht="15.75">
      <c r="A91" s="14"/>
      <c r="B91" s="17"/>
      <c r="C91" s="18"/>
      <c r="D91" s="19"/>
      <c r="E91" s="73" t="s">
        <v>17</v>
      </c>
      <c r="F91" s="57"/>
      <c r="G91" s="70">
        <v>43</v>
      </c>
      <c r="H91" s="70">
        <v>80</v>
      </c>
      <c r="I91" s="70">
        <v>127</v>
      </c>
      <c r="J91" s="70">
        <v>129</v>
      </c>
      <c r="K91" s="70">
        <v>182</v>
      </c>
      <c r="L91" s="70">
        <v>152</v>
      </c>
      <c r="M91" s="70">
        <v>172</v>
      </c>
      <c r="N91" s="70">
        <v>78</v>
      </c>
      <c r="O91" s="70">
        <v>108</v>
      </c>
      <c r="P91" s="70">
        <v>79</v>
      </c>
      <c r="Q91" s="70"/>
      <c r="R91" s="71">
        <f>SUM(G91:P91)</f>
        <v>1150</v>
      </c>
    </row>
    <row r="92" spans="1:22" ht="16.5" thickBot="1">
      <c r="A92" s="27"/>
      <c r="B92" s="17"/>
      <c r="C92" s="18"/>
      <c r="D92" s="19"/>
    </row>
    <row r="93" spans="1:22" ht="15.75">
      <c r="A93" s="32"/>
      <c r="C93" s="18"/>
      <c r="D93" s="19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5" spans="1:22" ht="15.75" thickBot="1"/>
    <row r="96" spans="1:22" ht="16.5" thickBot="1">
      <c r="A96" s="1" t="s">
        <v>0</v>
      </c>
      <c r="B96" s="2" t="s">
        <v>1</v>
      </c>
      <c r="C96" s="3" t="s">
        <v>2</v>
      </c>
      <c r="D96" s="3" t="s">
        <v>3</v>
      </c>
      <c r="E96" s="3" t="s">
        <v>4</v>
      </c>
      <c r="F96" s="4"/>
      <c r="G96" s="3">
        <v>8</v>
      </c>
      <c r="H96" s="3">
        <v>8.5</v>
      </c>
      <c r="I96" s="3">
        <v>9</v>
      </c>
      <c r="J96" s="3">
        <v>9.5</v>
      </c>
      <c r="K96" s="3">
        <v>10</v>
      </c>
      <c r="L96" s="3">
        <v>10.5</v>
      </c>
      <c r="M96" s="3">
        <v>11</v>
      </c>
      <c r="N96" s="3">
        <v>11.5</v>
      </c>
      <c r="O96" s="3">
        <v>12</v>
      </c>
      <c r="P96" s="3">
        <v>13</v>
      </c>
      <c r="Q96" s="5" t="s">
        <v>5</v>
      </c>
      <c r="R96" s="6" t="s">
        <v>6</v>
      </c>
      <c r="S96" s="74"/>
      <c r="T96" s="74"/>
      <c r="U96" s="74"/>
      <c r="V96" s="74"/>
    </row>
    <row r="97" spans="1:22" ht="15.75">
      <c r="A97" s="7"/>
      <c r="B97" s="8" t="s">
        <v>7</v>
      </c>
      <c r="C97" s="8" t="s">
        <v>8</v>
      </c>
      <c r="D97" s="8" t="s">
        <v>22</v>
      </c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3"/>
      <c r="S97" s="74"/>
      <c r="T97" s="74"/>
      <c r="U97" s="74"/>
      <c r="V97" s="74"/>
    </row>
    <row r="98" spans="1:22">
      <c r="A98" s="14"/>
      <c r="B98" s="15"/>
      <c r="C98" s="16"/>
      <c r="D98" s="16"/>
      <c r="E98" s="9"/>
      <c r="F98" s="1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2"/>
      <c r="R98" s="13"/>
      <c r="S98" s="74"/>
      <c r="T98" s="74"/>
      <c r="U98" s="74"/>
      <c r="V98" s="74"/>
    </row>
    <row r="99" spans="1:22">
      <c r="A99" s="14"/>
      <c r="B99" s="15"/>
      <c r="C99" s="16"/>
      <c r="D99" s="16"/>
      <c r="E99" s="9"/>
      <c r="F99" s="1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2"/>
      <c r="R99" s="13"/>
      <c r="S99" s="74"/>
      <c r="T99" s="74"/>
      <c r="U99" s="74"/>
      <c r="V99" s="74"/>
    </row>
    <row r="100" spans="1:22">
      <c r="A100" s="14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2"/>
      <c r="R100" s="13"/>
      <c r="S100" s="74"/>
      <c r="T100" s="74"/>
      <c r="U100" s="74"/>
      <c r="V100" s="74"/>
    </row>
    <row r="101" spans="1:22">
      <c r="A101" s="14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2"/>
      <c r="R101" s="13"/>
      <c r="S101" s="74"/>
      <c r="T101" s="74"/>
      <c r="U101" s="74"/>
      <c r="V101" s="74"/>
    </row>
    <row r="102" spans="1:22">
      <c r="A102" s="14"/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2"/>
      <c r="R102" s="13"/>
      <c r="S102" s="74"/>
      <c r="T102" s="74"/>
      <c r="U102" s="74"/>
      <c r="V102" s="74"/>
    </row>
    <row r="103" spans="1:22" ht="15.75">
      <c r="A103" s="14"/>
      <c r="B103" s="17"/>
      <c r="C103" s="18"/>
      <c r="D103" s="19"/>
      <c r="E103" s="16"/>
      <c r="F103" s="16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12"/>
      <c r="R103" s="13"/>
      <c r="S103" s="74"/>
      <c r="T103" s="74"/>
      <c r="U103" s="74"/>
      <c r="V103" s="74"/>
    </row>
    <row r="104" spans="1:22" ht="15.75">
      <c r="A104" s="14"/>
      <c r="B104" s="17"/>
      <c r="C104" s="18"/>
      <c r="D104" s="19"/>
      <c r="E104" s="16"/>
      <c r="F104" s="16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2"/>
      <c r="R104" s="13"/>
      <c r="S104" s="74"/>
      <c r="T104" s="74"/>
      <c r="U104" s="74"/>
      <c r="V104" s="74"/>
    </row>
    <row r="105" spans="1:22" ht="15.75">
      <c r="A105" s="14"/>
      <c r="B105" s="17"/>
      <c r="C105" s="18"/>
      <c r="D105" s="19"/>
      <c r="E105" s="16"/>
      <c r="F105" s="16"/>
      <c r="G105" s="21" t="s">
        <v>11</v>
      </c>
      <c r="H105" s="21" t="s">
        <v>11</v>
      </c>
      <c r="I105" s="21" t="s">
        <v>11</v>
      </c>
      <c r="J105" s="21" t="s">
        <v>11</v>
      </c>
      <c r="K105" s="21" t="s">
        <v>11</v>
      </c>
      <c r="L105" s="21" t="s">
        <v>11</v>
      </c>
      <c r="M105" s="21" t="s">
        <v>11</v>
      </c>
      <c r="N105" s="21" t="s">
        <v>11</v>
      </c>
      <c r="O105" s="21" t="s">
        <v>11</v>
      </c>
      <c r="P105" s="21" t="s">
        <v>11</v>
      </c>
      <c r="Q105" s="10" t="s">
        <v>12</v>
      </c>
      <c r="R105" s="22" t="s">
        <v>13</v>
      </c>
      <c r="S105" s="74"/>
      <c r="T105" s="74"/>
      <c r="U105" s="74"/>
      <c r="V105" s="74"/>
    </row>
    <row r="106" spans="1:22" ht="15.75">
      <c r="A106" s="14"/>
      <c r="B106" s="17"/>
      <c r="C106" s="18"/>
      <c r="D106" s="19"/>
      <c r="E106" s="68" t="s">
        <v>18</v>
      </c>
      <c r="F106" s="23"/>
      <c r="G106" s="24">
        <f t="shared" ref="G106:P106" si="2">SUM(G97:G104)</f>
        <v>0</v>
      </c>
      <c r="H106" s="24">
        <f t="shared" si="2"/>
        <v>0</v>
      </c>
      <c r="I106" s="24">
        <f t="shared" si="2"/>
        <v>0</v>
      </c>
      <c r="J106" s="24">
        <f t="shared" si="2"/>
        <v>0</v>
      </c>
      <c r="K106" s="24">
        <f t="shared" si="2"/>
        <v>0</v>
      </c>
      <c r="L106" s="24">
        <f t="shared" si="2"/>
        <v>0</v>
      </c>
      <c r="M106" s="24">
        <f t="shared" si="2"/>
        <v>0</v>
      </c>
      <c r="N106" s="24">
        <f t="shared" si="2"/>
        <v>0</v>
      </c>
      <c r="O106" s="24">
        <f t="shared" si="2"/>
        <v>0</v>
      </c>
      <c r="P106" s="24">
        <f t="shared" si="2"/>
        <v>0</v>
      </c>
      <c r="Q106" s="25"/>
      <c r="R106" s="26">
        <f>SUM(G106:P106)</f>
        <v>0</v>
      </c>
      <c r="S106" s="74"/>
      <c r="T106" s="74"/>
      <c r="U106" s="74"/>
      <c r="V106" s="74"/>
    </row>
    <row r="107" spans="1:22" ht="16.5" thickBot="1">
      <c r="A107" s="27"/>
      <c r="B107" s="17"/>
      <c r="C107" s="18"/>
      <c r="D107" s="19"/>
      <c r="E107" s="72" t="s">
        <v>19</v>
      </c>
      <c r="F107" s="28"/>
      <c r="G107" s="29">
        <v>8</v>
      </c>
      <c r="H107" s="29">
        <v>11</v>
      </c>
      <c r="I107" s="29">
        <v>20</v>
      </c>
      <c r="J107" s="29">
        <v>22</v>
      </c>
      <c r="K107" s="29">
        <v>24</v>
      </c>
      <c r="L107" s="29">
        <v>21</v>
      </c>
      <c r="M107" s="29">
        <v>20</v>
      </c>
      <c r="N107" s="29">
        <v>8</v>
      </c>
      <c r="O107" s="29">
        <v>11</v>
      </c>
      <c r="P107" s="29">
        <v>5</v>
      </c>
      <c r="Q107" s="30"/>
      <c r="R107" s="31">
        <f>SUM(G107:P107)</f>
        <v>150</v>
      </c>
      <c r="S107" s="74"/>
      <c r="T107" s="74"/>
      <c r="U107" s="74"/>
      <c r="V107" s="74"/>
    </row>
    <row r="108" spans="1:22" ht="15.75">
      <c r="A108" s="32"/>
      <c r="C108" s="18"/>
      <c r="D108" s="19"/>
      <c r="E108" s="73" t="s">
        <v>17</v>
      </c>
      <c r="F108" s="33"/>
      <c r="G108" s="33">
        <f t="shared" ref="G108:P108" si="3">SUM(G106:G107)</f>
        <v>8</v>
      </c>
      <c r="H108" s="33">
        <f t="shared" si="3"/>
        <v>11</v>
      </c>
      <c r="I108" s="33">
        <f t="shared" si="3"/>
        <v>20</v>
      </c>
      <c r="J108" s="33">
        <f t="shared" si="3"/>
        <v>22</v>
      </c>
      <c r="K108" s="33">
        <f t="shared" si="3"/>
        <v>24</v>
      </c>
      <c r="L108" s="33">
        <f t="shared" si="3"/>
        <v>21</v>
      </c>
      <c r="M108" s="33">
        <f t="shared" si="3"/>
        <v>20</v>
      </c>
      <c r="N108" s="33">
        <f t="shared" si="3"/>
        <v>8</v>
      </c>
      <c r="O108" s="33">
        <f t="shared" si="3"/>
        <v>11</v>
      </c>
      <c r="P108" s="33">
        <f t="shared" si="3"/>
        <v>5</v>
      </c>
      <c r="Q108" s="34"/>
      <c r="R108" s="35">
        <f>SUM(G108:P108)</f>
        <v>150</v>
      </c>
      <c r="S108" s="74"/>
      <c r="T108" s="74"/>
      <c r="U108" s="74"/>
      <c r="V108" s="74"/>
    </row>
    <row r="109" spans="1:22" ht="15.75">
      <c r="A109" s="36"/>
      <c r="B109" s="18"/>
      <c r="C109" s="18"/>
      <c r="D109" s="19"/>
      <c r="E109" s="16"/>
      <c r="F109" s="16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2"/>
      <c r="R109" s="13"/>
      <c r="S109" s="74"/>
      <c r="T109" s="74"/>
      <c r="U109" s="74"/>
      <c r="V109" s="74"/>
    </row>
    <row r="110" spans="1:22">
      <c r="S110" s="74"/>
      <c r="T110" s="74"/>
      <c r="U110" s="74"/>
      <c r="V110" s="74"/>
    </row>
    <row r="111" spans="1:22">
      <c r="S111" s="74"/>
      <c r="T111" s="74"/>
      <c r="U111" s="74"/>
      <c r="V111" s="74"/>
    </row>
    <row r="112" spans="1:22">
      <c r="S112" s="74"/>
      <c r="T112" s="74"/>
      <c r="U112" s="74"/>
      <c r="V112" s="74"/>
    </row>
    <row r="113" spans="1:22">
      <c r="S113" s="74"/>
      <c r="T113" s="74"/>
      <c r="U113" s="74"/>
      <c r="V113" s="74"/>
    </row>
    <row r="114" spans="1:22">
      <c r="S114" s="74"/>
      <c r="T114" s="74"/>
      <c r="U114" s="74"/>
      <c r="V114" s="74"/>
    </row>
    <row r="115" spans="1:22">
      <c r="S115" s="74"/>
      <c r="T115" s="74"/>
      <c r="U115" s="74"/>
      <c r="V115" s="74"/>
    </row>
    <row r="116" spans="1:22" ht="15.75" thickBot="1">
      <c r="S116" s="74"/>
      <c r="T116" s="74"/>
      <c r="U116" s="74"/>
      <c r="V116" s="74"/>
    </row>
    <row r="117" spans="1:22" ht="16.5" thickBot="1">
      <c r="A117" s="1" t="s">
        <v>0</v>
      </c>
      <c r="B117" s="2" t="s">
        <v>1</v>
      </c>
      <c r="C117" s="3" t="s">
        <v>2</v>
      </c>
      <c r="D117" s="3" t="s">
        <v>3</v>
      </c>
      <c r="E117" s="3" t="s">
        <v>4</v>
      </c>
      <c r="F117" s="4"/>
      <c r="G117" s="3">
        <v>8</v>
      </c>
      <c r="H117" s="3">
        <v>8.5</v>
      </c>
      <c r="I117" s="3">
        <v>9</v>
      </c>
      <c r="J117" s="3">
        <v>9.5</v>
      </c>
      <c r="K117" s="3">
        <v>10</v>
      </c>
      <c r="L117" s="3">
        <v>10.5</v>
      </c>
      <c r="M117" s="3">
        <v>11</v>
      </c>
      <c r="N117" s="3">
        <v>11.5</v>
      </c>
      <c r="O117" s="3">
        <v>12</v>
      </c>
      <c r="P117" s="3">
        <v>13</v>
      </c>
      <c r="Q117" s="5" t="s">
        <v>5</v>
      </c>
      <c r="R117" s="6" t="s">
        <v>6</v>
      </c>
      <c r="S117" s="74"/>
      <c r="T117" s="74"/>
      <c r="U117" s="74"/>
      <c r="V117" s="74"/>
    </row>
    <row r="118" spans="1:22" ht="15.75">
      <c r="A118" s="49"/>
      <c r="B118" s="50" t="s">
        <v>7</v>
      </c>
      <c r="C118" s="51" t="s">
        <v>8</v>
      </c>
      <c r="D118" s="51" t="s">
        <v>23</v>
      </c>
      <c r="E118" s="9" t="s">
        <v>24</v>
      </c>
      <c r="F118" s="9"/>
      <c r="G118" s="11">
        <v>22</v>
      </c>
      <c r="H118" s="11">
        <v>50</v>
      </c>
      <c r="I118" s="11">
        <v>12</v>
      </c>
      <c r="J118" s="11">
        <v>12</v>
      </c>
      <c r="K118" s="11"/>
      <c r="L118" s="11">
        <v>41</v>
      </c>
      <c r="M118" s="11"/>
      <c r="N118" s="11"/>
      <c r="O118" s="11">
        <v>26</v>
      </c>
      <c r="P118" s="11">
        <v>65</v>
      </c>
      <c r="Q118" s="12"/>
      <c r="R118" s="13">
        <v>228</v>
      </c>
      <c r="S118" s="74"/>
      <c r="T118" s="74"/>
      <c r="U118" s="74"/>
      <c r="V118" s="74"/>
    </row>
    <row r="119" spans="1:22">
      <c r="A119" s="14"/>
      <c r="B119" s="15"/>
      <c r="C119" s="16"/>
      <c r="D119" s="16"/>
      <c r="E119" s="32" t="s">
        <v>89</v>
      </c>
      <c r="F119" s="37"/>
      <c r="G119" s="32"/>
      <c r="H119" s="32"/>
      <c r="I119" s="40">
        <v>60</v>
      </c>
      <c r="J119" s="40">
        <v>60</v>
      </c>
      <c r="K119" s="40">
        <v>120</v>
      </c>
      <c r="L119" s="40">
        <v>60</v>
      </c>
      <c r="M119" s="40">
        <v>120</v>
      </c>
      <c r="N119" s="40">
        <v>60</v>
      </c>
      <c r="O119" s="40">
        <v>60</v>
      </c>
      <c r="P119" s="40"/>
      <c r="Q119" s="40"/>
      <c r="R119" s="48">
        <v>540</v>
      </c>
      <c r="S119" t="s">
        <v>21</v>
      </c>
      <c r="T119" s="74"/>
      <c r="U119" s="74"/>
      <c r="V119" s="74"/>
    </row>
    <row r="120" spans="1:22">
      <c r="A120" s="14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2" t="s">
        <v>5</v>
      </c>
      <c r="R120" s="13">
        <f t="shared" ref="R120:R125" si="4">SUM(G120:P120)</f>
        <v>0</v>
      </c>
      <c r="S120" s="74"/>
      <c r="T120" s="74"/>
      <c r="U120" s="74"/>
      <c r="V120" s="74"/>
    </row>
    <row r="121" spans="1:22">
      <c r="A121" s="14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2" t="s">
        <v>5</v>
      </c>
      <c r="R121" s="13">
        <f t="shared" si="4"/>
        <v>0</v>
      </c>
      <c r="S121" s="74"/>
      <c r="T121" s="74"/>
      <c r="U121" s="74"/>
      <c r="V121" s="74"/>
    </row>
    <row r="122" spans="1:22">
      <c r="A122" s="14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2" t="s">
        <v>5</v>
      </c>
      <c r="R122" s="13">
        <f t="shared" si="4"/>
        <v>0</v>
      </c>
      <c r="S122" s="74"/>
      <c r="T122" s="74"/>
      <c r="U122" s="74"/>
      <c r="V122" s="74"/>
    </row>
    <row r="123" spans="1:22">
      <c r="A123" s="14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2" t="s">
        <v>5</v>
      </c>
      <c r="R123" s="13">
        <f t="shared" si="4"/>
        <v>0</v>
      </c>
      <c r="S123" s="74"/>
      <c r="T123" s="74"/>
      <c r="U123" s="74"/>
      <c r="V123" s="74"/>
    </row>
    <row r="124" spans="1:22" ht="15.75">
      <c r="A124" s="14"/>
      <c r="B124" s="17"/>
      <c r="C124" s="18"/>
      <c r="D124" s="19"/>
      <c r="E124" s="16"/>
      <c r="F124" s="16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2" t="s">
        <v>5</v>
      </c>
      <c r="R124" s="13">
        <f t="shared" si="4"/>
        <v>0</v>
      </c>
      <c r="S124" s="74"/>
      <c r="T124" s="74"/>
      <c r="U124" s="74"/>
      <c r="V124" s="74"/>
    </row>
    <row r="125" spans="1:22" ht="15.75">
      <c r="A125" s="14"/>
      <c r="B125" s="17"/>
      <c r="C125" s="18"/>
      <c r="D125" s="19"/>
      <c r="E125" s="16"/>
      <c r="F125" s="16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12" t="s">
        <v>5</v>
      </c>
      <c r="R125" s="13">
        <f t="shared" si="4"/>
        <v>0</v>
      </c>
      <c r="S125" s="74"/>
      <c r="T125" s="74"/>
      <c r="U125" s="74"/>
      <c r="V125" s="74"/>
    </row>
    <row r="126" spans="1:22" ht="15.75">
      <c r="A126" s="14"/>
      <c r="B126" s="17"/>
      <c r="C126" s="18"/>
      <c r="D126" s="19"/>
      <c r="E126" s="16"/>
      <c r="F126" s="16"/>
      <c r="G126" s="21" t="s">
        <v>11</v>
      </c>
      <c r="H126" s="21" t="s">
        <v>11</v>
      </c>
      <c r="I126" s="21" t="s">
        <v>11</v>
      </c>
      <c r="J126" s="21" t="s">
        <v>11</v>
      </c>
      <c r="K126" s="21" t="s">
        <v>11</v>
      </c>
      <c r="L126" s="21" t="s">
        <v>11</v>
      </c>
      <c r="M126" s="21" t="s">
        <v>11</v>
      </c>
      <c r="N126" s="21" t="s">
        <v>11</v>
      </c>
      <c r="O126" s="21" t="s">
        <v>11</v>
      </c>
      <c r="P126" s="21" t="s">
        <v>11</v>
      </c>
      <c r="Q126" s="10" t="s">
        <v>12</v>
      </c>
      <c r="R126" s="22" t="s">
        <v>13</v>
      </c>
      <c r="S126" s="74"/>
      <c r="T126" s="74"/>
      <c r="U126" s="74"/>
      <c r="V126" s="74"/>
    </row>
    <row r="127" spans="1:22" ht="15.75">
      <c r="A127" s="14"/>
      <c r="B127" s="17"/>
      <c r="C127" s="18"/>
      <c r="D127" s="19"/>
      <c r="E127" s="68" t="s">
        <v>18</v>
      </c>
      <c r="F127" s="23"/>
      <c r="G127" s="24">
        <f t="shared" ref="G127:P127" si="5">SUM(G118:G125)</f>
        <v>22</v>
      </c>
      <c r="H127" s="24">
        <f t="shared" si="5"/>
        <v>50</v>
      </c>
      <c r="I127" s="24">
        <f t="shared" si="5"/>
        <v>72</v>
      </c>
      <c r="J127" s="24">
        <f t="shared" si="5"/>
        <v>72</v>
      </c>
      <c r="K127" s="24">
        <f t="shared" si="5"/>
        <v>120</v>
      </c>
      <c r="L127" s="24">
        <f t="shared" si="5"/>
        <v>101</v>
      </c>
      <c r="M127" s="24">
        <f t="shared" si="5"/>
        <v>120</v>
      </c>
      <c r="N127" s="24">
        <f t="shared" si="5"/>
        <v>60</v>
      </c>
      <c r="O127" s="24">
        <f t="shared" si="5"/>
        <v>86</v>
      </c>
      <c r="P127" s="24">
        <f t="shared" si="5"/>
        <v>65</v>
      </c>
      <c r="Q127" s="25"/>
      <c r="R127" s="26">
        <f>SUM(G127:P127)</f>
        <v>768</v>
      </c>
      <c r="S127" s="74"/>
      <c r="T127" s="74"/>
      <c r="U127" s="74"/>
      <c r="V127" s="74"/>
    </row>
    <row r="128" spans="1:22" ht="16.5" thickBot="1">
      <c r="A128" s="27"/>
      <c r="B128" s="17"/>
      <c r="C128" s="18"/>
      <c r="D128" s="19"/>
      <c r="E128" s="72" t="s">
        <v>19</v>
      </c>
      <c r="F128" s="28"/>
      <c r="G128" s="29">
        <v>1</v>
      </c>
      <c r="H128" s="29">
        <v>2</v>
      </c>
      <c r="I128" s="29">
        <v>3</v>
      </c>
      <c r="J128" s="29">
        <v>5</v>
      </c>
      <c r="K128" s="29">
        <v>5</v>
      </c>
      <c r="L128" s="29">
        <v>5</v>
      </c>
      <c r="M128" s="29">
        <v>4</v>
      </c>
      <c r="N128" s="29">
        <v>2</v>
      </c>
      <c r="O128" s="29">
        <v>3</v>
      </c>
      <c r="P128" s="29">
        <v>2</v>
      </c>
      <c r="Q128" s="30"/>
      <c r="R128" s="31">
        <f>SUM(G128:P128)</f>
        <v>32</v>
      </c>
      <c r="S128" s="74"/>
      <c r="T128" s="74"/>
      <c r="U128" s="74"/>
      <c r="V128" s="74"/>
    </row>
    <row r="129" spans="1:22" ht="15.75">
      <c r="A129" s="32"/>
      <c r="C129" s="18"/>
      <c r="D129" s="19"/>
      <c r="E129" s="73" t="s">
        <v>17</v>
      </c>
      <c r="F129" s="33"/>
      <c r="G129" s="33">
        <f t="shared" ref="G129:P129" si="6">SUM(G127:G128)</f>
        <v>23</v>
      </c>
      <c r="H129" s="33">
        <f t="shared" si="6"/>
        <v>52</v>
      </c>
      <c r="I129" s="33">
        <f t="shared" si="6"/>
        <v>75</v>
      </c>
      <c r="J129" s="33">
        <f t="shared" si="6"/>
        <v>77</v>
      </c>
      <c r="K129" s="33">
        <f t="shared" si="6"/>
        <v>125</v>
      </c>
      <c r="L129" s="33">
        <f t="shared" si="6"/>
        <v>106</v>
      </c>
      <c r="M129" s="33">
        <f t="shared" si="6"/>
        <v>124</v>
      </c>
      <c r="N129" s="33">
        <f t="shared" si="6"/>
        <v>62</v>
      </c>
      <c r="O129" s="33">
        <f t="shared" si="6"/>
        <v>89</v>
      </c>
      <c r="P129" s="33">
        <f t="shared" si="6"/>
        <v>67</v>
      </c>
      <c r="Q129" s="34"/>
      <c r="R129" s="35">
        <f>SUM(G129:P129)</f>
        <v>800</v>
      </c>
      <c r="S129" s="74"/>
      <c r="T129" s="74"/>
      <c r="U129" s="74"/>
      <c r="V129" s="74"/>
    </row>
    <row r="130" spans="1:22">
      <c r="S130" s="74"/>
      <c r="T130" s="74"/>
      <c r="U130" s="74"/>
      <c r="V130" s="74"/>
    </row>
    <row r="131" spans="1:22" ht="15.75" thickBot="1">
      <c r="S131" s="74"/>
      <c r="T131" s="74"/>
      <c r="U131" s="74"/>
      <c r="V131" s="74"/>
    </row>
    <row r="132" spans="1:22" ht="16.5" thickBot="1">
      <c r="A132" s="1" t="s">
        <v>0</v>
      </c>
      <c r="B132" s="2" t="s">
        <v>1</v>
      </c>
      <c r="C132" s="3" t="s">
        <v>2</v>
      </c>
      <c r="D132" s="3" t="s">
        <v>3</v>
      </c>
      <c r="E132" s="3" t="s">
        <v>4</v>
      </c>
      <c r="F132" s="4"/>
      <c r="G132" s="3">
        <v>8</v>
      </c>
      <c r="H132" s="3">
        <v>8.5</v>
      </c>
      <c r="I132" s="3">
        <v>9</v>
      </c>
      <c r="J132" s="3">
        <v>9.5</v>
      </c>
      <c r="K132" s="3">
        <v>10</v>
      </c>
      <c r="L132" s="3">
        <v>10.5</v>
      </c>
      <c r="M132" s="3">
        <v>11</v>
      </c>
      <c r="N132" s="3">
        <v>11.5</v>
      </c>
      <c r="O132" s="3">
        <v>12</v>
      </c>
      <c r="P132" s="3">
        <v>13</v>
      </c>
      <c r="Q132" s="5" t="s">
        <v>5</v>
      </c>
      <c r="R132" s="6" t="s">
        <v>6</v>
      </c>
      <c r="S132" s="74"/>
      <c r="T132" s="74"/>
      <c r="U132" s="74"/>
      <c r="V132" s="74"/>
    </row>
    <row r="133" spans="1:22" ht="15.75">
      <c r="A133" s="49"/>
      <c r="B133" s="50" t="s">
        <v>7</v>
      </c>
      <c r="C133" s="51" t="s">
        <v>8</v>
      </c>
      <c r="D133" s="51" t="s">
        <v>25</v>
      </c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3"/>
      <c r="S133" s="74"/>
      <c r="T133" s="74"/>
      <c r="U133" s="74"/>
      <c r="V133" s="74"/>
    </row>
    <row r="134" spans="1:22">
      <c r="A134" s="14"/>
      <c r="B134" s="15"/>
      <c r="C134" s="16"/>
      <c r="D134" s="16"/>
      <c r="E134" s="9"/>
      <c r="F134" s="1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2"/>
      <c r="R134" s="13"/>
      <c r="S134" s="74"/>
      <c r="T134" s="74"/>
      <c r="U134" s="74"/>
      <c r="V134" s="74"/>
    </row>
    <row r="135" spans="1:22" ht="15.75">
      <c r="A135" s="14"/>
      <c r="B135" s="15"/>
      <c r="C135" s="16"/>
      <c r="D135" s="16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3"/>
      <c r="S135" s="74"/>
      <c r="T135" s="74"/>
      <c r="U135" s="74"/>
      <c r="V135" s="74"/>
    </row>
    <row r="136" spans="1:22">
      <c r="A136" s="14"/>
      <c r="B136" s="15"/>
      <c r="C136" s="16"/>
      <c r="D136" s="16"/>
      <c r="E136" s="32"/>
      <c r="F136" s="37"/>
      <c r="G136" s="32"/>
      <c r="H136" s="32"/>
      <c r="I136" s="40"/>
      <c r="J136" s="40"/>
      <c r="K136" s="40"/>
      <c r="L136" s="40"/>
      <c r="M136" s="40"/>
      <c r="N136" s="40"/>
      <c r="O136" s="40"/>
      <c r="P136" s="40"/>
      <c r="Q136" s="40"/>
      <c r="R136" s="48"/>
      <c r="S136" s="74"/>
      <c r="T136" s="74"/>
      <c r="U136" s="74"/>
      <c r="V136" s="74"/>
    </row>
    <row r="137" spans="1:22">
      <c r="A137" s="14"/>
      <c r="B137" s="15"/>
      <c r="C137" s="16"/>
      <c r="D137" s="16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41"/>
      <c r="S137" s="74"/>
      <c r="T137" s="74"/>
      <c r="U137" s="74"/>
      <c r="V137" s="74"/>
    </row>
    <row r="138" spans="1:22">
      <c r="A138" s="14"/>
      <c r="B138" s="15"/>
      <c r="C138" s="16"/>
      <c r="D138" s="16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41"/>
      <c r="S138" s="74"/>
      <c r="T138" s="74"/>
      <c r="U138" s="74"/>
      <c r="V138" s="74"/>
    </row>
    <row r="139" spans="1:22" ht="15.75">
      <c r="A139" s="14"/>
      <c r="B139" s="17"/>
      <c r="C139" s="18"/>
      <c r="D139" s="19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41"/>
      <c r="S139" s="74"/>
      <c r="T139" s="74"/>
      <c r="U139" s="74"/>
      <c r="V139" s="74"/>
    </row>
    <row r="140" spans="1:22" ht="15.75">
      <c r="A140" s="14"/>
      <c r="B140" s="17"/>
      <c r="C140" s="18"/>
      <c r="D140" s="19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41"/>
      <c r="S140" s="74"/>
      <c r="T140" s="74"/>
      <c r="U140" s="74"/>
      <c r="V140" s="74"/>
    </row>
    <row r="141" spans="1:22" ht="15.75">
      <c r="A141" s="14"/>
      <c r="B141" s="17"/>
      <c r="C141" s="18"/>
      <c r="D141" s="19"/>
      <c r="E141" s="32"/>
      <c r="F141" s="37"/>
      <c r="G141" s="37" t="s">
        <v>16</v>
      </c>
      <c r="H141" s="37" t="s">
        <v>16</v>
      </c>
      <c r="I141" s="37" t="s">
        <v>16</v>
      </c>
      <c r="J141" s="37" t="s">
        <v>16</v>
      </c>
      <c r="K141" s="37" t="s">
        <v>16</v>
      </c>
      <c r="L141" s="37" t="s">
        <v>16</v>
      </c>
      <c r="M141" s="37" t="s">
        <v>16</v>
      </c>
      <c r="N141" s="37" t="s">
        <v>16</v>
      </c>
      <c r="O141" s="37" t="s">
        <v>16</v>
      </c>
      <c r="P141" s="37" t="s">
        <v>16</v>
      </c>
      <c r="Q141" s="37" t="s">
        <v>16</v>
      </c>
      <c r="R141" s="41"/>
      <c r="S141" s="74"/>
      <c r="T141" s="74"/>
      <c r="U141" s="74"/>
      <c r="V141" s="74"/>
    </row>
    <row r="142" spans="1:22" ht="15.75">
      <c r="A142" s="14"/>
      <c r="B142" s="17"/>
      <c r="C142" s="18"/>
      <c r="D142" s="19"/>
      <c r="E142" s="68" t="s">
        <v>18</v>
      </c>
      <c r="F142" s="42"/>
      <c r="G142" s="42">
        <f>SUM(G135:G140)</f>
        <v>0</v>
      </c>
      <c r="H142" s="42">
        <f t="shared" ref="H142:R142" si="7">SUM(H135:H140)</f>
        <v>0</v>
      </c>
      <c r="I142" s="42">
        <f t="shared" si="7"/>
        <v>0</v>
      </c>
      <c r="J142" s="42">
        <f t="shared" si="7"/>
        <v>0</v>
      </c>
      <c r="K142" s="42">
        <f t="shared" si="7"/>
        <v>0</v>
      </c>
      <c r="L142" s="42">
        <f t="shared" si="7"/>
        <v>0</v>
      </c>
      <c r="M142" s="42">
        <f t="shared" si="7"/>
        <v>0</v>
      </c>
      <c r="N142" s="42">
        <f t="shared" si="7"/>
        <v>0</v>
      </c>
      <c r="O142" s="42">
        <f t="shared" si="7"/>
        <v>0</v>
      </c>
      <c r="P142" s="42">
        <f t="shared" si="7"/>
        <v>0</v>
      </c>
      <c r="Q142" s="42">
        <f t="shared" si="7"/>
        <v>0</v>
      </c>
      <c r="R142" s="80">
        <f t="shared" si="7"/>
        <v>0</v>
      </c>
      <c r="S142" s="74"/>
      <c r="T142" s="74"/>
      <c r="U142" s="74"/>
      <c r="V142" s="74"/>
    </row>
    <row r="143" spans="1:22" ht="16.5" thickBot="1">
      <c r="A143" s="27"/>
      <c r="B143" s="17"/>
      <c r="C143" s="18"/>
      <c r="D143" s="19"/>
      <c r="E143" s="72" t="s">
        <v>19</v>
      </c>
      <c r="F143" s="56"/>
      <c r="G143" s="29">
        <v>6</v>
      </c>
      <c r="H143" s="29">
        <v>7</v>
      </c>
      <c r="I143" s="29">
        <v>13</v>
      </c>
      <c r="J143" s="29">
        <v>15</v>
      </c>
      <c r="K143" s="29">
        <v>15</v>
      </c>
      <c r="L143" s="29">
        <v>15</v>
      </c>
      <c r="M143" s="29">
        <v>14</v>
      </c>
      <c r="N143" s="29">
        <v>6</v>
      </c>
      <c r="O143" s="29">
        <v>5</v>
      </c>
      <c r="P143" s="29">
        <v>4</v>
      </c>
      <c r="Q143" s="30"/>
      <c r="R143" s="31">
        <f>SUM(G143:P143)</f>
        <v>100</v>
      </c>
      <c r="S143" s="74"/>
      <c r="T143" s="74"/>
      <c r="U143" s="74"/>
      <c r="V143" s="74"/>
    </row>
    <row r="144" spans="1:22" ht="15.75">
      <c r="A144" s="32"/>
      <c r="C144" s="18"/>
      <c r="D144" s="19"/>
      <c r="E144" s="73" t="s">
        <v>17</v>
      </c>
      <c r="F144" s="57"/>
      <c r="G144" s="57">
        <f t="shared" ref="G144:R144" si="8">SUM(G142+G143)</f>
        <v>6</v>
      </c>
      <c r="H144" s="57">
        <f t="shared" si="8"/>
        <v>7</v>
      </c>
      <c r="I144" s="57">
        <f t="shared" si="8"/>
        <v>13</v>
      </c>
      <c r="J144" s="57">
        <f t="shared" si="8"/>
        <v>15</v>
      </c>
      <c r="K144" s="57">
        <f t="shared" si="8"/>
        <v>15</v>
      </c>
      <c r="L144" s="57">
        <f t="shared" si="8"/>
        <v>15</v>
      </c>
      <c r="M144" s="57">
        <f t="shared" si="8"/>
        <v>14</v>
      </c>
      <c r="N144" s="57">
        <f t="shared" si="8"/>
        <v>6</v>
      </c>
      <c r="O144" s="57">
        <f t="shared" si="8"/>
        <v>5</v>
      </c>
      <c r="P144" s="57">
        <f t="shared" si="8"/>
        <v>4</v>
      </c>
      <c r="Q144" s="57">
        <f t="shared" si="8"/>
        <v>0</v>
      </c>
      <c r="R144" s="81">
        <f t="shared" si="8"/>
        <v>100</v>
      </c>
      <c r="S144" s="74"/>
      <c r="T144" s="74"/>
      <c r="U144" s="74"/>
      <c r="V144" s="74"/>
    </row>
    <row r="145" spans="1:22" ht="15.75">
      <c r="A145" s="36"/>
      <c r="B145" s="18"/>
      <c r="C145" s="18"/>
      <c r="D145" s="19"/>
      <c r="E145" s="16"/>
      <c r="F145" s="16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12"/>
      <c r="R145" s="13"/>
      <c r="S145" s="74"/>
      <c r="T145" s="74"/>
      <c r="U145" s="74"/>
      <c r="V145" s="74"/>
    </row>
    <row r="146" spans="1:22" ht="15.75" thickBot="1">
      <c r="S146" s="74"/>
      <c r="T146" s="74"/>
      <c r="U146" s="74"/>
      <c r="V146" s="74"/>
    </row>
    <row r="147" spans="1:22" ht="16.5" thickBot="1">
      <c r="A147" s="1" t="s">
        <v>0</v>
      </c>
      <c r="B147" s="2" t="s">
        <v>1</v>
      </c>
      <c r="C147" s="3" t="s">
        <v>2</v>
      </c>
      <c r="D147" s="3" t="s">
        <v>3</v>
      </c>
      <c r="E147" s="3" t="s">
        <v>4</v>
      </c>
      <c r="F147" s="4"/>
      <c r="G147" s="3">
        <v>8</v>
      </c>
      <c r="H147" s="3">
        <v>8.5</v>
      </c>
      <c r="I147" s="3">
        <v>9</v>
      </c>
      <c r="J147" s="3">
        <v>9.5</v>
      </c>
      <c r="K147" s="3">
        <v>10</v>
      </c>
      <c r="L147" s="3">
        <v>10.5</v>
      </c>
      <c r="M147" s="3">
        <v>11</v>
      </c>
      <c r="N147" s="3">
        <v>11.5</v>
      </c>
      <c r="O147" s="3">
        <v>12</v>
      </c>
      <c r="P147" s="3">
        <v>13</v>
      </c>
      <c r="Q147" s="5" t="s">
        <v>5</v>
      </c>
      <c r="R147" s="6" t="s">
        <v>6</v>
      </c>
      <c r="S147" s="74"/>
      <c r="T147" s="74"/>
      <c r="U147" s="74"/>
      <c r="V147" s="74"/>
    </row>
    <row r="148" spans="1:22" ht="15.75">
      <c r="A148" s="49"/>
      <c r="B148" s="50" t="s">
        <v>7</v>
      </c>
      <c r="C148" s="51" t="s">
        <v>8</v>
      </c>
      <c r="D148" s="51" t="s">
        <v>26</v>
      </c>
      <c r="E148" s="9" t="s">
        <v>27</v>
      </c>
      <c r="F148" s="9"/>
      <c r="G148" s="11">
        <v>22</v>
      </c>
      <c r="H148" s="11">
        <v>50</v>
      </c>
      <c r="I148" s="11">
        <v>12</v>
      </c>
      <c r="J148" s="11">
        <v>12</v>
      </c>
      <c r="K148" s="11"/>
      <c r="L148" s="11">
        <v>41</v>
      </c>
      <c r="M148" s="11"/>
      <c r="N148" s="11"/>
      <c r="O148" s="11">
        <v>26</v>
      </c>
      <c r="P148" s="11">
        <v>65</v>
      </c>
      <c r="Q148" s="12"/>
      <c r="R148" s="13">
        <v>228</v>
      </c>
      <c r="S148" s="74"/>
      <c r="T148" s="74"/>
      <c r="U148" s="74"/>
      <c r="V148" s="74"/>
    </row>
    <row r="149" spans="1:22">
      <c r="A149" s="14"/>
      <c r="B149" s="15"/>
      <c r="C149" s="16"/>
      <c r="D149" s="16"/>
      <c r="E149" s="32" t="s">
        <v>90</v>
      </c>
      <c r="F149" s="37"/>
      <c r="G149" s="32"/>
      <c r="H149" s="32"/>
      <c r="I149" s="32">
        <v>60</v>
      </c>
      <c r="J149" s="32">
        <v>60</v>
      </c>
      <c r="K149" s="32">
        <v>120</v>
      </c>
      <c r="L149" s="32">
        <v>60</v>
      </c>
      <c r="M149" s="32">
        <v>120</v>
      </c>
      <c r="N149" s="32">
        <v>60</v>
      </c>
      <c r="O149" s="32">
        <v>60</v>
      </c>
      <c r="P149" s="32"/>
      <c r="Q149" s="32"/>
      <c r="R149" s="47">
        <v>540</v>
      </c>
      <c r="S149" t="s">
        <v>21</v>
      </c>
      <c r="T149" s="74"/>
      <c r="U149" s="74"/>
      <c r="V149" s="74"/>
    </row>
    <row r="150" spans="1:22">
      <c r="A150" s="14"/>
      <c r="B150" s="15"/>
      <c r="C150" s="16"/>
      <c r="D150" s="16"/>
      <c r="E150" s="32" t="s">
        <v>15</v>
      </c>
      <c r="F150" s="37"/>
      <c r="G150" s="32">
        <v>2</v>
      </c>
      <c r="H150" s="32">
        <v>3</v>
      </c>
      <c r="I150" s="32">
        <v>3</v>
      </c>
      <c r="J150" s="32">
        <v>4</v>
      </c>
      <c r="K150" s="32">
        <v>6</v>
      </c>
      <c r="L150" s="32">
        <v>6</v>
      </c>
      <c r="M150" s="32">
        <v>5</v>
      </c>
      <c r="N150" s="32">
        <v>2</v>
      </c>
      <c r="O150" s="32">
        <v>3</v>
      </c>
      <c r="P150" s="32">
        <v>2</v>
      </c>
      <c r="Q150" s="32"/>
      <c r="R150" s="41">
        <v>36</v>
      </c>
      <c r="S150" s="74"/>
      <c r="T150" s="74"/>
      <c r="U150" s="74"/>
      <c r="V150" s="74"/>
    </row>
    <row r="151" spans="1:22">
      <c r="A151" s="14"/>
      <c r="B151" s="15"/>
      <c r="C151" s="16"/>
      <c r="D151" s="1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41"/>
      <c r="S151" s="74"/>
      <c r="T151" s="74"/>
      <c r="U151" s="74"/>
      <c r="V151" s="74"/>
    </row>
    <row r="152" spans="1:22">
      <c r="A152" s="14"/>
      <c r="B152" s="15"/>
      <c r="C152" s="16"/>
      <c r="D152" s="16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41"/>
      <c r="S152" s="74"/>
      <c r="T152" s="74"/>
      <c r="U152" s="74"/>
      <c r="V152" s="74"/>
    </row>
    <row r="153" spans="1:22">
      <c r="A153" s="14"/>
      <c r="B153" s="15"/>
      <c r="C153" s="16"/>
      <c r="D153" s="16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41"/>
      <c r="S153" s="74"/>
      <c r="T153" s="74"/>
      <c r="U153" s="74"/>
      <c r="V153" s="74"/>
    </row>
    <row r="154" spans="1:22" ht="15.75">
      <c r="A154" s="14"/>
      <c r="B154" s="17"/>
      <c r="C154" s="18"/>
      <c r="D154" s="19"/>
      <c r="E154" s="32"/>
      <c r="F154" s="37"/>
      <c r="G154" s="37" t="s">
        <v>16</v>
      </c>
      <c r="H154" s="37" t="s">
        <v>16</v>
      </c>
      <c r="I154" s="37" t="s">
        <v>16</v>
      </c>
      <c r="J154" s="37" t="s">
        <v>16</v>
      </c>
      <c r="K154" s="37" t="s">
        <v>16</v>
      </c>
      <c r="L154" s="37" t="s">
        <v>16</v>
      </c>
      <c r="M154" s="37" t="s">
        <v>16</v>
      </c>
      <c r="N154" s="37" t="s">
        <v>16</v>
      </c>
      <c r="O154" s="37" t="s">
        <v>16</v>
      </c>
      <c r="P154" s="37" t="s">
        <v>16</v>
      </c>
      <c r="Q154" s="37" t="s">
        <v>16</v>
      </c>
      <c r="R154" s="41"/>
      <c r="S154" s="74"/>
      <c r="T154" s="74"/>
      <c r="U154" s="74"/>
      <c r="V154" s="74"/>
    </row>
    <row r="155" spans="1:22" ht="16.5" thickBot="1">
      <c r="A155" s="14"/>
      <c r="B155" s="17"/>
      <c r="C155" s="18"/>
      <c r="D155" s="19"/>
      <c r="E155" s="68" t="s">
        <v>18</v>
      </c>
      <c r="F155" s="55"/>
      <c r="G155" s="55">
        <f>SUM(G148:G153)</f>
        <v>24</v>
      </c>
      <c r="H155" s="55">
        <f t="shared" ref="H155:R155" si="9">SUM(H148:H153)</f>
        <v>53</v>
      </c>
      <c r="I155" s="55">
        <f t="shared" si="9"/>
        <v>75</v>
      </c>
      <c r="J155" s="55">
        <f t="shared" si="9"/>
        <v>76</v>
      </c>
      <c r="K155" s="55">
        <f t="shared" si="9"/>
        <v>126</v>
      </c>
      <c r="L155" s="55">
        <f t="shared" si="9"/>
        <v>107</v>
      </c>
      <c r="M155" s="55">
        <f t="shared" si="9"/>
        <v>125</v>
      </c>
      <c r="N155" s="55">
        <f t="shared" si="9"/>
        <v>62</v>
      </c>
      <c r="O155" s="55">
        <f t="shared" si="9"/>
        <v>89</v>
      </c>
      <c r="P155" s="55">
        <f t="shared" si="9"/>
        <v>67</v>
      </c>
      <c r="Q155" s="55">
        <f t="shared" si="9"/>
        <v>0</v>
      </c>
      <c r="R155" s="82">
        <f t="shared" si="9"/>
        <v>804</v>
      </c>
      <c r="S155" s="74"/>
      <c r="T155" s="74"/>
      <c r="U155" s="74"/>
      <c r="V155" s="74"/>
    </row>
    <row r="156" spans="1:22" ht="15.75">
      <c r="A156" s="14"/>
      <c r="B156" s="17"/>
      <c r="C156" s="18"/>
      <c r="D156" s="19"/>
      <c r="E156" s="72" t="s">
        <v>19</v>
      </c>
      <c r="F156" s="28"/>
      <c r="G156" s="29">
        <f t="shared" ref="G156:R156" si="10">SUM(G157-G155)</f>
        <v>10</v>
      </c>
      <c r="H156" s="29">
        <f t="shared" si="10"/>
        <v>12</v>
      </c>
      <c r="I156" s="29">
        <f t="shared" si="10"/>
        <v>30</v>
      </c>
      <c r="J156" s="29">
        <f t="shared" si="10"/>
        <v>30</v>
      </c>
      <c r="K156" s="29">
        <f t="shared" si="10"/>
        <v>31</v>
      </c>
      <c r="L156" s="29">
        <f t="shared" si="10"/>
        <v>31</v>
      </c>
      <c r="M156" s="29">
        <f t="shared" si="10"/>
        <v>28</v>
      </c>
      <c r="N156" s="29">
        <f t="shared" si="10"/>
        <v>8</v>
      </c>
      <c r="O156" s="29">
        <f t="shared" si="10"/>
        <v>10</v>
      </c>
      <c r="P156" s="29">
        <f t="shared" si="10"/>
        <v>6</v>
      </c>
      <c r="Q156" s="29">
        <f t="shared" si="10"/>
        <v>0</v>
      </c>
      <c r="R156" s="83">
        <f t="shared" si="10"/>
        <v>196</v>
      </c>
      <c r="S156" s="74"/>
      <c r="T156" s="74"/>
      <c r="U156" s="74"/>
      <c r="V156" s="74"/>
    </row>
    <row r="157" spans="1:22" ht="15.75">
      <c r="A157" s="14"/>
      <c r="B157" s="17"/>
      <c r="C157" s="18"/>
      <c r="D157" s="19"/>
      <c r="E157" s="73" t="s">
        <v>17</v>
      </c>
      <c r="F157" s="23"/>
      <c r="G157" s="24">
        <v>34</v>
      </c>
      <c r="H157" s="24">
        <v>65</v>
      </c>
      <c r="I157" s="24">
        <v>105</v>
      </c>
      <c r="J157" s="24">
        <v>106</v>
      </c>
      <c r="K157" s="24">
        <v>157</v>
      </c>
      <c r="L157" s="24">
        <v>138</v>
      </c>
      <c r="M157" s="24">
        <v>153</v>
      </c>
      <c r="N157" s="24">
        <v>70</v>
      </c>
      <c r="O157" s="24">
        <v>99</v>
      </c>
      <c r="P157" s="24">
        <v>73</v>
      </c>
      <c r="Q157" s="25"/>
      <c r="R157" s="58">
        <f>SUM(G157:P157)</f>
        <v>1000</v>
      </c>
      <c r="S157" s="74"/>
      <c r="T157" s="74"/>
      <c r="U157" s="74"/>
      <c r="V157" s="74"/>
    </row>
    <row r="158" spans="1:22" ht="16.5" thickBot="1">
      <c r="A158" s="27"/>
      <c r="B158" s="17"/>
      <c r="C158" s="18"/>
      <c r="D158" s="19"/>
      <c r="S158" s="74"/>
      <c r="T158" s="74"/>
      <c r="U158" s="74"/>
      <c r="V158" s="74"/>
    </row>
    <row r="159" spans="1:22" ht="15.75" thickBot="1"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74"/>
      <c r="T159" s="74"/>
      <c r="U159" s="74"/>
      <c r="V159" s="74"/>
    </row>
    <row r="160" spans="1:22" ht="16.5" thickBot="1">
      <c r="A160" s="1" t="s">
        <v>0</v>
      </c>
      <c r="B160" s="2" t="s">
        <v>1</v>
      </c>
      <c r="C160" s="3" t="s">
        <v>2</v>
      </c>
      <c r="D160" s="3" t="s">
        <v>3</v>
      </c>
      <c r="E160" s="3" t="s">
        <v>4</v>
      </c>
      <c r="F160" s="4"/>
      <c r="G160" s="3">
        <v>8</v>
      </c>
      <c r="H160" s="3">
        <v>8.5</v>
      </c>
      <c r="I160" s="3">
        <v>9</v>
      </c>
      <c r="J160" s="3">
        <v>9.5</v>
      </c>
      <c r="K160" s="3">
        <v>10</v>
      </c>
      <c r="L160" s="3">
        <v>10.5</v>
      </c>
      <c r="M160" s="3">
        <v>11</v>
      </c>
      <c r="N160" s="3">
        <v>11.5</v>
      </c>
      <c r="O160" s="3">
        <v>12</v>
      </c>
      <c r="P160" s="3">
        <v>13</v>
      </c>
      <c r="Q160" s="5" t="s">
        <v>5</v>
      </c>
      <c r="R160" s="6" t="s">
        <v>6</v>
      </c>
      <c r="S160" s="74"/>
      <c r="T160" s="74"/>
      <c r="U160" s="74"/>
      <c r="V160" s="74"/>
    </row>
    <row r="161" spans="1:22" ht="15.75">
      <c r="A161" s="49"/>
      <c r="B161" s="50" t="s">
        <v>7</v>
      </c>
      <c r="C161" s="51" t="s">
        <v>8</v>
      </c>
      <c r="D161" s="51" t="s">
        <v>28</v>
      </c>
      <c r="E161" s="52"/>
      <c r="F161" s="53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4"/>
      <c r="S161" s="74"/>
      <c r="T161" s="74"/>
      <c r="U161" s="74"/>
      <c r="V161" s="74"/>
    </row>
    <row r="162" spans="1:22">
      <c r="A162" s="14"/>
      <c r="B162" s="15"/>
      <c r="C162" s="16"/>
      <c r="D162" s="16"/>
      <c r="E162" s="9"/>
      <c r="F162" s="1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2"/>
      <c r="R162" s="13"/>
      <c r="S162" s="74"/>
      <c r="T162" s="74"/>
      <c r="U162" s="74"/>
      <c r="V162" s="74"/>
    </row>
    <row r="163" spans="1:22" ht="15.75">
      <c r="A163" s="14"/>
      <c r="B163" s="15"/>
      <c r="C163" s="16"/>
      <c r="D163" s="16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3"/>
      <c r="S163" s="74"/>
      <c r="T163" s="74"/>
      <c r="U163" s="74"/>
      <c r="V163" s="74"/>
    </row>
    <row r="164" spans="1:22">
      <c r="A164" s="14"/>
      <c r="B164" s="15"/>
      <c r="C164" s="16"/>
      <c r="D164" s="16"/>
      <c r="E164" s="32"/>
      <c r="F164" s="37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47"/>
      <c r="S164" s="74"/>
      <c r="T164" s="74"/>
      <c r="U164" s="74"/>
      <c r="V164" s="74"/>
    </row>
    <row r="165" spans="1:22">
      <c r="A165" s="14"/>
      <c r="B165" s="15"/>
      <c r="C165" s="16"/>
      <c r="D165" s="16"/>
      <c r="E165" s="32"/>
      <c r="F165" s="37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41"/>
      <c r="S165" s="74"/>
      <c r="T165" s="74"/>
      <c r="U165" s="74"/>
      <c r="V165" s="74"/>
    </row>
    <row r="166" spans="1:22">
      <c r="A166" s="14"/>
      <c r="B166" s="15"/>
      <c r="C166" s="16"/>
      <c r="D166" s="16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41"/>
      <c r="S166" s="74"/>
      <c r="T166" s="74"/>
      <c r="U166" s="74"/>
      <c r="V166" s="74"/>
    </row>
    <row r="167" spans="1:22" ht="15.75">
      <c r="A167" s="14"/>
      <c r="B167" s="17"/>
      <c r="C167" s="18"/>
      <c r="D167" s="19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41"/>
      <c r="S167" s="74"/>
      <c r="T167" s="74"/>
      <c r="U167" s="74"/>
      <c r="V167" s="74"/>
    </row>
    <row r="168" spans="1:22" ht="15.75">
      <c r="A168" s="14"/>
      <c r="B168" s="17"/>
      <c r="C168" s="18"/>
      <c r="D168" s="19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41"/>
      <c r="S168" s="74"/>
      <c r="T168" s="74"/>
      <c r="U168" s="74"/>
      <c r="V168" s="74"/>
    </row>
    <row r="169" spans="1:22" ht="15.75">
      <c r="A169" s="14"/>
      <c r="B169" s="17"/>
      <c r="C169" s="18"/>
      <c r="D169" s="19"/>
      <c r="E169" s="32"/>
      <c r="F169" s="37"/>
      <c r="G169" s="37" t="s">
        <v>16</v>
      </c>
      <c r="H169" s="37" t="s">
        <v>16</v>
      </c>
      <c r="I169" s="37" t="s">
        <v>16</v>
      </c>
      <c r="J169" s="37" t="s">
        <v>16</v>
      </c>
      <c r="K169" s="37" t="s">
        <v>16</v>
      </c>
      <c r="L169" s="37" t="s">
        <v>16</v>
      </c>
      <c r="M169" s="37" t="s">
        <v>16</v>
      </c>
      <c r="N169" s="37" t="s">
        <v>16</v>
      </c>
      <c r="O169" s="37" t="s">
        <v>16</v>
      </c>
      <c r="P169" s="37" t="s">
        <v>16</v>
      </c>
      <c r="Q169" s="37" t="s">
        <v>16</v>
      </c>
      <c r="R169" s="41"/>
      <c r="S169" s="74"/>
      <c r="T169" s="74"/>
      <c r="U169" s="74"/>
      <c r="V169" s="74"/>
    </row>
    <row r="170" spans="1:22" ht="16.5" thickBot="1">
      <c r="A170" s="14"/>
      <c r="B170" s="17"/>
      <c r="C170" s="18"/>
      <c r="D170" s="19"/>
      <c r="E170" s="68" t="s">
        <v>18</v>
      </c>
      <c r="F170" s="55"/>
      <c r="G170" s="55">
        <f>SUM(G163:G168)</f>
        <v>0</v>
      </c>
      <c r="H170" s="55">
        <f t="shared" ref="H170:R170" si="11">SUM(H163:H168)</f>
        <v>0</v>
      </c>
      <c r="I170" s="55">
        <f t="shared" si="11"/>
        <v>0</v>
      </c>
      <c r="J170" s="55">
        <f t="shared" si="11"/>
        <v>0</v>
      </c>
      <c r="K170" s="55">
        <f t="shared" si="11"/>
        <v>0</v>
      </c>
      <c r="L170" s="55">
        <f t="shared" si="11"/>
        <v>0</v>
      </c>
      <c r="M170" s="55">
        <f t="shared" si="11"/>
        <v>0</v>
      </c>
      <c r="N170" s="55">
        <f t="shared" si="11"/>
        <v>0</v>
      </c>
      <c r="O170" s="55">
        <f t="shared" si="11"/>
        <v>0</v>
      </c>
      <c r="P170" s="55">
        <f t="shared" si="11"/>
        <v>0</v>
      </c>
      <c r="Q170" s="55">
        <f t="shared" si="11"/>
        <v>0</v>
      </c>
      <c r="R170" s="82">
        <f t="shared" si="11"/>
        <v>0</v>
      </c>
      <c r="S170" s="74"/>
      <c r="T170" s="74"/>
      <c r="U170" s="74"/>
      <c r="V170" s="74"/>
    </row>
    <row r="171" spans="1:22" ht="16.5" thickBot="1">
      <c r="A171" s="27"/>
      <c r="B171" s="17"/>
      <c r="C171" s="18"/>
      <c r="D171" s="19"/>
      <c r="E171" s="72" t="s">
        <v>19</v>
      </c>
      <c r="F171" s="59"/>
      <c r="G171" s="60">
        <v>6</v>
      </c>
      <c r="H171" s="60">
        <v>8</v>
      </c>
      <c r="I171" s="60">
        <v>13</v>
      </c>
      <c r="J171" s="60">
        <v>14</v>
      </c>
      <c r="K171" s="60">
        <v>15</v>
      </c>
      <c r="L171" s="60">
        <v>16</v>
      </c>
      <c r="M171" s="60">
        <v>14</v>
      </c>
      <c r="N171" s="60">
        <v>5</v>
      </c>
      <c r="O171" s="60">
        <v>5</v>
      </c>
      <c r="P171" s="60">
        <v>4</v>
      </c>
      <c r="Q171" s="61"/>
      <c r="R171" s="62">
        <f>SUM(G171:P171)</f>
        <v>100</v>
      </c>
      <c r="S171" s="74"/>
      <c r="T171" s="74"/>
      <c r="U171" s="74"/>
      <c r="V171" s="74"/>
    </row>
    <row r="172" spans="1:22" ht="15.75">
      <c r="A172" s="32"/>
      <c r="C172" s="18"/>
      <c r="D172" s="19"/>
      <c r="E172" s="73" t="s">
        <v>17</v>
      </c>
      <c r="F172" s="63"/>
      <c r="G172" s="64">
        <v>6</v>
      </c>
      <c r="H172" s="64">
        <v>8</v>
      </c>
      <c r="I172" s="64">
        <v>13</v>
      </c>
      <c r="J172" s="64">
        <v>14</v>
      </c>
      <c r="K172" s="64">
        <v>15</v>
      </c>
      <c r="L172" s="64">
        <v>16</v>
      </c>
      <c r="M172" s="64">
        <v>14</v>
      </c>
      <c r="N172" s="64">
        <v>5</v>
      </c>
      <c r="O172" s="64">
        <v>5</v>
      </c>
      <c r="P172" s="64">
        <v>4</v>
      </c>
      <c r="Q172" s="64"/>
      <c r="R172" s="84">
        <v>100</v>
      </c>
      <c r="S172" s="74"/>
      <c r="T172" s="74"/>
      <c r="U172" s="74"/>
      <c r="V172" s="74"/>
    </row>
    <row r="173" spans="1:22" ht="16.5" thickBot="1">
      <c r="A173" s="36"/>
      <c r="B173" s="18"/>
      <c r="C173" s="18"/>
      <c r="D173" s="19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67"/>
      <c r="S173" s="86"/>
      <c r="T173" s="74"/>
      <c r="U173" s="74"/>
      <c r="V173" s="74"/>
    </row>
    <row r="174" spans="1:22" ht="16.5" thickBot="1">
      <c r="A174" s="1" t="s">
        <v>0</v>
      </c>
      <c r="B174" s="2" t="s">
        <v>1</v>
      </c>
      <c r="C174" s="3" t="s">
        <v>2</v>
      </c>
      <c r="D174" s="3" t="s">
        <v>3</v>
      </c>
      <c r="E174" s="3" t="s">
        <v>4</v>
      </c>
      <c r="F174" s="4"/>
      <c r="G174" s="3">
        <v>8</v>
      </c>
      <c r="H174" s="3">
        <v>8.5</v>
      </c>
      <c r="I174" s="3">
        <v>9</v>
      </c>
      <c r="J174" s="3">
        <v>9.5</v>
      </c>
      <c r="K174" s="3">
        <v>10</v>
      </c>
      <c r="L174" s="3">
        <v>10.5</v>
      </c>
      <c r="M174" s="3">
        <v>11</v>
      </c>
      <c r="N174" s="3">
        <v>11.5</v>
      </c>
      <c r="O174" s="3">
        <v>12</v>
      </c>
      <c r="P174" s="3">
        <v>13</v>
      </c>
      <c r="Q174" s="5" t="s">
        <v>5</v>
      </c>
      <c r="R174" s="6" t="s">
        <v>6</v>
      </c>
      <c r="S174" s="74"/>
      <c r="T174" s="74"/>
      <c r="U174" s="74"/>
      <c r="V174" s="74"/>
    </row>
    <row r="175" spans="1:22" ht="15.75">
      <c r="A175" s="7"/>
      <c r="B175" s="8" t="s">
        <v>29</v>
      </c>
      <c r="C175" s="8" t="s">
        <v>30</v>
      </c>
      <c r="D175" s="8" t="s">
        <v>25</v>
      </c>
      <c r="E175" s="52" t="s">
        <v>15</v>
      </c>
      <c r="F175" s="53"/>
      <c r="G175" s="52">
        <v>2</v>
      </c>
      <c r="H175" s="52">
        <v>3</v>
      </c>
      <c r="I175" s="52">
        <v>3</v>
      </c>
      <c r="J175" s="52">
        <v>4</v>
      </c>
      <c r="K175" s="52">
        <v>6</v>
      </c>
      <c r="L175" s="52">
        <v>6</v>
      </c>
      <c r="M175" s="52">
        <v>5</v>
      </c>
      <c r="N175" s="52">
        <v>2</v>
      </c>
      <c r="O175" s="52">
        <v>3</v>
      </c>
      <c r="P175" s="52">
        <v>2</v>
      </c>
      <c r="Q175" s="52" t="s">
        <v>5</v>
      </c>
      <c r="R175" s="54">
        <v>36</v>
      </c>
      <c r="S175" s="74"/>
      <c r="T175" s="74"/>
      <c r="U175" s="74"/>
      <c r="V175" s="74"/>
    </row>
    <row r="176" spans="1:22">
      <c r="A176" s="14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2" t="s">
        <v>5</v>
      </c>
      <c r="R176" s="13">
        <f t="shared" ref="R176:R182" si="12">SUM(G176:P176)</f>
        <v>0</v>
      </c>
      <c r="S176" s="74"/>
      <c r="T176" s="74"/>
      <c r="U176" s="74"/>
      <c r="V176" s="74"/>
    </row>
    <row r="177" spans="1:22">
      <c r="A177" s="14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2" t="s">
        <v>5</v>
      </c>
      <c r="R177" s="13">
        <f t="shared" si="12"/>
        <v>0</v>
      </c>
      <c r="S177" s="74"/>
      <c r="T177" s="74"/>
      <c r="U177" s="74"/>
      <c r="V177" s="74"/>
    </row>
    <row r="178" spans="1:22">
      <c r="A178" s="14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2" t="s">
        <v>5</v>
      </c>
      <c r="R178" s="13">
        <f t="shared" si="12"/>
        <v>0</v>
      </c>
      <c r="S178" s="74"/>
      <c r="T178" s="74"/>
      <c r="U178" s="74"/>
      <c r="V178" s="74"/>
    </row>
    <row r="179" spans="1:22">
      <c r="A179" s="14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2" t="s">
        <v>5</v>
      </c>
      <c r="R179" s="13">
        <f t="shared" si="12"/>
        <v>0</v>
      </c>
      <c r="S179" s="74"/>
      <c r="T179" s="74"/>
      <c r="U179" s="74"/>
      <c r="V179" s="74"/>
    </row>
    <row r="180" spans="1:22">
      <c r="A180" s="14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2" t="s">
        <v>5</v>
      </c>
      <c r="R180" s="13">
        <f t="shared" si="12"/>
        <v>0</v>
      </c>
      <c r="S180" s="74"/>
      <c r="T180" s="74"/>
      <c r="U180" s="74"/>
      <c r="V180" s="74"/>
    </row>
    <row r="181" spans="1:22" ht="15.75">
      <c r="A181" s="14"/>
      <c r="B181" s="17"/>
      <c r="C181" s="18"/>
      <c r="D181" s="19"/>
      <c r="E181" s="16"/>
      <c r="F181" s="16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12" t="s">
        <v>5</v>
      </c>
      <c r="R181" s="13">
        <f t="shared" si="12"/>
        <v>0</v>
      </c>
      <c r="S181" s="74"/>
      <c r="T181" s="74"/>
      <c r="U181" s="74"/>
      <c r="V181" s="74"/>
    </row>
    <row r="182" spans="1:22" ht="15.75">
      <c r="A182" s="14"/>
      <c r="B182" s="17"/>
      <c r="C182" s="18"/>
      <c r="D182" s="19"/>
      <c r="E182" s="16"/>
      <c r="F182" s="16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12" t="s">
        <v>5</v>
      </c>
      <c r="R182" s="13">
        <f t="shared" si="12"/>
        <v>0</v>
      </c>
      <c r="S182" s="74"/>
      <c r="T182" s="74"/>
      <c r="U182" s="74"/>
      <c r="V182" s="74"/>
    </row>
    <row r="183" spans="1:22" ht="15.75">
      <c r="A183" s="14"/>
      <c r="B183" s="17"/>
      <c r="C183" s="18"/>
      <c r="D183" s="19"/>
      <c r="E183" s="16"/>
      <c r="F183" s="16"/>
      <c r="G183" s="21" t="s">
        <v>11</v>
      </c>
      <c r="H183" s="21" t="s">
        <v>11</v>
      </c>
      <c r="I183" s="21" t="s">
        <v>11</v>
      </c>
      <c r="J183" s="21" t="s">
        <v>11</v>
      </c>
      <c r="K183" s="21" t="s">
        <v>11</v>
      </c>
      <c r="L183" s="21" t="s">
        <v>11</v>
      </c>
      <c r="M183" s="21" t="s">
        <v>11</v>
      </c>
      <c r="N183" s="21" t="s">
        <v>11</v>
      </c>
      <c r="O183" s="21" t="s">
        <v>11</v>
      </c>
      <c r="P183" s="21" t="s">
        <v>11</v>
      </c>
      <c r="Q183" s="10" t="s">
        <v>12</v>
      </c>
      <c r="R183" s="22" t="s">
        <v>13</v>
      </c>
      <c r="S183" s="74"/>
      <c r="T183" s="74"/>
      <c r="U183" s="74"/>
      <c r="V183" s="74"/>
    </row>
    <row r="184" spans="1:22" ht="15.75">
      <c r="A184" s="14"/>
      <c r="B184" s="17"/>
      <c r="C184" s="18"/>
      <c r="D184" s="19"/>
      <c r="E184" s="68" t="s">
        <v>18</v>
      </c>
      <c r="F184" s="23"/>
      <c r="G184" s="24">
        <f t="shared" ref="G184:P184" si="13">SUM(G175:G182)</f>
        <v>2</v>
      </c>
      <c r="H184" s="24">
        <f t="shared" si="13"/>
        <v>3</v>
      </c>
      <c r="I184" s="24">
        <f t="shared" si="13"/>
        <v>3</v>
      </c>
      <c r="J184" s="24">
        <f t="shared" si="13"/>
        <v>4</v>
      </c>
      <c r="K184" s="24">
        <f t="shared" si="13"/>
        <v>6</v>
      </c>
      <c r="L184" s="24">
        <f t="shared" si="13"/>
        <v>6</v>
      </c>
      <c r="M184" s="24">
        <f t="shared" si="13"/>
        <v>5</v>
      </c>
      <c r="N184" s="24">
        <f t="shared" si="13"/>
        <v>2</v>
      </c>
      <c r="O184" s="24">
        <f t="shared" si="13"/>
        <v>3</v>
      </c>
      <c r="P184" s="24">
        <f t="shared" si="13"/>
        <v>2</v>
      </c>
      <c r="Q184" s="25"/>
      <c r="R184" s="26">
        <f>SUM(G184:P184)</f>
        <v>36</v>
      </c>
      <c r="S184" s="74"/>
      <c r="T184" s="74"/>
      <c r="U184" s="74"/>
      <c r="V184" s="74"/>
    </row>
    <row r="185" spans="1:22" ht="16.5" thickBot="1">
      <c r="A185" s="27"/>
      <c r="B185" s="17"/>
      <c r="C185" s="18"/>
      <c r="D185" s="19"/>
      <c r="E185" s="72" t="s">
        <v>19</v>
      </c>
      <c r="F185" s="28"/>
      <c r="G185" s="29">
        <v>8</v>
      </c>
      <c r="H185" s="29">
        <v>10</v>
      </c>
      <c r="I185" s="29">
        <v>15</v>
      </c>
      <c r="J185" s="29">
        <v>17</v>
      </c>
      <c r="K185" s="29">
        <v>16</v>
      </c>
      <c r="L185" s="29">
        <v>15</v>
      </c>
      <c r="M185" s="29">
        <v>15</v>
      </c>
      <c r="N185" s="29">
        <v>6</v>
      </c>
      <c r="O185" s="29">
        <v>8</v>
      </c>
      <c r="P185" s="29">
        <v>4</v>
      </c>
      <c r="Q185" s="30"/>
      <c r="R185" s="31">
        <f>SUM(G185:P185)</f>
        <v>114</v>
      </c>
      <c r="S185" s="74"/>
      <c r="T185" s="74"/>
      <c r="U185" s="74"/>
      <c r="V185" s="74"/>
    </row>
    <row r="186" spans="1:22" ht="15.75">
      <c r="A186" s="32"/>
      <c r="C186" s="18"/>
      <c r="D186" s="19"/>
      <c r="E186" s="73" t="s">
        <v>17</v>
      </c>
      <c r="F186" s="33"/>
      <c r="G186" s="33">
        <f t="shared" ref="G186:P186" si="14">SUM(G184:G185)</f>
        <v>10</v>
      </c>
      <c r="H186" s="33">
        <f t="shared" si="14"/>
        <v>13</v>
      </c>
      <c r="I186" s="33">
        <f t="shared" si="14"/>
        <v>18</v>
      </c>
      <c r="J186" s="33">
        <f t="shared" si="14"/>
        <v>21</v>
      </c>
      <c r="K186" s="33">
        <f t="shared" si="14"/>
        <v>22</v>
      </c>
      <c r="L186" s="33">
        <f t="shared" si="14"/>
        <v>21</v>
      </c>
      <c r="M186" s="33">
        <f t="shared" si="14"/>
        <v>20</v>
      </c>
      <c r="N186" s="33">
        <f t="shared" si="14"/>
        <v>8</v>
      </c>
      <c r="O186" s="33">
        <f t="shared" si="14"/>
        <v>11</v>
      </c>
      <c r="P186" s="33">
        <f t="shared" si="14"/>
        <v>6</v>
      </c>
      <c r="Q186" s="34"/>
      <c r="R186" s="35">
        <f>SUM(G186:P186)</f>
        <v>150</v>
      </c>
      <c r="S186" s="74"/>
      <c r="T186" s="74"/>
      <c r="U186" s="74"/>
      <c r="V186" s="74"/>
    </row>
    <row r="187" spans="1:22"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86"/>
      <c r="T187" s="86"/>
      <c r="U187" s="74"/>
      <c r="V187" s="74"/>
    </row>
    <row r="188" spans="1:22" ht="15.75" thickBot="1"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86"/>
      <c r="T188" s="86"/>
      <c r="U188" s="74"/>
      <c r="V188" s="74"/>
    </row>
    <row r="189" spans="1:22" ht="16.5" thickBot="1">
      <c r="A189" s="1" t="s">
        <v>0</v>
      </c>
      <c r="B189" s="2" t="s">
        <v>1</v>
      </c>
      <c r="C189" s="3" t="s">
        <v>2</v>
      </c>
      <c r="D189" s="3" t="s">
        <v>3</v>
      </c>
      <c r="E189" s="3" t="s">
        <v>4</v>
      </c>
      <c r="F189" s="4"/>
      <c r="G189" s="3">
        <v>8</v>
      </c>
      <c r="H189" s="3">
        <v>8.5</v>
      </c>
      <c r="I189" s="3">
        <v>9</v>
      </c>
      <c r="J189" s="3">
        <v>9.5</v>
      </c>
      <c r="K189" s="3">
        <v>10</v>
      </c>
      <c r="L189" s="3">
        <v>10.5</v>
      </c>
      <c r="M189" s="3">
        <v>11</v>
      </c>
      <c r="N189" s="3">
        <v>11.5</v>
      </c>
      <c r="O189" s="3">
        <v>12</v>
      </c>
      <c r="P189" s="3">
        <v>13</v>
      </c>
      <c r="Q189" s="5" t="s">
        <v>5</v>
      </c>
      <c r="R189" s="6" t="s">
        <v>6</v>
      </c>
      <c r="S189" s="74"/>
      <c r="T189" s="74"/>
      <c r="U189" s="74"/>
      <c r="V189" s="74"/>
    </row>
    <row r="190" spans="1:22" ht="15.75">
      <c r="A190" s="7"/>
      <c r="B190" s="8" t="s">
        <v>29</v>
      </c>
      <c r="C190" s="8" t="s">
        <v>30</v>
      </c>
      <c r="D190" s="8" t="s">
        <v>31</v>
      </c>
      <c r="E190" s="52" t="s">
        <v>15</v>
      </c>
      <c r="F190" s="53"/>
      <c r="G190" s="52">
        <v>1</v>
      </c>
      <c r="H190" s="52">
        <v>2</v>
      </c>
      <c r="I190" s="52">
        <v>2</v>
      </c>
      <c r="J190" s="52">
        <v>3</v>
      </c>
      <c r="K190" s="52">
        <v>4</v>
      </c>
      <c r="L190" s="52">
        <v>4</v>
      </c>
      <c r="M190" s="52">
        <v>3</v>
      </c>
      <c r="N190" s="52">
        <v>2</v>
      </c>
      <c r="O190" s="52">
        <v>2</v>
      </c>
      <c r="P190" s="52">
        <v>1</v>
      </c>
      <c r="Q190" s="52" t="s">
        <v>5</v>
      </c>
      <c r="R190" s="54">
        <v>24</v>
      </c>
      <c r="S190" s="74"/>
      <c r="T190" s="74"/>
      <c r="U190" s="74"/>
      <c r="V190" s="74"/>
    </row>
    <row r="191" spans="1:22">
      <c r="A191" s="14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2" t="s">
        <v>5</v>
      </c>
      <c r="R191" s="13">
        <f t="shared" ref="R191:R197" si="15">SUM(G191:P191)</f>
        <v>0</v>
      </c>
      <c r="S191" s="74"/>
      <c r="T191" s="74"/>
      <c r="U191" s="74"/>
      <c r="V191" s="74"/>
    </row>
    <row r="192" spans="1:22">
      <c r="A192" s="14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2" t="s">
        <v>5</v>
      </c>
      <c r="R192" s="13">
        <f t="shared" si="15"/>
        <v>0</v>
      </c>
      <c r="S192" s="74"/>
      <c r="T192" s="74"/>
      <c r="U192" s="74"/>
      <c r="V192" s="74"/>
    </row>
    <row r="193" spans="1:22">
      <c r="A193" s="14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2" t="s">
        <v>5</v>
      </c>
      <c r="R193" s="13">
        <f t="shared" si="15"/>
        <v>0</v>
      </c>
      <c r="S193" s="74"/>
      <c r="T193" s="74"/>
      <c r="U193" s="74"/>
      <c r="V193" s="74"/>
    </row>
    <row r="194" spans="1:22">
      <c r="A194" s="14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2" t="s">
        <v>5</v>
      </c>
      <c r="R194" s="13">
        <f t="shared" si="15"/>
        <v>0</v>
      </c>
      <c r="S194" s="74"/>
      <c r="T194" s="74"/>
      <c r="U194" s="74"/>
      <c r="V194" s="74"/>
    </row>
    <row r="195" spans="1:22">
      <c r="A195" s="14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2" t="s">
        <v>5</v>
      </c>
      <c r="R195" s="13">
        <f t="shared" si="15"/>
        <v>0</v>
      </c>
      <c r="S195" s="74"/>
      <c r="T195" s="74"/>
      <c r="U195" s="74"/>
      <c r="V195" s="74"/>
    </row>
    <row r="196" spans="1:22" ht="15.75">
      <c r="A196" s="14"/>
      <c r="B196" s="17"/>
      <c r="C196" s="18"/>
      <c r="D196" s="19"/>
      <c r="E196" s="16"/>
      <c r="F196" s="16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12" t="s">
        <v>5</v>
      </c>
      <c r="R196" s="13">
        <f t="shared" si="15"/>
        <v>0</v>
      </c>
      <c r="S196" s="74"/>
      <c r="T196" s="74"/>
      <c r="U196" s="74"/>
      <c r="V196" s="74"/>
    </row>
    <row r="197" spans="1:22" ht="15.75">
      <c r="A197" s="14"/>
      <c r="B197" s="17"/>
      <c r="C197" s="18"/>
      <c r="D197" s="19"/>
      <c r="E197" s="16"/>
      <c r="F197" s="1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12" t="s">
        <v>5</v>
      </c>
      <c r="R197" s="13">
        <f t="shared" si="15"/>
        <v>0</v>
      </c>
      <c r="S197" s="74"/>
      <c r="T197" s="74"/>
      <c r="U197" s="74"/>
      <c r="V197" s="74"/>
    </row>
    <row r="198" spans="1:22" ht="15.75">
      <c r="A198" s="14"/>
      <c r="B198" s="17"/>
      <c r="C198" s="18"/>
      <c r="D198" s="19"/>
      <c r="E198" s="16"/>
      <c r="F198" s="16"/>
      <c r="G198" s="21" t="s">
        <v>11</v>
      </c>
      <c r="H198" s="21" t="s">
        <v>11</v>
      </c>
      <c r="I198" s="21" t="s">
        <v>11</v>
      </c>
      <c r="J198" s="21" t="s">
        <v>11</v>
      </c>
      <c r="K198" s="21" t="s">
        <v>11</v>
      </c>
      <c r="L198" s="21" t="s">
        <v>11</v>
      </c>
      <c r="M198" s="21" t="s">
        <v>11</v>
      </c>
      <c r="N198" s="21" t="s">
        <v>11</v>
      </c>
      <c r="O198" s="21" t="s">
        <v>11</v>
      </c>
      <c r="P198" s="21" t="s">
        <v>11</v>
      </c>
      <c r="Q198" s="10" t="s">
        <v>12</v>
      </c>
      <c r="R198" s="22" t="s">
        <v>13</v>
      </c>
      <c r="S198" s="74"/>
      <c r="T198" s="74"/>
      <c r="U198" s="74"/>
      <c r="V198" s="74"/>
    </row>
    <row r="199" spans="1:22" ht="15.75">
      <c r="A199" s="14"/>
      <c r="B199" s="17"/>
      <c r="C199" s="18"/>
      <c r="D199" s="19"/>
      <c r="E199" s="68" t="s">
        <v>18</v>
      </c>
      <c r="F199" s="23"/>
      <c r="G199" s="24">
        <f t="shared" ref="G199:P199" si="16">SUM(G190:G197)</f>
        <v>1</v>
      </c>
      <c r="H199" s="24">
        <f t="shared" si="16"/>
        <v>2</v>
      </c>
      <c r="I199" s="24">
        <f t="shared" si="16"/>
        <v>2</v>
      </c>
      <c r="J199" s="24">
        <f t="shared" si="16"/>
        <v>3</v>
      </c>
      <c r="K199" s="24">
        <f t="shared" si="16"/>
        <v>4</v>
      </c>
      <c r="L199" s="24">
        <f t="shared" si="16"/>
        <v>4</v>
      </c>
      <c r="M199" s="24">
        <f t="shared" si="16"/>
        <v>3</v>
      </c>
      <c r="N199" s="24">
        <f t="shared" si="16"/>
        <v>2</v>
      </c>
      <c r="O199" s="24">
        <f t="shared" si="16"/>
        <v>2</v>
      </c>
      <c r="P199" s="24">
        <f t="shared" si="16"/>
        <v>1</v>
      </c>
      <c r="Q199" s="25"/>
      <c r="R199" s="26">
        <f>SUM(G199:P199)</f>
        <v>24</v>
      </c>
      <c r="S199" s="74"/>
      <c r="T199" s="74"/>
      <c r="U199" s="74"/>
      <c r="V199" s="74"/>
    </row>
    <row r="200" spans="1:22" ht="16.5" thickBot="1">
      <c r="A200" s="27"/>
      <c r="B200" s="17"/>
      <c r="C200" s="18"/>
      <c r="D200" s="19"/>
      <c r="E200" s="72" t="s">
        <v>19</v>
      </c>
      <c r="F200" s="28"/>
      <c r="G200" s="29">
        <v>5</v>
      </c>
      <c r="H200" s="29">
        <v>6</v>
      </c>
      <c r="I200" s="29">
        <v>9</v>
      </c>
      <c r="J200" s="29">
        <v>11</v>
      </c>
      <c r="K200" s="29">
        <v>11</v>
      </c>
      <c r="L200" s="29">
        <v>10</v>
      </c>
      <c r="M200" s="29">
        <v>10</v>
      </c>
      <c r="N200" s="29">
        <v>4</v>
      </c>
      <c r="O200" s="29">
        <v>6</v>
      </c>
      <c r="P200" s="29">
        <v>4</v>
      </c>
      <c r="Q200" s="30"/>
      <c r="R200" s="31">
        <f>SUM(G200:P200)</f>
        <v>76</v>
      </c>
      <c r="S200" s="74"/>
      <c r="T200" s="74"/>
      <c r="U200" s="74"/>
      <c r="V200" s="74"/>
    </row>
    <row r="201" spans="1:22" ht="15.75">
      <c r="A201" s="32"/>
      <c r="C201" s="18"/>
      <c r="D201" s="19"/>
      <c r="E201" s="73" t="s">
        <v>17</v>
      </c>
      <c r="F201" s="33"/>
      <c r="G201" s="33">
        <f t="shared" ref="G201:P201" si="17">SUM(G199:G200)</f>
        <v>6</v>
      </c>
      <c r="H201" s="33">
        <f t="shared" si="17"/>
        <v>8</v>
      </c>
      <c r="I201" s="33">
        <f t="shared" si="17"/>
        <v>11</v>
      </c>
      <c r="J201" s="33">
        <f t="shared" si="17"/>
        <v>14</v>
      </c>
      <c r="K201" s="33">
        <f t="shared" si="17"/>
        <v>15</v>
      </c>
      <c r="L201" s="33">
        <f t="shared" si="17"/>
        <v>14</v>
      </c>
      <c r="M201" s="33">
        <f t="shared" si="17"/>
        <v>13</v>
      </c>
      <c r="N201" s="33">
        <f t="shared" si="17"/>
        <v>6</v>
      </c>
      <c r="O201" s="33">
        <f t="shared" si="17"/>
        <v>8</v>
      </c>
      <c r="P201" s="33">
        <f t="shared" si="17"/>
        <v>5</v>
      </c>
      <c r="Q201" s="34"/>
      <c r="R201" s="35">
        <f>SUM(G201:P201)</f>
        <v>100</v>
      </c>
      <c r="S201" s="74"/>
      <c r="T201" s="74"/>
      <c r="U201" s="74"/>
      <c r="V201" s="74"/>
    </row>
    <row r="202" spans="1:22" ht="15.75" thickBot="1">
      <c r="S202" s="74"/>
      <c r="T202" s="74"/>
      <c r="U202" s="74"/>
      <c r="V202" s="74"/>
    </row>
    <row r="203" spans="1:22" ht="16.5" thickBot="1">
      <c r="A203" s="1" t="s">
        <v>0</v>
      </c>
      <c r="B203" s="2" t="s">
        <v>1</v>
      </c>
      <c r="C203" s="3" t="s">
        <v>2</v>
      </c>
      <c r="D203" s="3" t="s">
        <v>3</v>
      </c>
      <c r="E203" s="3" t="s">
        <v>4</v>
      </c>
      <c r="F203" s="4"/>
      <c r="G203" s="3">
        <v>8</v>
      </c>
      <c r="H203" s="3">
        <v>8.5</v>
      </c>
      <c r="I203" s="3">
        <v>9</v>
      </c>
      <c r="J203" s="3">
        <v>9.5</v>
      </c>
      <c r="K203" s="3">
        <v>10</v>
      </c>
      <c r="L203" s="3">
        <v>10.5</v>
      </c>
      <c r="M203" s="3">
        <v>11</v>
      </c>
      <c r="N203" s="3">
        <v>11.5</v>
      </c>
      <c r="O203" s="3">
        <v>12</v>
      </c>
      <c r="P203" s="3">
        <v>13</v>
      </c>
      <c r="Q203" s="5" t="s">
        <v>5</v>
      </c>
      <c r="R203" s="6" t="s">
        <v>6</v>
      </c>
      <c r="S203" s="74"/>
      <c r="T203" s="74"/>
      <c r="U203" s="74"/>
      <c r="V203" s="74"/>
    </row>
    <row r="204" spans="1:22">
      <c r="A204" s="7"/>
      <c r="B204" s="8" t="s">
        <v>32</v>
      </c>
      <c r="C204" s="8" t="s">
        <v>33</v>
      </c>
      <c r="D204" s="8" t="s">
        <v>9</v>
      </c>
      <c r="E204" s="9" t="s">
        <v>34</v>
      </c>
      <c r="F204" s="10"/>
      <c r="G204" s="16">
        <v>2</v>
      </c>
      <c r="H204" s="16">
        <v>2</v>
      </c>
      <c r="I204" s="16">
        <v>9</v>
      </c>
      <c r="J204" s="16">
        <v>7</v>
      </c>
      <c r="K204" s="16">
        <v>11</v>
      </c>
      <c r="L204" s="16">
        <v>9</v>
      </c>
      <c r="M204" s="16">
        <v>9</v>
      </c>
      <c r="N204" s="16">
        <v>3</v>
      </c>
      <c r="O204" s="16">
        <v>6</v>
      </c>
      <c r="P204" s="16">
        <v>2</v>
      </c>
      <c r="Q204" s="12" t="s">
        <v>5</v>
      </c>
      <c r="R204" s="13">
        <f t="shared" ref="R204:R211" si="18">SUM(G204:P204)</f>
        <v>60</v>
      </c>
      <c r="S204" s="74"/>
      <c r="T204" s="74"/>
      <c r="U204" s="74"/>
      <c r="V204" s="74"/>
    </row>
    <row r="205" spans="1:22" ht="15.75">
      <c r="A205" s="14"/>
      <c r="B205" s="15"/>
      <c r="C205" s="16"/>
      <c r="D205" s="16"/>
      <c r="E205" s="52" t="s">
        <v>15</v>
      </c>
      <c r="F205" s="53"/>
      <c r="G205" s="52">
        <v>2</v>
      </c>
      <c r="H205" s="52">
        <v>3</v>
      </c>
      <c r="I205" s="52">
        <v>3</v>
      </c>
      <c r="J205" s="52">
        <v>4</v>
      </c>
      <c r="K205" s="52">
        <v>6</v>
      </c>
      <c r="L205" s="52">
        <v>6</v>
      </c>
      <c r="M205" s="52">
        <v>5</v>
      </c>
      <c r="N205" s="52">
        <v>2</v>
      </c>
      <c r="O205" s="52">
        <v>3</v>
      </c>
      <c r="P205" s="52">
        <v>2</v>
      </c>
      <c r="Q205" s="52" t="s">
        <v>5</v>
      </c>
      <c r="R205" s="54">
        <v>36</v>
      </c>
      <c r="S205" s="74"/>
      <c r="T205" s="74"/>
      <c r="U205" s="74"/>
      <c r="V205" s="74"/>
    </row>
    <row r="206" spans="1:22">
      <c r="A206" s="14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2" t="s">
        <v>5</v>
      </c>
      <c r="R206" s="13">
        <f t="shared" si="18"/>
        <v>0</v>
      </c>
      <c r="S206" s="74"/>
      <c r="T206" s="74"/>
      <c r="U206" s="74"/>
      <c r="V206" s="74"/>
    </row>
    <row r="207" spans="1:22">
      <c r="A207" s="14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2" t="s">
        <v>5</v>
      </c>
      <c r="R207" s="13">
        <f t="shared" si="18"/>
        <v>0</v>
      </c>
      <c r="S207" s="74"/>
      <c r="T207" s="74"/>
      <c r="U207" s="74"/>
      <c r="V207" s="74"/>
    </row>
    <row r="208" spans="1:22">
      <c r="A208" s="14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2" t="s">
        <v>5</v>
      </c>
      <c r="R208" s="13">
        <f t="shared" si="18"/>
        <v>0</v>
      </c>
      <c r="S208" s="74"/>
      <c r="T208" s="74"/>
      <c r="U208" s="74"/>
      <c r="V208" s="74"/>
    </row>
    <row r="209" spans="1:22">
      <c r="A209" s="14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2" t="s">
        <v>5</v>
      </c>
      <c r="R209" s="13">
        <f t="shared" si="18"/>
        <v>0</v>
      </c>
      <c r="S209" s="74"/>
      <c r="T209" s="74"/>
      <c r="U209" s="74"/>
      <c r="V209" s="74"/>
    </row>
    <row r="210" spans="1:22" ht="15.75">
      <c r="A210" s="14"/>
      <c r="B210" s="17"/>
      <c r="C210" s="18"/>
      <c r="D210" s="19"/>
      <c r="E210" s="16"/>
      <c r="F210" s="16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12" t="s">
        <v>5</v>
      </c>
      <c r="R210" s="13">
        <f t="shared" si="18"/>
        <v>0</v>
      </c>
      <c r="S210" s="74"/>
      <c r="T210" s="74"/>
      <c r="U210" s="74"/>
      <c r="V210" s="74"/>
    </row>
    <row r="211" spans="1:22" ht="15.75">
      <c r="A211" s="14"/>
      <c r="B211" s="17"/>
      <c r="C211" s="18"/>
      <c r="D211" s="19"/>
      <c r="E211" s="16"/>
      <c r="F211" s="16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12" t="s">
        <v>5</v>
      </c>
      <c r="R211" s="13">
        <f t="shared" si="18"/>
        <v>0</v>
      </c>
      <c r="S211" s="74"/>
      <c r="T211" s="74"/>
      <c r="U211" s="74"/>
      <c r="V211" s="74"/>
    </row>
    <row r="212" spans="1:22" ht="15.75">
      <c r="A212" s="14"/>
      <c r="B212" s="17"/>
      <c r="C212" s="18"/>
      <c r="D212" s="19"/>
      <c r="E212" s="16"/>
      <c r="F212" s="16"/>
      <c r="G212" s="21" t="s">
        <v>11</v>
      </c>
      <c r="H212" s="21" t="s">
        <v>11</v>
      </c>
      <c r="I212" s="21" t="s">
        <v>11</v>
      </c>
      <c r="J212" s="21" t="s">
        <v>11</v>
      </c>
      <c r="K212" s="21" t="s">
        <v>11</v>
      </c>
      <c r="L212" s="21" t="s">
        <v>11</v>
      </c>
      <c r="M212" s="21" t="s">
        <v>11</v>
      </c>
      <c r="N212" s="21" t="s">
        <v>11</v>
      </c>
      <c r="O212" s="21" t="s">
        <v>11</v>
      </c>
      <c r="P212" s="21" t="s">
        <v>11</v>
      </c>
      <c r="Q212" s="10" t="s">
        <v>12</v>
      </c>
      <c r="R212" s="22" t="s">
        <v>13</v>
      </c>
      <c r="S212" s="74"/>
      <c r="T212" s="74"/>
      <c r="U212" s="74"/>
      <c r="V212" s="74"/>
    </row>
    <row r="213" spans="1:22" ht="15.75">
      <c r="A213" s="14"/>
      <c r="B213" s="17"/>
      <c r="C213" s="18"/>
      <c r="D213" s="19"/>
      <c r="E213" s="68" t="s">
        <v>18</v>
      </c>
      <c r="F213" s="23"/>
      <c r="G213" s="24">
        <f t="shared" ref="G213:P213" si="19">SUM(G204:G211)</f>
        <v>4</v>
      </c>
      <c r="H213" s="24">
        <f t="shared" si="19"/>
        <v>5</v>
      </c>
      <c r="I213" s="24">
        <f t="shared" si="19"/>
        <v>12</v>
      </c>
      <c r="J213" s="24">
        <f t="shared" si="19"/>
        <v>11</v>
      </c>
      <c r="K213" s="24">
        <f t="shared" si="19"/>
        <v>17</v>
      </c>
      <c r="L213" s="24">
        <f t="shared" si="19"/>
        <v>15</v>
      </c>
      <c r="M213" s="24">
        <f t="shared" si="19"/>
        <v>14</v>
      </c>
      <c r="N213" s="24">
        <f t="shared" si="19"/>
        <v>5</v>
      </c>
      <c r="O213" s="24">
        <f t="shared" si="19"/>
        <v>9</v>
      </c>
      <c r="P213" s="24">
        <f t="shared" si="19"/>
        <v>4</v>
      </c>
      <c r="Q213" s="25"/>
      <c r="R213" s="26">
        <f>SUM(G213:P213)</f>
        <v>96</v>
      </c>
      <c r="S213" s="74"/>
      <c r="T213" s="74"/>
      <c r="U213" s="74"/>
      <c r="V213" s="74"/>
    </row>
    <row r="214" spans="1:22" ht="16.5" thickBot="1">
      <c r="A214" s="27"/>
      <c r="B214" s="17"/>
      <c r="C214" s="18"/>
      <c r="D214" s="19"/>
      <c r="E214" s="72" t="s">
        <v>19</v>
      </c>
      <c r="F214" s="28"/>
      <c r="G214" s="29">
        <v>8</v>
      </c>
      <c r="H214" s="29">
        <v>10</v>
      </c>
      <c r="I214" s="29">
        <v>18</v>
      </c>
      <c r="J214" s="29">
        <v>24</v>
      </c>
      <c r="K214" s="29">
        <v>25</v>
      </c>
      <c r="L214" s="29">
        <v>23</v>
      </c>
      <c r="M214" s="29">
        <v>21</v>
      </c>
      <c r="N214" s="29">
        <v>8</v>
      </c>
      <c r="O214" s="29">
        <v>10</v>
      </c>
      <c r="P214" s="29">
        <v>7</v>
      </c>
      <c r="Q214" s="30"/>
      <c r="R214" s="31">
        <f>SUM(G214:P214)</f>
        <v>154</v>
      </c>
      <c r="S214" s="74"/>
      <c r="T214" s="74"/>
      <c r="U214" s="74"/>
      <c r="V214" s="74"/>
    </row>
    <row r="215" spans="1:22" ht="15.75">
      <c r="A215" s="32"/>
      <c r="C215" s="18"/>
      <c r="D215" s="19"/>
      <c r="E215" s="73" t="s">
        <v>17</v>
      </c>
      <c r="F215" s="33"/>
      <c r="G215" s="33">
        <f t="shared" ref="G215:P215" si="20">SUM(G213:G214)</f>
        <v>12</v>
      </c>
      <c r="H215" s="33">
        <f t="shared" si="20"/>
        <v>15</v>
      </c>
      <c r="I215" s="33">
        <f t="shared" si="20"/>
        <v>30</v>
      </c>
      <c r="J215" s="33">
        <f t="shared" si="20"/>
        <v>35</v>
      </c>
      <c r="K215" s="33">
        <f t="shared" si="20"/>
        <v>42</v>
      </c>
      <c r="L215" s="33">
        <f t="shared" si="20"/>
        <v>38</v>
      </c>
      <c r="M215" s="33">
        <f t="shared" si="20"/>
        <v>35</v>
      </c>
      <c r="N215" s="33">
        <f t="shared" si="20"/>
        <v>13</v>
      </c>
      <c r="O215" s="33">
        <f t="shared" si="20"/>
        <v>19</v>
      </c>
      <c r="P215" s="33">
        <f t="shared" si="20"/>
        <v>11</v>
      </c>
      <c r="Q215" s="34"/>
      <c r="R215" s="35">
        <f>SUM(G215:P215)</f>
        <v>250</v>
      </c>
      <c r="S215" s="74"/>
      <c r="T215" s="74"/>
      <c r="U215" s="74"/>
      <c r="V215" s="74"/>
    </row>
    <row r="216" spans="1:22" ht="15.75" thickBot="1">
      <c r="S216" s="74"/>
      <c r="T216" s="74"/>
      <c r="U216" s="74"/>
      <c r="V216" s="74"/>
    </row>
    <row r="217" spans="1:22" ht="16.5" thickBot="1">
      <c r="A217" s="1" t="s">
        <v>0</v>
      </c>
      <c r="B217" s="2" t="s">
        <v>1</v>
      </c>
      <c r="C217" s="3" t="s">
        <v>2</v>
      </c>
      <c r="D217" s="3" t="s">
        <v>3</v>
      </c>
      <c r="E217" s="3" t="s">
        <v>4</v>
      </c>
      <c r="F217" s="4"/>
      <c r="G217" s="3">
        <v>8</v>
      </c>
      <c r="H217" s="3">
        <v>8.5</v>
      </c>
      <c r="I217" s="3">
        <v>9</v>
      </c>
      <c r="J217" s="3">
        <v>9.5</v>
      </c>
      <c r="K217" s="3">
        <v>10</v>
      </c>
      <c r="L217" s="3">
        <v>10.5</v>
      </c>
      <c r="M217" s="3">
        <v>11</v>
      </c>
      <c r="N217" s="3">
        <v>11.5</v>
      </c>
      <c r="O217" s="3">
        <v>12</v>
      </c>
      <c r="P217" s="3">
        <v>13</v>
      </c>
      <c r="Q217" s="5" t="s">
        <v>5</v>
      </c>
      <c r="R217" s="6" t="s">
        <v>6</v>
      </c>
      <c r="S217" s="74"/>
      <c r="T217" s="74"/>
      <c r="U217" s="74"/>
      <c r="V217" s="74"/>
    </row>
    <row r="218" spans="1:22" ht="15.75">
      <c r="A218" s="7"/>
      <c r="B218" s="8" t="s">
        <v>32</v>
      </c>
      <c r="C218" s="8" t="s">
        <v>33</v>
      </c>
      <c r="D218" s="8" t="s">
        <v>22</v>
      </c>
      <c r="E218" s="52" t="s">
        <v>15</v>
      </c>
      <c r="F218" s="53"/>
      <c r="G218" s="52">
        <v>1</v>
      </c>
      <c r="H218" s="52">
        <v>2</v>
      </c>
      <c r="I218" s="52">
        <v>2</v>
      </c>
      <c r="J218" s="52">
        <v>3</v>
      </c>
      <c r="K218" s="52">
        <v>4</v>
      </c>
      <c r="L218" s="52">
        <v>4</v>
      </c>
      <c r="M218" s="52">
        <v>3</v>
      </c>
      <c r="N218" s="52">
        <v>2</v>
      </c>
      <c r="O218" s="52">
        <v>2</v>
      </c>
      <c r="P218" s="52">
        <v>1</v>
      </c>
      <c r="Q218" s="52" t="s">
        <v>5</v>
      </c>
      <c r="R218" s="54">
        <v>24</v>
      </c>
      <c r="S218" s="74"/>
      <c r="T218" s="74"/>
      <c r="U218" s="74"/>
      <c r="V218" s="74"/>
    </row>
    <row r="219" spans="1:22">
      <c r="A219" s="14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2" t="s">
        <v>5</v>
      </c>
      <c r="R219" s="13">
        <f t="shared" ref="R219:R225" si="21">SUM(G219:P219)</f>
        <v>0</v>
      </c>
      <c r="S219" s="74"/>
      <c r="T219" s="74"/>
      <c r="U219" s="74"/>
      <c r="V219" s="74"/>
    </row>
    <row r="220" spans="1:22">
      <c r="A220" s="14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2" t="s">
        <v>5</v>
      </c>
      <c r="R220" s="13">
        <f t="shared" si="21"/>
        <v>0</v>
      </c>
      <c r="S220" s="74"/>
      <c r="T220" s="74"/>
      <c r="U220" s="74"/>
      <c r="V220" s="74"/>
    </row>
    <row r="221" spans="1:22">
      <c r="A221" s="14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2" t="s">
        <v>5</v>
      </c>
      <c r="R221" s="13">
        <f t="shared" si="21"/>
        <v>0</v>
      </c>
      <c r="S221" s="74"/>
      <c r="T221" s="74"/>
      <c r="U221" s="74"/>
      <c r="V221" s="74"/>
    </row>
    <row r="222" spans="1:22">
      <c r="A222" s="14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2" t="s">
        <v>5</v>
      </c>
      <c r="R222" s="13">
        <f t="shared" si="21"/>
        <v>0</v>
      </c>
      <c r="S222" s="74"/>
      <c r="T222" s="74"/>
      <c r="U222" s="74"/>
      <c r="V222" s="74"/>
    </row>
    <row r="223" spans="1:22">
      <c r="A223" s="14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2" t="s">
        <v>5</v>
      </c>
      <c r="R223" s="13">
        <f t="shared" si="21"/>
        <v>0</v>
      </c>
      <c r="S223" s="74"/>
      <c r="T223" s="74"/>
      <c r="U223" s="74"/>
      <c r="V223" s="74"/>
    </row>
    <row r="224" spans="1:22" ht="15.75">
      <c r="A224" s="14"/>
      <c r="B224" s="17"/>
      <c r="C224" s="18"/>
      <c r="D224" s="19"/>
      <c r="E224" s="16"/>
      <c r="F224" s="16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12" t="s">
        <v>5</v>
      </c>
      <c r="R224" s="13">
        <f t="shared" si="21"/>
        <v>0</v>
      </c>
      <c r="S224" s="74"/>
      <c r="T224" s="74"/>
      <c r="U224" s="74"/>
      <c r="V224" s="74"/>
    </row>
    <row r="225" spans="1:22" ht="15.75">
      <c r="A225" s="14"/>
      <c r="B225" s="17"/>
      <c r="C225" s="18"/>
      <c r="D225" s="19"/>
      <c r="E225" s="16"/>
      <c r="F225" s="16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12" t="s">
        <v>5</v>
      </c>
      <c r="R225" s="13">
        <f t="shared" si="21"/>
        <v>0</v>
      </c>
      <c r="S225" s="74"/>
      <c r="T225" s="74"/>
      <c r="U225" s="74"/>
      <c r="V225" s="74"/>
    </row>
    <row r="226" spans="1:22" ht="15.75">
      <c r="A226" s="14"/>
      <c r="B226" s="17"/>
      <c r="C226" s="18"/>
      <c r="D226" s="19"/>
      <c r="E226" s="16"/>
      <c r="F226" s="16"/>
      <c r="G226" s="21" t="s">
        <v>11</v>
      </c>
      <c r="H226" s="21" t="s">
        <v>11</v>
      </c>
      <c r="I226" s="21" t="s">
        <v>11</v>
      </c>
      <c r="J226" s="21" t="s">
        <v>11</v>
      </c>
      <c r="K226" s="21" t="s">
        <v>11</v>
      </c>
      <c r="L226" s="21" t="s">
        <v>11</v>
      </c>
      <c r="M226" s="21" t="s">
        <v>11</v>
      </c>
      <c r="N226" s="21" t="s">
        <v>11</v>
      </c>
      <c r="O226" s="21" t="s">
        <v>11</v>
      </c>
      <c r="P226" s="21" t="s">
        <v>11</v>
      </c>
      <c r="Q226" s="10" t="s">
        <v>12</v>
      </c>
      <c r="R226" s="22" t="s">
        <v>13</v>
      </c>
      <c r="S226" s="74"/>
      <c r="T226" s="74"/>
      <c r="U226" s="74"/>
      <c r="V226" s="74"/>
    </row>
    <row r="227" spans="1:22" ht="15.75">
      <c r="A227" s="14"/>
      <c r="B227" s="17"/>
      <c r="C227" s="18"/>
      <c r="D227" s="19"/>
      <c r="E227" s="68" t="s">
        <v>18</v>
      </c>
      <c r="F227" s="23"/>
      <c r="G227" s="24">
        <f t="shared" ref="G227:P227" si="22">SUM(G218:G225)</f>
        <v>1</v>
      </c>
      <c r="H227" s="24">
        <f t="shared" si="22"/>
        <v>2</v>
      </c>
      <c r="I227" s="24">
        <f t="shared" si="22"/>
        <v>2</v>
      </c>
      <c r="J227" s="24">
        <f t="shared" si="22"/>
        <v>3</v>
      </c>
      <c r="K227" s="24">
        <f t="shared" si="22"/>
        <v>4</v>
      </c>
      <c r="L227" s="24">
        <f t="shared" si="22"/>
        <v>4</v>
      </c>
      <c r="M227" s="24">
        <f t="shared" si="22"/>
        <v>3</v>
      </c>
      <c r="N227" s="24">
        <f t="shared" si="22"/>
        <v>2</v>
      </c>
      <c r="O227" s="24">
        <f t="shared" si="22"/>
        <v>2</v>
      </c>
      <c r="P227" s="24">
        <f t="shared" si="22"/>
        <v>1</v>
      </c>
      <c r="Q227" s="25"/>
      <c r="R227" s="26">
        <f>SUM(G227:P227)</f>
        <v>24</v>
      </c>
      <c r="S227" s="74"/>
      <c r="T227" s="74"/>
      <c r="U227" s="74"/>
      <c r="V227" s="74"/>
    </row>
    <row r="228" spans="1:22" ht="16.5" thickBot="1">
      <c r="A228" s="27"/>
      <c r="B228" s="17"/>
      <c r="C228" s="18"/>
      <c r="D228" s="19"/>
      <c r="E228" s="72" t="s">
        <v>19</v>
      </c>
      <c r="F228" s="28"/>
      <c r="G228" s="29">
        <v>6</v>
      </c>
      <c r="H228" s="29">
        <v>8</v>
      </c>
      <c r="I228" s="29">
        <v>16</v>
      </c>
      <c r="J228" s="29">
        <v>20</v>
      </c>
      <c r="K228" s="29">
        <v>19</v>
      </c>
      <c r="L228" s="29">
        <v>19</v>
      </c>
      <c r="M228" s="29">
        <v>19</v>
      </c>
      <c r="N228" s="29">
        <v>6</v>
      </c>
      <c r="O228" s="29">
        <v>8</v>
      </c>
      <c r="P228" s="29">
        <v>5</v>
      </c>
      <c r="Q228" s="30"/>
      <c r="R228" s="31">
        <f>SUM(G228:P228)</f>
        <v>126</v>
      </c>
      <c r="S228" s="74"/>
      <c r="T228" s="74"/>
      <c r="U228" s="74"/>
      <c r="V228" s="74"/>
    </row>
    <row r="229" spans="1:22" ht="15.75">
      <c r="A229" s="32"/>
      <c r="C229" s="18"/>
      <c r="D229" s="19"/>
      <c r="E229" s="73" t="s">
        <v>17</v>
      </c>
      <c r="F229" s="33"/>
      <c r="G229" s="33">
        <f t="shared" ref="G229:P229" si="23">SUM(G227:G228)</f>
        <v>7</v>
      </c>
      <c r="H229" s="33">
        <f t="shared" si="23"/>
        <v>10</v>
      </c>
      <c r="I229" s="33">
        <f t="shared" si="23"/>
        <v>18</v>
      </c>
      <c r="J229" s="33">
        <f t="shared" si="23"/>
        <v>23</v>
      </c>
      <c r="K229" s="33">
        <f t="shared" si="23"/>
        <v>23</v>
      </c>
      <c r="L229" s="33">
        <f t="shared" si="23"/>
        <v>23</v>
      </c>
      <c r="M229" s="33">
        <f t="shared" si="23"/>
        <v>22</v>
      </c>
      <c r="N229" s="33">
        <f t="shared" si="23"/>
        <v>8</v>
      </c>
      <c r="O229" s="33">
        <f t="shared" si="23"/>
        <v>10</v>
      </c>
      <c r="P229" s="33">
        <f t="shared" si="23"/>
        <v>6</v>
      </c>
      <c r="Q229" s="34"/>
      <c r="R229" s="35">
        <f>SUM(G229:P229)</f>
        <v>150</v>
      </c>
      <c r="S229" s="74"/>
      <c r="T229" s="74"/>
      <c r="U229" s="74"/>
      <c r="V229" s="74"/>
    </row>
    <row r="230" spans="1:22">
      <c r="S230" s="74"/>
      <c r="T230" s="74"/>
      <c r="U230" s="74"/>
      <c r="V230" s="74"/>
    </row>
    <row r="231" spans="1:22" ht="15.75" thickBot="1">
      <c r="S231" s="74"/>
      <c r="T231" s="74"/>
      <c r="U231" s="74"/>
      <c r="V231" s="74"/>
    </row>
    <row r="232" spans="1:22" ht="16.5" thickBot="1">
      <c r="A232" s="1" t="s">
        <v>0</v>
      </c>
      <c r="B232" s="2" t="s">
        <v>1</v>
      </c>
      <c r="C232" s="3" t="s">
        <v>2</v>
      </c>
      <c r="D232" s="3" t="s">
        <v>3</v>
      </c>
      <c r="E232" s="3" t="s">
        <v>4</v>
      </c>
      <c r="F232" s="4"/>
      <c r="G232" s="3">
        <v>8</v>
      </c>
      <c r="H232" s="3">
        <v>8.5</v>
      </c>
      <c r="I232" s="3">
        <v>9</v>
      </c>
      <c r="J232" s="3">
        <v>9.5</v>
      </c>
      <c r="K232" s="3">
        <v>10</v>
      </c>
      <c r="L232" s="3">
        <v>10.5</v>
      </c>
      <c r="M232" s="3">
        <v>11</v>
      </c>
      <c r="N232" s="3">
        <v>11.5</v>
      </c>
      <c r="O232" s="3">
        <v>12</v>
      </c>
      <c r="P232" s="3">
        <v>13</v>
      </c>
      <c r="Q232" s="5" t="s">
        <v>5</v>
      </c>
      <c r="R232" s="6" t="s">
        <v>6</v>
      </c>
      <c r="S232" s="74"/>
      <c r="T232" s="74"/>
      <c r="U232" s="74"/>
      <c r="V232" s="74"/>
    </row>
    <row r="233" spans="1:22" ht="15.75">
      <c r="A233" s="7"/>
      <c r="B233" s="8" t="s">
        <v>32</v>
      </c>
      <c r="C233" s="8" t="s">
        <v>33</v>
      </c>
      <c r="D233" s="8" t="s">
        <v>23</v>
      </c>
      <c r="E233" s="52" t="s">
        <v>15</v>
      </c>
      <c r="F233" s="53"/>
      <c r="G233" s="52">
        <v>2</v>
      </c>
      <c r="H233" s="52">
        <v>3</v>
      </c>
      <c r="I233" s="52">
        <v>3</v>
      </c>
      <c r="J233" s="52">
        <v>4</v>
      </c>
      <c r="K233" s="52">
        <v>6</v>
      </c>
      <c r="L233" s="52">
        <v>6</v>
      </c>
      <c r="M233" s="52">
        <v>5</v>
      </c>
      <c r="N233" s="52">
        <v>2</v>
      </c>
      <c r="O233" s="52">
        <v>3</v>
      </c>
      <c r="P233" s="52">
        <v>2</v>
      </c>
      <c r="Q233" s="52" t="s">
        <v>5</v>
      </c>
      <c r="R233" s="54">
        <v>36</v>
      </c>
      <c r="S233" s="74"/>
      <c r="T233" s="74"/>
      <c r="U233" s="74"/>
      <c r="V233" s="74"/>
    </row>
    <row r="234" spans="1:22">
      <c r="A234" s="14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2" t="s">
        <v>5</v>
      </c>
      <c r="R234" s="13">
        <f t="shared" ref="R234:R240" si="24">SUM(G234:P234)</f>
        <v>0</v>
      </c>
      <c r="S234" s="74"/>
      <c r="T234" s="74"/>
      <c r="U234" s="74"/>
      <c r="V234" s="74"/>
    </row>
    <row r="235" spans="1:22">
      <c r="A235" s="14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2" t="s">
        <v>5</v>
      </c>
      <c r="R235" s="13">
        <f t="shared" si="24"/>
        <v>0</v>
      </c>
      <c r="S235" s="74"/>
      <c r="T235" s="74"/>
      <c r="U235" s="74"/>
      <c r="V235" s="74"/>
    </row>
    <row r="236" spans="1:22">
      <c r="A236" s="14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2" t="s">
        <v>5</v>
      </c>
      <c r="R236" s="13">
        <f t="shared" si="24"/>
        <v>0</v>
      </c>
      <c r="S236" s="74"/>
      <c r="T236" s="74"/>
      <c r="U236" s="74"/>
      <c r="V236" s="74"/>
    </row>
    <row r="237" spans="1:22">
      <c r="A237" s="14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2" t="s">
        <v>5</v>
      </c>
      <c r="R237" s="13">
        <f t="shared" si="24"/>
        <v>0</v>
      </c>
      <c r="S237" s="74"/>
      <c r="T237" s="74"/>
      <c r="U237" s="74"/>
      <c r="V237" s="74"/>
    </row>
    <row r="238" spans="1:22">
      <c r="A238" s="14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2" t="s">
        <v>5</v>
      </c>
      <c r="R238" s="13">
        <f t="shared" si="24"/>
        <v>0</v>
      </c>
      <c r="S238" s="74"/>
      <c r="T238" s="74"/>
      <c r="U238" s="74"/>
      <c r="V238" s="74"/>
    </row>
    <row r="239" spans="1:22" ht="15.75">
      <c r="A239" s="14"/>
      <c r="B239" s="17"/>
      <c r="C239" s="18"/>
      <c r="D239" s="19"/>
      <c r="E239" s="16"/>
      <c r="F239" s="16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12" t="s">
        <v>5</v>
      </c>
      <c r="R239" s="13">
        <f t="shared" si="24"/>
        <v>0</v>
      </c>
      <c r="S239" s="74"/>
      <c r="T239" s="74"/>
      <c r="U239" s="74"/>
      <c r="V239" s="74"/>
    </row>
    <row r="240" spans="1:22" ht="15.75">
      <c r="A240" s="14"/>
      <c r="B240" s="17"/>
      <c r="C240" s="18"/>
      <c r="D240" s="19"/>
      <c r="E240" s="16"/>
      <c r="F240" s="16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12" t="s">
        <v>5</v>
      </c>
      <c r="R240" s="13">
        <f t="shared" si="24"/>
        <v>0</v>
      </c>
      <c r="S240" s="74"/>
      <c r="T240" s="74"/>
      <c r="U240" s="74"/>
      <c r="V240" s="74"/>
    </row>
    <row r="241" spans="1:22" ht="15.75">
      <c r="A241" s="14"/>
      <c r="B241" s="17"/>
      <c r="C241" s="18"/>
      <c r="D241" s="19"/>
      <c r="E241" s="16"/>
      <c r="F241" s="16"/>
      <c r="G241" s="21" t="s">
        <v>11</v>
      </c>
      <c r="H241" s="21" t="s">
        <v>11</v>
      </c>
      <c r="I241" s="21" t="s">
        <v>11</v>
      </c>
      <c r="J241" s="21" t="s">
        <v>11</v>
      </c>
      <c r="K241" s="21" t="s">
        <v>11</v>
      </c>
      <c r="L241" s="21" t="s">
        <v>11</v>
      </c>
      <c r="M241" s="21" t="s">
        <v>11</v>
      </c>
      <c r="N241" s="21" t="s">
        <v>11</v>
      </c>
      <c r="O241" s="21" t="s">
        <v>11</v>
      </c>
      <c r="P241" s="21" t="s">
        <v>11</v>
      </c>
      <c r="Q241" s="10" t="s">
        <v>12</v>
      </c>
      <c r="R241" s="22" t="s">
        <v>13</v>
      </c>
      <c r="S241" s="74"/>
      <c r="T241" s="74"/>
      <c r="U241" s="74"/>
      <c r="V241" s="74"/>
    </row>
    <row r="242" spans="1:22" ht="15.75">
      <c r="A242" s="14"/>
      <c r="B242" s="17"/>
      <c r="C242" s="18"/>
      <c r="D242" s="19"/>
      <c r="E242" s="68" t="s">
        <v>18</v>
      </c>
      <c r="F242" s="23"/>
      <c r="G242" s="24">
        <f t="shared" ref="G242:P242" si="25">SUM(G233:G240)</f>
        <v>2</v>
      </c>
      <c r="H242" s="24">
        <f t="shared" si="25"/>
        <v>3</v>
      </c>
      <c r="I242" s="24">
        <f t="shared" si="25"/>
        <v>3</v>
      </c>
      <c r="J242" s="24">
        <f t="shared" si="25"/>
        <v>4</v>
      </c>
      <c r="K242" s="24">
        <f t="shared" si="25"/>
        <v>6</v>
      </c>
      <c r="L242" s="24">
        <f t="shared" si="25"/>
        <v>6</v>
      </c>
      <c r="M242" s="24">
        <f t="shared" si="25"/>
        <v>5</v>
      </c>
      <c r="N242" s="24">
        <f t="shared" si="25"/>
        <v>2</v>
      </c>
      <c r="O242" s="24">
        <f t="shared" si="25"/>
        <v>3</v>
      </c>
      <c r="P242" s="24">
        <f t="shared" si="25"/>
        <v>2</v>
      </c>
      <c r="Q242" s="25"/>
      <c r="R242" s="26">
        <f>SUM(G242:P242)</f>
        <v>36</v>
      </c>
      <c r="S242" s="74"/>
      <c r="T242" s="74"/>
      <c r="U242" s="74"/>
      <c r="V242" s="74"/>
    </row>
    <row r="243" spans="1:22" ht="16.5" thickBot="1">
      <c r="A243" s="27"/>
      <c r="B243" s="17"/>
      <c r="C243" s="18"/>
      <c r="D243" s="19"/>
      <c r="E243" s="72" t="s">
        <v>19</v>
      </c>
      <c r="F243" s="28"/>
      <c r="G243" s="29">
        <v>6</v>
      </c>
      <c r="H243" s="29">
        <v>8</v>
      </c>
      <c r="I243" s="29">
        <v>15</v>
      </c>
      <c r="J243" s="29">
        <v>17</v>
      </c>
      <c r="K243" s="29">
        <v>17</v>
      </c>
      <c r="L243" s="29">
        <v>17</v>
      </c>
      <c r="M243" s="29">
        <v>16</v>
      </c>
      <c r="N243" s="29">
        <v>6</v>
      </c>
      <c r="O243" s="29">
        <v>7</v>
      </c>
      <c r="P243" s="29">
        <v>5</v>
      </c>
      <c r="Q243" s="30"/>
      <c r="R243" s="31">
        <f>SUM(G243:P243)</f>
        <v>114</v>
      </c>
      <c r="S243" s="74"/>
      <c r="T243" s="74"/>
      <c r="U243" s="74"/>
      <c r="V243" s="74"/>
    </row>
    <row r="244" spans="1:22" ht="15.75">
      <c r="A244" s="32"/>
      <c r="C244" s="18"/>
      <c r="D244" s="19"/>
      <c r="E244" s="73" t="s">
        <v>17</v>
      </c>
      <c r="F244" s="33"/>
      <c r="G244" s="33">
        <f t="shared" ref="G244:P244" si="26">SUM(G242:G243)</f>
        <v>8</v>
      </c>
      <c r="H244" s="33">
        <f t="shared" si="26"/>
        <v>11</v>
      </c>
      <c r="I244" s="33">
        <f t="shared" si="26"/>
        <v>18</v>
      </c>
      <c r="J244" s="33">
        <f t="shared" si="26"/>
        <v>21</v>
      </c>
      <c r="K244" s="33">
        <f t="shared" si="26"/>
        <v>23</v>
      </c>
      <c r="L244" s="33">
        <f t="shared" si="26"/>
        <v>23</v>
      </c>
      <c r="M244" s="33">
        <f t="shared" si="26"/>
        <v>21</v>
      </c>
      <c r="N244" s="33">
        <f t="shared" si="26"/>
        <v>8</v>
      </c>
      <c r="O244" s="33">
        <f t="shared" si="26"/>
        <v>10</v>
      </c>
      <c r="P244" s="33">
        <f t="shared" si="26"/>
        <v>7</v>
      </c>
      <c r="Q244" s="34"/>
      <c r="R244" s="35">
        <f>SUM(G244:P244)</f>
        <v>150</v>
      </c>
      <c r="S244" s="74"/>
      <c r="T244" s="74"/>
      <c r="U244" s="74"/>
      <c r="V244" s="74"/>
    </row>
    <row r="245" spans="1:22">
      <c r="S245" s="74"/>
      <c r="T245" s="74"/>
      <c r="U245" s="74"/>
      <c r="V245" s="74"/>
    </row>
    <row r="246" spans="1:22" ht="15.75" thickBot="1">
      <c r="S246" s="74"/>
      <c r="T246" s="74"/>
      <c r="U246" s="74"/>
      <c r="V246" s="74"/>
    </row>
    <row r="247" spans="1:22" ht="16.5" thickBot="1">
      <c r="A247" s="1" t="s">
        <v>0</v>
      </c>
      <c r="B247" s="2" t="s">
        <v>1</v>
      </c>
      <c r="C247" s="3" t="s">
        <v>2</v>
      </c>
      <c r="D247" s="3" t="s">
        <v>3</v>
      </c>
      <c r="E247" s="3" t="s">
        <v>4</v>
      </c>
      <c r="F247" s="4"/>
      <c r="G247" s="3">
        <v>8</v>
      </c>
      <c r="H247" s="3">
        <v>8.5</v>
      </c>
      <c r="I247" s="3">
        <v>9</v>
      </c>
      <c r="J247" s="3">
        <v>9.5</v>
      </c>
      <c r="K247" s="3">
        <v>10</v>
      </c>
      <c r="L247" s="3">
        <v>10.5</v>
      </c>
      <c r="M247" s="3">
        <v>11</v>
      </c>
      <c r="N247" s="3">
        <v>11.5</v>
      </c>
      <c r="O247" s="3">
        <v>12</v>
      </c>
      <c r="P247" s="3">
        <v>13</v>
      </c>
      <c r="Q247" s="5" t="s">
        <v>5</v>
      </c>
      <c r="R247" s="6" t="s">
        <v>6</v>
      </c>
      <c r="S247" s="74"/>
      <c r="T247" s="74"/>
      <c r="U247" s="74"/>
      <c r="V247" s="74"/>
    </row>
    <row r="248" spans="1:22">
      <c r="A248" s="7"/>
      <c r="B248" s="8" t="s">
        <v>32</v>
      </c>
      <c r="C248" s="8" t="s">
        <v>33</v>
      </c>
      <c r="D248" s="8" t="s">
        <v>35</v>
      </c>
      <c r="E248" s="9" t="s">
        <v>34</v>
      </c>
      <c r="F248" s="10"/>
      <c r="G248" s="16">
        <v>2</v>
      </c>
      <c r="H248" s="16">
        <v>2</v>
      </c>
      <c r="I248" s="16">
        <v>9</v>
      </c>
      <c r="J248" s="16">
        <v>7</v>
      </c>
      <c r="K248" s="16">
        <v>11</v>
      </c>
      <c r="L248" s="16">
        <v>9</v>
      </c>
      <c r="M248" s="16">
        <v>9</v>
      </c>
      <c r="N248" s="16">
        <v>3</v>
      </c>
      <c r="O248" s="16">
        <v>6</v>
      </c>
      <c r="P248" s="16">
        <v>2</v>
      </c>
      <c r="Q248" s="12" t="s">
        <v>5</v>
      </c>
      <c r="R248" s="13">
        <f t="shared" ref="R248:R255" si="27">SUM(G248:P248)</f>
        <v>60</v>
      </c>
      <c r="S248" s="74"/>
      <c r="T248" s="74"/>
      <c r="U248" s="74"/>
      <c r="V248" s="74"/>
    </row>
    <row r="249" spans="1:22">
      <c r="A249" s="14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2" t="s">
        <v>5</v>
      </c>
      <c r="R249" s="13">
        <f t="shared" si="27"/>
        <v>0</v>
      </c>
      <c r="S249" s="74"/>
      <c r="T249" s="74"/>
      <c r="U249" s="74"/>
      <c r="V249" s="74"/>
    </row>
    <row r="250" spans="1:22">
      <c r="A250" s="14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2" t="s">
        <v>5</v>
      </c>
      <c r="R250" s="13">
        <f t="shared" si="27"/>
        <v>0</v>
      </c>
      <c r="S250" s="74"/>
      <c r="T250" s="74"/>
      <c r="U250" s="74"/>
      <c r="V250" s="74"/>
    </row>
    <row r="251" spans="1:22">
      <c r="A251" s="14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2" t="s">
        <v>5</v>
      </c>
      <c r="R251" s="13">
        <f t="shared" si="27"/>
        <v>0</v>
      </c>
      <c r="S251" s="74"/>
      <c r="T251" s="74"/>
      <c r="U251" s="74"/>
      <c r="V251" s="74"/>
    </row>
    <row r="252" spans="1:22">
      <c r="A252" s="14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2" t="s">
        <v>5</v>
      </c>
      <c r="R252" s="13">
        <f t="shared" si="27"/>
        <v>0</v>
      </c>
      <c r="S252" s="74"/>
      <c r="T252" s="74"/>
      <c r="U252" s="74"/>
      <c r="V252" s="74"/>
    </row>
    <row r="253" spans="1:22">
      <c r="A253" s="14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2" t="s">
        <v>5</v>
      </c>
      <c r="R253" s="13">
        <f t="shared" si="27"/>
        <v>0</v>
      </c>
      <c r="S253" s="74"/>
      <c r="T253" s="74"/>
      <c r="U253" s="74"/>
      <c r="V253" s="74"/>
    </row>
    <row r="254" spans="1:22" ht="15.75">
      <c r="A254" s="14"/>
      <c r="B254" s="17"/>
      <c r="C254" s="18"/>
      <c r="D254" s="19"/>
      <c r="E254" s="16"/>
      <c r="F254" s="16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12" t="s">
        <v>5</v>
      </c>
      <c r="R254" s="13">
        <f t="shared" si="27"/>
        <v>0</v>
      </c>
      <c r="S254" s="74"/>
      <c r="T254" s="74"/>
      <c r="U254" s="74"/>
      <c r="V254" s="74"/>
    </row>
    <row r="255" spans="1:22" ht="15.75">
      <c r="A255" s="14"/>
      <c r="B255" s="17"/>
      <c r="C255" s="18"/>
      <c r="D255" s="19"/>
      <c r="E255" s="16"/>
      <c r="F255" s="16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12" t="s">
        <v>5</v>
      </c>
      <c r="R255" s="13">
        <f t="shared" si="27"/>
        <v>0</v>
      </c>
      <c r="S255" s="74"/>
      <c r="T255" s="74"/>
      <c r="U255" s="74"/>
      <c r="V255" s="74"/>
    </row>
    <row r="256" spans="1:22" ht="15.75">
      <c r="A256" s="14"/>
      <c r="B256" s="17"/>
      <c r="C256" s="18"/>
      <c r="D256" s="19"/>
      <c r="E256" s="16"/>
      <c r="F256" s="16"/>
      <c r="G256" s="21" t="s">
        <v>11</v>
      </c>
      <c r="H256" s="21" t="s">
        <v>11</v>
      </c>
      <c r="I256" s="21" t="s">
        <v>11</v>
      </c>
      <c r="J256" s="21" t="s">
        <v>11</v>
      </c>
      <c r="K256" s="21" t="s">
        <v>11</v>
      </c>
      <c r="L256" s="21" t="s">
        <v>11</v>
      </c>
      <c r="M256" s="21" t="s">
        <v>11</v>
      </c>
      <c r="N256" s="21" t="s">
        <v>11</v>
      </c>
      <c r="O256" s="21" t="s">
        <v>11</v>
      </c>
      <c r="P256" s="21" t="s">
        <v>11</v>
      </c>
      <c r="Q256" s="10" t="s">
        <v>12</v>
      </c>
      <c r="R256" s="22" t="s">
        <v>13</v>
      </c>
      <c r="S256" s="74"/>
      <c r="T256" s="74"/>
      <c r="U256" s="74"/>
      <c r="V256" s="74"/>
    </row>
    <row r="257" spans="1:22" ht="15.75">
      <c r="A257" s="14"/>
      <c r="B257" s="17"/>
      <c r="C257" s="18"/>
      <c r="D257" s="19"/>
      <c r="E257" s="68" t="s">
        <v>18</v>
      </c>
      <c r="F257" s="23"/>
      <c r="G257" s="24">
        <f t="shared" ref="G257:P257" si="28">SUM(G248:G255)</f>
        <v>2</v>
      </c>
      <c r="H257" s="24">
        <f t="shared" si="28"/>
        <v>2</v>
      </c>
      <c r="I257" s="24">
        <f t="shared" si="28"/>
        <v>9</v>
      </c>
      <c r="J257" s="24">
        <f t="shared" si="28"/>
        <v>7</v>
      </c>
      <c r="K257" s="24">
        <f t="shared" si="28"/>
        <v>11</v>
      </c>
      <c r="L257" s="24">
        <f t="shared" si="28"/>
        <v>9</v>
      </c>
      <c r="M257" s="24">
        <f t="shared" si="28"/>
        <v>9</v>
      </c>
      <c r="N257" s="24">
        <f t="shared" si="28"/>
        <v>3</v>
      </c>
      <c r="O257" s="24">
        <f t="shared" si="28"/>
        <v>6</v>
      </c>
      <c r="P257" s="24">
        <f t="shared" si="28"/>
        <v>2</v>
      </c>
      <c r="Q257" s="25"/>
      <c r="R257" s="26">
        <f>SUM(G257:P257)</f>
        <v>60</v>
      </c>
      <c r="S257" s="74"/>
      <c r="T257" s="74"/>
      <c r="U257" s="74"/>
      <c r="V257" s="74"/>
    </row>
    <row r="258" spans="1:22" ht="16.5" thickBot="1">
      <c r="A258" s="27"/>
      <c r="B258" s="17"/>
      <c r="C258" s="18"/>
      <c r="D258" s="19"/>
      <c r="E258" s="72" t="s">
        <v>19</v>
      </c>
      <c r="F258" s="28"/>
      <c r="G258" s="29">
        <v>5</v>
      </c>
      <c r="H258" s="29">
        <v>6</v>
      </c>
      <c r="I258" s="29">
        <v>12</v>
      </c>
      <c r="J258" s="29">
        <v>13</v>
      </c>
      <c r="K258" s="29">
        <v>14</v>
      </c>
      <c r="L258" s="29">
        <v>13</v>
      </c>
      <c r="M258" s="29">
        <v>12</v>
      </c>
      <c r="N258" s="29">
        <v>5</v>
      </c>
      <c r="O258" s="29">
        <v>6</v>
      </c>
      <c r="P258" s="29">
        <v>4</v>
      </c>
      <c r="Q258" s="30"/>
      <c r="R258" s="31">
        <f>SUM(G258:P258)</f>
        <v>90</v>
      </c>
      <c r="S258" s="74"/>
      <c r="T258" s="74"/>
      <c r="U258" s="74"/>
      <c r="V258" s="74"/>
    </row>
    <row r="259" spans="1:22" ht="15.75">
      <c r="A259" s="32"/>
      <c r="C259" s="18"/>
      <c r="D259" s="19"/>
      <c r="E259" s="73" t="s">
        <v>17</v>
      </c>
      <c r="F259" s="33"/>
      <c r="G259" s="33">
        <f t="shared" ref="G259:P259" si="29">SUM(G257:G258)</f>
        <v>7</v>
      </c>
      <c r="H259" s="33">
        <f t="shared" si="29"/>
        <v>8</v>
      </c>
      <c r="I259" s="33">
        <f t="shared" si="29"/>
        <v>21</v>
      </c>
      <c r="J259" s="33">
        <f t="shared" si="29"/>
        <v>20</v>
      </c>
      <c r="K259" s="33">
        <f t="shared" si="29"/>
        <v>25</v>
      </c>
      <c r="L259" s="33">
        <f t="shared" si="29"/>
        <v>22</v>
      </c>
      <c r="M259" s="33">
        <f t="shared" si="29"/>
        <v>21</v>
      </c>
      <c r="N259" s="33">
        <f t="shared" si="29"/>
        <v>8</v>
      </c>
      <c r="O259" s="33">
        <f t="shared" si="29"/>
        <v>12</v>
      </c>
      <c r="P259" s="33">
        <f t="shared" si="29"/>
        <v>6</v>
      </c>
      <c r="Q259" s="34"/>
      <c r="R259" s="35">
        <f>SUM(G259:P259)</f>
        <v>150</v>
      </c>
      <c r="S259" s="74"/>
      <c r="T259" s="74"/>
      <c r="U259" s="74"/>
      <c r="V259" s="74"/>
    </row>
    <row r="260" spans="1:22">
      <c r="S260" s="74"/>
      <c r="T260" s="74"/>
      <c r="U260" s="74"/>
      <c r="V260" s="74"/>
    </row>
    <row r="261" spans="1:22" ht="15.75" thickBot="1">
      <c r="S261" s="74"/>
      <c r="T261" s="74"/>
      <c r="U261" s="74"/>
      <c r="V261" s="74"/>
    </row>
    <row r="262" spans="1:22" ht="16.5" thickBot="1">
      <c r="A262" s="1" t="s">
        <v>0</v>
      </c>
      <c r="B262" s="2" t="s">
        <v>1</v>
      </c>
      <c r="C262" s="3" t="s">
        <v>2</v>
      </c>
      <c r="D262" s="3" t="s">
        <v>3</v>
      </c>
      <c r="E262" s="3" t="s">
        <v>4</v>
      </c>
      <c r="F262" s="4"/>
      <c r="G262" s="3">
        <v>8</v>
      </c>
      <c r="H262" s="3">
        <v>8.5</v>
      </c>
      <c r="I262" s="3">
        <v>9</v>
      </c>
      <c r="J262" s="3">
        <v>9.5</v>
      </c>
      <c r="K262" s="3">
        <v>10</v>
      </c>
      <c r="L262" s="3">
        <v>10.5</v>
      </c>
      <c r="M262" s="3">
        <v>11</v>
      </c>
      <c r="N262" s="3">
        <v>11.5</v>
      </c>
      <c r="O262" s="3">
        <v>12</v>
      </c>
      <c r="P262" s="3">
        <v>13</v>
      </c>
      <c r="Q262" s="5" t="s">
        <v>5</v>
      </c>
      <c r="R262" s="6" t="s">
        <v>6</v>
      </c>
      <c r="S262" s="74"/>
      <c r="T262" s="74"/>
      <c r="U262" s="74"/>
      <c r="V262" s="74"/>
    </row>
    <row r="263" spans="1:22" ht="15.75">
      <c r="A263" s="7"/>
      <c r="B263" s="8" t="s">
        <v>36</v>
      </c>
      <c r="C263" s="8" t="s">
        <v>37</v>
      </c>
      <c r="D263" s="8" t="s">
        <v>9</v>
      </c>
      <c r="E263" s="52" t="s">
        <v>15</v>
      </c>
      <c r="F263" s="53"/>
      <c r="G263" s="52">
        <v>2</v>
      </c>
      <c r="H263" s="52">
        <v>3</v>
      </c>
      <c r="I263" s="52">
        <v>3</v>
      </c>
      <c r="J263" s="52">
        <v>4</v>
      </c>
      <c r="K263" s="52">
        <v>6</v>
      </c>
      <c r="L263" s="52">
        <v>6</v>
      </c>
      <c r="M263" s="52">
        <v>5</v>
      </c>
      <c r="N263" s="52">
        <v>2</v>
      </c>
      <c r="O263" s="52">
        <v>3</v>
      </c>
      <c r="P263" s="52">
        <v>2</v>
      </c>
      <c r="Q263" s="52" t="s">
        <v>5</v>
      </c>
      <c r="R263" s="54">
        <v>36</v>
      </c>
      <c r="S263" s="74"/>
      <c r="T263" s="74"/>
      <c r="U263" s="74"/>
      <c r="V263" s="74"/>
    </row>
    <row r="264" spans="1:22">
      <c r="A264" s="14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2" t="s">
        <v>5</v>
      </c>
      <c r="R264" s="13">
        <f t="shared" ref="R264:R270" si="30">SUM(G264:P264)</f>
        <v>0</v>
      </c>
      <c r="S264" s="74"/>
      <c r="T264" s="74"/>
      <c r="U264" s="74"/>
      <c r="V264" s="74"/>
    </row>
    <row r="265" spans="1:22">
      <c r="A265" s="14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2" t="s">
        <v>5</v>
      </c>
      <c r="R265" s="13">
        <f t="shared" si="30"/>
        <v>0</v>
      </c>
      <c r="S265" s="74"/>
      <c r="T265" s="74"/>
      <c r="U265" s="74"/>
      <c r="V265" s="74"/>
    </row>
    <row r="266" spans="1:22">
      <c r="A266" s="14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2" t="s">
        <v>5</v>
      </c>
      <c r="R266" s="13">
        <f t="shared" si="30"/>
        <v>0</v>
      </c>
      <c r="S266" s="74"/>
      <c r="T266" s="74"/>
      <c r="U266" s="74"/>
      <c r="V266" s="74"/>
    </row>
    <row r="267" spans="1:22">
      <c r="A267" s="14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2" t="s">
        <v>5</v>
      </c>
      <c r="R267" s="13">
        <f t="shared" si="30"/>
        <v>0</v>
      </c>
      <c r="S267" s="74"/>
      <c r="T267" s="74"/>
      <c r="U267" s="74"/>
      <c r="V267" s="74"/>
    </row>
    <row r="268" spans="1:22">
      <c r="A268" s="14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2" t="s">
        <v>5</v>
      </c>
      <c r="R268" s="13">
        <f t="shared" si="30"/>
        <v>0</v>
      </c>
      <c r="S268" s="74"/>
      <c r="T268" s="74"/>
      <c r="U268" s="74"/>
      <c r="V268" s="74"/>
    </row>
    <row r="269" spans="1:22" ht="15.75">
      <c r="A269" s="14"/>
      <c r="B269" s="17"/>
      <c r="C269" s="18"/>
      <c r="D269" s="19"/>
      <c r="E269" s="16"/>
      <c r="F269" s="16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12" t="s">
        <v>5</v>
      </c>
      <c r="R269" s="13">
        <f t="shared" si="30"/>
        <v>0</v>
      </c>
      <c r="S269" s="74"/>
      <c r="T269" s="74"/>
      <c r="U269" s="74"/>
      <c r="V269" s="74"/>
    </row>
    <row r="270" spans="1:22" ht="15.75">
      <c r="A270" s="14"/>
      <c r="B270" s="17"/>
      <c r="C270" s="18"/>
      <c r="D270" s="19"/>
      <c r="E270" s="16"/>
      <c r="F270" s="16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12" t="s">
        <v>5</v>
      </c>
      <c r="R270" s="13">
        <f t="shared" si="30"/>
        <v>0</v>
      </c>
      <c r="S270" s="74"/>
      <c r="T270" s="74"/>
      <c r="U270" s="74"/>
      <c r="V270" s="74"/>
    </row>
    <row r="271" spans="1:22" ht="15.75">
      <c r="A271" s="14"/>
      <c r="B271" s="17"/>
      <c r="C271" s="18"/>
      <c r="D271" s="19"/>
      <c r="E271" s="16"/>
      <c r="F271" s="16"/>
      <c r="G271" s="21" t="s">
        <v>11</v>
      </c>
      <c r="H271" s="21" t="s">
        <v>11</v>
      </c>
      <c r="I271" s="21" t="s">
        <v>11</v>
      </c>
      <c r="J271" s="21" t="s">
        <v>11</v>
      </c>
      <c r="K271" s="21" t="s">
        <v>11</v>
      </c>
      <c r="L271" s="21" t="s">
        <v>11</v>
      </c>
      <c r="M271" s="21" t="s">
        <v>11</v>
      </c>
      <c r="N271" s="21" t="s">
        <v>11</v>
      </c>
      <c r="O271" s="21" t="s">
        <v>11</v>
      </c>
      <c r="P271" s="21" t="s">
        <v>11</v>
      </c>
      <c r="Q271" s="10" t="s">
        <v>12</v>
      </c>
      <c r="R271" s="22" t="s">
        <v>13</v>
      </c>
      <c r="S271" s="74"/>
      <c r="T271" s="74"/>
      <c r="U271" s="74"/>
      <c r="V271" s="74"/>
    </row>
    <row r="272" spans="1:22" ht="15.75">
      <c r="A272" s="14"/>
      <c r="B272" s="17"/>
      <c r="C272" s="18"/>
      <c r="D272" s="19"/>
      <c r="E272" s="68" t="s">
        <v>18</v>
      </c>
      <c r="F272" s="23"/>
      <c r="G272" s="24">
        <f t="shared" ref="G272:P272" si="31">SUM(G263:G270)</f>
        <v>2</v>
      </c>
      <c r="H272" s="24">
        <f t="shared" si="31"/>
        <v>3</v>
      </c>
      <c r="I272" s="24">
        <f t="shared" si="31"/>
        <v>3</v>
      </c>
      <c r="J272" s="24">
        <f t="shared" si="31"/>
        <v>4</v>
      </c>
      <c r="K272" s="24">
        <f t="shared" si="31"/>
        <v>6</v>
      </c>
      <c r="L272" s="24">
        <f t="shared" si="31"/>
        <v>6</v>
      </c>
      <c r="M272" s="24">
        <f t="shared" si="31"/>
        <v>5</v>
      </c>
      <c r="N272" s="24">
        <f t="shared" si="31"/>
        <v>2</v>
      </c>
      <c r="O272" s="24">
        <f t="shared" si="31"/>
        <v>3</v>
      </c>
      <c r="P272" s="24">
        <f t="shared" si="31"/>
        <v>2</v>
      </c>
      <c r="Q272" s="25"/>
      <c r="R272" s="26">
        <f>SUM(G272:P272)</f>
        <v>36</v>
      </c>
      <c r="S272" s="74"/>
      <c r="T272" s="74"/>
      <c r="U272" s="74"/>
      <c r="V272" s="74"/>
    </row>
    <row r="273" spans="1:22" ht="16.5" thickBot="1">
      <c r="A273" s="27"/>
      <c r="B273" s="17"/>
      <c r="C273" s="18"/>
      <c r="D273" s="19"/>
      <c r="E273" s="72" t="s">
        <v>19</v>
      </c>
      <c r="F273" s="28"/>
      <c r="G273" s="29">
        <v>6</v>
      </c>
      <c r="H273" s="29">
        <v>8</v>
      </c>
      <c r="I273" s="29">
        <v>15</v>
      </c>
      <c r="J273" s="29">
        <v>17</v>
      </c>
      <c r="K273" s="29">
        <v>17</v>
      </c>
      <c r="L273" s="29">
        <v>17</v>
      </c>
      <c r="M273" s="29">
        <v>16</v>
      </c>
      <c r="N273" s="29">
        <v>6</v>
      </c>
      <c r="O273" s="29">
        <v>7</v>
      </c>
      <c r="P273" s="29">
        <v>5</v>
      </c>
      <c r="Q273" s="30"/>
      <c r="R273" s="31">
        <f>SUM(G273:P273)</f>
        <v>114</v>
      </c>
      <c r="S273" s="74"/>
      <c r="T273" s="74"/>
      <c r="U273" s="74"/>
      <c r="V273" s="74"/>
    </row>
    <row r="274" spans="1:22" ht="15.75">
      <c r="A274" s="32"/>
      <c r="C274" s="18"/>
      <c r="D274" s="19"/>
      <c r="E274" s="73" t="s">
        <v>17</v>
      </c>
      <c r="F274" s="33"/>
      <c r="G274" s="33">
        <f t="shared" ref="G274:P274" si="32">SUM(G272:G273)</f>
        <v>8</v>
      </c>
      <c r="H274" s="33">
        <f t="shared" si="32"/>
        <v>11</v>
      </c>
      <c r="I274" s="33">
        <f t="shared" si="32"/>
        <v>18</v>
      </c>
      <c r="J274" s="33">
        <f t="shared" si="32"/>
        <v>21</v>
      </c>
      <c r="K274" s="33">
        <f t="shared" si="32"/>
        <v>23</v>
      </c>
      <c r="L274" s="33">
        <f t="shared" si="32"/>
        <v>23</v>
      </c>
      <c r="M274" s="33">
        <f t="shared" si="32"/>
        <v>21</v>
      </c>
      <c r="N274" s="33">
        <f t="shared" si="32"/>
        <v>8</v>
      </c>
      <c r="O274" s="33">
        <f t="shared" si="32"/>
        <v>10</v>
      </c>
      <c r="P274" s="33">
        <f t="shared" si="32"/>
        <v>7</v>
      </c>
      <c r="Q274" s="34"/>
      <c r="R274" s="35">
        <f>SUM(G274:P274)</f>
        <v>150</v>
      </c>
      <c r="S274" s="74"/>
      <c r="T274" s="74"/>
      <c r="U274" s="74"/>
      <c r="V274" s="74"/>
    </row>
    <row r="275" spans="1:22" ht="15.75" thickBot="1">
      <c r="S275" s="74"/>
      <c r="T275" s="74"/>
      <c r="U275" s="74"/>
      <c r="V275" s="74"/>
    </row>
    <row r="276" spans="1:22" ht="16.5" thickBot="1">
      <c r="A276" s="1" t="s">
        <v>0</v>
      </c>
      <c r="B276" s="2" t="s">
        <v>1</v>
      </c>
      <c r="C276" s="3" t="s">
        <v>2</v>
      </c>
      <c r="D276" s="3" t="s">
        <v>3</v>
      </c>
      <c r="E276" s="3" t="s">
        <v>4</v>
      </c>
      <c r="F276" s="4"/>
      <c r="G276" s="3">
        <v>8</v>
      </c>
      <c r="H276" s="3">
        <v>8.5</v>
      </c>
      <c r="I276" s="3">
        <v>9</v>
      </c>
      <c r="J276" s="3">
        <v>9.5</v>
      </c>
      <c r="K276" s="3">
        <v>10</v>
      </c>
      <c r="L276" s="3">
        <v>10.5</v>
      </c>
      <c r="M276" s="3">
        <v>11</v>
      </c>
      <c r="N276" s="3">
        <v>11.5</v>
      </c>
      <c r="O276" s="3">
        <v>12</v>
      </c>
      <c r="P276" s="3">
        <v>13</v>
      </c>
      <c r="Q276" s="5" t="s">
        <v>5</v>
      </c>
      <c r="R276" s="6" t="s">
        <v>6</v>
      </c>
      <c r="S276" s="74"/>
      <c r="T276" s="74"/>
      <c r="U276" s="74"/>
      <c r="V276" s="74"/>
    </row>
    <row r="277" spans="1:22" ht="15.75">
      <c r="A277" s="7"/>
      <c r="B277" s="8" t="s">
        <v>36</v>
      </c>
      <c r="C277" s="8" t="s">
        <v>37</v>
      </c>
      <c r="D277" s="8" t="s">
        <v>22</v>
      </c>
      <c r="E277" s="52" t="s">
        <v>15</v>
      </c>
      <c r="F277" s="53"/>
      <c r="G277" s="52">
        <v>1</v>
      </c>
      <c r="H277" s="52">
        <v>2</v>
      </c>
      <c r="I277" s="52">
        <v>2</v>
      </c>
      <c r="J277" s="52">
        <v>3</v>
      </c>
      <c r="K277" s="52">
        <v>4</v>
      </c>
      <c r="L277" s="52">
        <v>4</v>
      </c>
      <c r="M277" s="52">
        <v>3</v>
      </c>
      <c r="N277" s="52">
        <v>2</v>
      </c>
      <c r="O277" s="52">
        <v>2</v>
      </c>
      <c r="P277" s="52">
        <v>1</v>
      </c>
      <c r="Q277" s="52" t="s">
        <v>5</v>
      </c>
      <c r="R277" s="54">
        <v>24</v>
      </c>
      <c r="S277" s="74"/>
      <c r="T277" s="74"/>
      <c r="U277" s="74"/>
      <c r="V277" s="74"/>
    </row>
    <row r="278" spans="1:22">
      <c r="A278" s="14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2" t="s">
        <v>5</v>
      </c>
      <c r="R278" s="13">
        <f t="shared" ref="R278:R284" si="33">SUM(G278:P278)</f>
        <v>0</v>
      </c>
      <c r="S278" s="74"/>
      <c r="T278" s="74"/>
      <c r="U278" s="74"/>
      <c r="V278" s="74"/>
    </row>
    <row r="279" spans="1:22">
      <c r="A279" s="14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2" t="s">
        <v>5</v>
      </c>
      <c r="R279" s="13">
        <f t="shared" si="33"/>
        <v>0</v>
      </c>
      <c r="S279" s="74"/>
      <c r="T279" s="74"/>
      <c r="U279" s="74"/>
      <c r="V279" s="74"/>
    </row>
    <row r="280" spans="1:22">
      <c r="A280" s="14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2" t="s">
        <v>5</v>
      </c>
      <c r="R280" s="13">
        <f t="shared" si="33"/>
        <v>0</v>
      </c>
      <c r="S280" s="74"/>
      <c r="T280" s="74"/>
      <c r="U280" s="74"/>
      <c r="V280" s="74"/>
    </row>
    <row r="281" spans="1:22">
      <c r="A281" s="14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2" t="s">
        <v>5</v>
      </c>
      <c r="R281" s="13">
        <f t="shared" si="33"/>
        <v>0</v>
      </c>
      <c r="S281" s="74"/>
      <c r="T281" s="74"/>
      <c r="U281" s="74"/>
      <c r="V281" s="74"/>
    </row>
    <row r="282" spans="1:22">
      <c r="A282" s="14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2" t="s">
        <v>5</v>
      </c>
      <c r="R282" s="13">
        <f t="shared" si="33"/>
        <v>0</v>
      </c>
      <c r="S282" s="74"/>
      <c r="T282" s="74"/>
      <c r="U282" s="74"/>
      <c r="V282" s="74"/>
    </row>
    <row r="283" spans="1:22" ht="15.75">
      <c r="A283" s="14"/>
      <c r="B283" s="17"/>
      <c r="C283" s="18"/>
      <c r="D283" s="19"/>
      <c r="E283" s="16"/>
      <c r="F283" s="16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12" t="s">
        <v>5</v>
      </c>
      <c r="R283" s="13">
        <f t="shared" si="33"/>
        <v>0</v>
      </c>
      <c r="S283" s="74"/>
      <c r="T283" s="74"/>
      <c r="U283" s="74"/>
      <c r="V283" s="74"/>
    </row>
    <row r="284" spans="1:22" ht="15.75">
      <c r="A284" s="14"/>
      <c r="B284" s="17"/>
      <c r="C284" s="18"/>
      <c r="D284" s="19"/>
      <c r="E284" s="16"/>
      <c r="F284" s="16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12" t="s">
        <v>5</v>
      </c>
      <c r="R284" s="13">
        <f t="shared" si="33"/>
        <v>0</v>
      </c>
      <c r="S284" s="74"/>
      <c r="T284" s="74"/>
      <c r="U284" s="74"/>
      <c r="V284" s="74"/>
    </row>
    <row r="285" spans="1:22" ht="15.75">
      <c r="A285" s="14"/>
      <c r="B285" s="17"/>
      <c r="C285" s="18"/>
      <c r="D285" s="19"/>
      <c r="E285" s="16"/>
      <c r="F285" s="16"/>
      <c r="G285" s="21" t="s">
        <v>11</v>
      </c>
      <c r="H285" s="21" t="s">
        <v>11</v>
      </c>
      <c r="I285" s="21" t="s">
        <v>11</v>
      </c>
      <c r="J285" s="21" t="s">
        <v>11</v>
      </c>
      <c r="K285" s="21" t="s">
        <v>11</v>
      </c>
      <c r="L285" s="21" t="s">
        <v>11</v>
      </c>
      <c r="M285" s="21" t="s">
        <v>11</v>
      </c>
      <c r="N285" s="21" t="s">
        <v>11</v>
      </c>
      <c r="O285" s="21" t="s">
        <v>11</v>
      </c>
      <c r="P285" s="21" t="s">
        <v>11</v>
      </c>
      <c r="Q285" s="10" t="s">
        <v>12</v>
      </c>
      <c r="R285" s="22" t="s">
        <v>13</v>
      </c>
      <c r="S285" s="74"/>
      <c r="T285" s="74"/>
      <c r="U285" s="74"/>
      <c r="V285" s="74"/>
    </row>
    <row r="286" spans="1:22" ht="15.75">
      <c r="A286" s="14"/>
      <c r="B286" s="17"/>
      <c r="C286" s="18"/>
      <c r="D286" s="19"/>
      <c r="E286" s="68" t="s">
        <v>18</v>
      </c>
      <c r="F286" s="23"/>
      <c r="G286" s="24">
        <f t="shared" ref="G286:P286" si="34">SUM(G277:G284)</f>
        <v>1</v>
      </c>
      <c r="H286" s="24">
        <f t="shared" si="34"/>
        <v>2</v>
      </c>
      <c r="I286" s="24">
        <f t="shared" si="34"/>
        <v>2</v>
      </c>
      <c r="J286" s="24">
        <f t="shared" si="34"/>
        <v>3</v>
      </c>
      <c r="K286" s="24">
        <f t="shared" si="34"/>
        <v>4</v>
      </c>
      <c r="L286" s="24">
        <f t="shared" si="34"/>
        <v>4</v>
      </c>
      <c r="M286" s="24">
        <f t="shared" si="34"/>
        <v>3</v>
      </c>
      <c r="N286" s="24">
        <f t="shared" si="34"/>
        <v>2</v>
      </c>
      <c r="O286" s="24">
        <f t="shared" si="34"/>
        <v>2</v>
      </c>
      <c r="P286" s="24">
        <f t="shared" si="34"/>
        <v>1</v>
      </c>
      <c r="Q286" s="25"/>
      <c r="R286" s="26">
        <f>SUM(G286:P286)</f>
        <v>24</v>
      </c>
      <c r="S286" s="74"/>
      <c r="T286" s="74"/>
      <c r="U286" s="74"/>
      <c r="V286" s="74"/>
    </row>
    <row r="287" spans="1:22" ht="16.5" thickBot="1">
      <c r="A287" s="27"/>
      <c r="B287" s="17"/>
      <c r="C287" s="18"/>
      <c r="D287" s="19"/>
      <c r="E287" s="72" t="s">
        <v>19</v>
      </c>
      <c r="F287" s="28"/>
      <c r="G287" s="29">
        <v>6</v>
      </c>
      <c r="H287" s="29">
        <v>8</v>
      </c>
      <c r="I287" s="29">
        <v>16</v>
      </c>
      <c r="J287" s="29">
        <v>20</v>
      </c>
      <c r="K287" s="29">
        <v>19</v>
      </c>
      <c r="L287" s="29">
        <v>19</v>
      </c>
      <c r="M287" s="29">
        <v>19</v>
      </c>
      <c r="N287" s="29">
        <v>6</v>
      </c>
      <c r="O287" s="29">
        <v>8</v>
      </c>
      <c r="P287" s="29">
        <v>5</v>
      </c>
      <c r="Q287" s="30"/>
      <c r="R287" s="31">
        <f>SUM(G287:P287)</f>
        <v>126</v>
      </c>
      <c r="S287" s="74"/>
      <c r="T287" s="74"/>
      <c r="U287" s="74"/>
      <c r="V287" s="74"/>
    </row>
    <row r="288" spans="1:22" ht="16.5" thickBot="1">
      <c r="A288" s="32"/>
      <c r="C288" s="18"/>
      <c r="D288" s="19"/>
      <c r="E288" s="73" t="s">
        <v>17</v>
      </c>
      <c r="F288" s="33"/>
      <c r="G288" s="33">
        <f t="shared" ref="G288:P288" si="35">SUM(G286:G287)</f>
        <v>7</v>
      </c>
      <c r="H288" s="33">
        <f t="shared" si="35"/>
        <v>10</v>
      </c>
      <c r="I288" s="33">
        <f t="shared" si="35"/>
        <v>18</v>
      </c>
      <c r="J288" s="33">
        <f t="shared" si="35"/>
        <v>23</v>
      </c>
      <c r="K288" s="33">
        <f t="shared" si="35"/>
        <v>23</v>
      </c>
      <c r="L288" s="33">
        <f t="shared" si="35"/>
        <v>23</v>
      </c>
      <c r="M288" s="33">
        <f t="shared" si="35"/>
        <v>22</v>
      </c>
      <c r="N288" s="33">
        <f t="shared" si="35"/>
        <v>8</v>
      </c>
      <c r="O288" s="33">
        <f t="shared" si="35"/>
        <v>10</v>
      </c>
      <c r="P288" s="33">
        <f t="shared" si="35"/>
        <v>6</v>
      </c>
      <c r="Q288" s="34"/>
      <c r="R288" s="35">
        <f>SUM(G288:P288)</f>
        <v>150</v>
      </c>
      <c r="S288" s="74"/>
      <c r="T288" s="74"/>
      <c r="U288" s="74"/>
      <c r="V288" s="74"/>
    </row>
    <row r="289" spans="1:22" ht="16.5" thickBot="1">
      <c r="A289" s="1" t="s">
        <v>0</v>
      </c>
      <c r="B289" s="2" t="s">
        <v>1</v>
      </c>
      <c r="C289" s="3" t="s">
        <v>2</v>
      </c>
      <c r="D289" s="3" t="s">
        <v>3</v>
      </c>
      <c r="E289" s="3" t="s">
        <v>4</v>
      </c>
      <c r="F289" s="4"/>
      <c r="G289" s="3">
        <v>8</v>
      </c>
      <c r="H289" s="3">
        <v>8.5</v>
      </c>
      <c r="I289" s="3">
        <v>9</v>
      </c>
      <c r="J289" s="3">
        <v>9.5</v>
      </c>
      <c r="K289" s="3">
        <v>10</v>
      </c>
      <c r="L289" s="3">
        <v>10.5</v>
      </c>
      <c r="M289" s="3">
        <v>11</v>
      </c>
      <c r="N289" s="3">
        <v>11.5</v>
      </c>
      <c r="O289" s="3">
        <v>12</v>
      </c>
      <c r="P289" s="3">
        <v>13</v>
      </c>
      <c r="Q289" s="5" t="s">
        <v>5</v>
      </c>
      <c r="R289" s="6" t="s">
        <v>6</v>
      </c>
      <c r="S289" s="74"/>
      <c r="T289" s="74"/>
      <c r="U289" s="74"/>
      <c r="V289" s="74"/>
    </row>
    <row r="290" spans="1:22" ht="15.75">
      <c r="A290" s="7"/>
      <c r="B290" s="8" t="s">
        <v>36</v>
      </c>
      <c r="C290" s="8" t="s">
        <v>37</v>
      </c>
      <c r="D290" s="8" t="s">
        <v>23</v>
      </c>
      <c r="E290" s="52" t="s">
        <v>15</v>
      </c>
      <c r="F290" s="53"/>
      <c r="G290" s="52">
        <v>1</v>
      </c>
      <c r="H290" s="52">
        <v>2</v>
      </c>
      <c r="I290" s="52">
        <v>2</v>
      </c>
      <c r="J290" s="52">
        <v>3</v>
      </c>
      <c r="K290" s="52">
        <v>4</v>
      </c>
      <c r="L290" s="52">
        <v>4</v>
      </c>
      <c r="M290" s="52">
        <v>3</v>
      </c>
      <c r="N290" s="52">
        <v>2</v>
      </c>
      <c r="O290" s="52">
        <v>2</v>
      </c>
      <c r="P290" s="52">
        <v>1</v>
      </c>
      <c r="Q290" s="52" t="s">
        <v>5</v>
      </c>
      <c r="R290" s="54">
        <v>24</v>
      </c>
      <c r="S290" s="74"/>
      <c r="T290" s="74"/>
      <c r="U290" s="74"/>
      <c r="V290" s="74"/>
    </row>
    <row r="291" spans="1:22">
      <c r="A291" s="14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2" t="s">
        <v>5</v>
      </c>
      <c r="R291" s="13">
        <f t="shared" ref="R291:R297" si="36">SUM(G291:P291)</f>
        <v>0</v>
      </c>
      <c r="S291" s="74"/>
      <c r="T291" s="74"/>
      <c r="U291" s="74"/>
      <c r="V291" s="74"/>
    </row>
    <row r="292" spans="1:22">
      <c r="A292" s="14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2" t="s">
        <v>5</v>
      </c>
      <c r="R292" s="13">
        <f t="shared" si="36"/>
        <v>0</v>
      </c>
      <c r="S292" s="74"/>
      <c r="T292" s="74"/>
      <c r="U292" s="74"/>
      <c r="V292" s="74"/>
    </row>
    <row r="293" spans="1:22">
      <c r="A293" s="14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2" t="s">
        <v>5</v>
      </c>
      <c r="R293" s="13">
        <f t="shared" si="36"/>
        <v>0</v>
      </c>
      <c r="S293" s="74"/>
      <c r="T293" s="74"/>
      <c r="U293" s="74"/>
      <c r="V293" s="74"/>
    </row>
    <row r="294" spans="1:22">
      <c r="A294" s="14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2" t="s">
        <v>5</v>
      </c>
      <c r="R294" s="13">
        <f t="shared" si="36"/>
        <v>0</v>
      </c>
      <c r="S294" s="74"/>
      <c r="T294" s="74"/>
      <c r="U294" s="74"/>
      <c r="V294" s="74"/>
    </row>
    <row r="295" spans="1:22">
      <c r="A295" s="14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2" t="s">
        <v>5</v>
      </c>
      <c r="R295" s="13">
        <f t="shared" si="36"/>
        <v>0</v>
      </c>
      <c r="S295" s="74"/>
      <c r="T295" s="74"/>
      <c r="U295" s="74"/>
      <c r="V295" s="74"/>
    </row>
    <row r="296" spans="1:22" ht="15.75">
      <c r="A296" s="14"/>
      <c r="B296" s="17"/>
      <c r="C296" s="18"/>
      <c r="D296" s="19"/>
      <c r="E296" s="16"/>
      <c r="F296" s="16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12" t="s">
        <v>5</v>
      </c>
      <c r="R296" s="13">
        <f t="shared" si="36"/>
        <v>0</v>
      </c>
      <c r="S296" s="74"/>
      <c r="T296" s="74"/>
      <c r="U296" s="74"/>
      <c r="V296" s="74"/>
    </row>
    <row r="297" spans="1:22" ht="15.75">
      <c r="A297" s="14"/>
      <c r="B297" s="17"/>
      <c r="C297" s="18"/>
      <c r="D297" s="19"/>
      <c r="E297" s="16"/>
      <c r="F297" s="16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2" t="s">
        <v>5</v>
      </c>
      <c r="R297" s="13">
        <f t="shared" si="36"/>
        <v>0</v>
      </c>
      <c r="S297" s="74"/>
      <c r="T297" s="74"/>
      <c r="U297" s="74"/>
      <c r="V297" s="74"/>
    </row>
    <row r="298" spans="1:22" ht="15.75">
      <c r="A298" s="14"/>
      <c r="B298" s="17"/>
      <c r="C298" s="18"/>
      <c r="D298" s="19"/>
      <c r="E298" s="16"/>
      <c r="F298" s="16"/>
      <c r="G298" s="21" t="s">
        <v>11</v>
      </c>
      <c r="H298" s="21" t="s">
        <v>11</v>
      </c>
      <c r="I298" s="21" t="s">
        <v>11</v>
      </c>
      <c r="J298" s="21" t="s">
        <v>11</v>
      </c>
      <c r="K298" s="21" t="s">
        <v>11</v>
      </c>
      <c r="L298" s="21" t="s">
        <v>11</v>
      </c>
      <c r="M298" s="21" t="s">
        <v>11</v>
      </c>
      <c r="N298" s="21" t="s">
        <v>11</v>
      </c>
      <c r="O298" s="21" t="s">
        <v>11</v>
      </c>
      <c r="P298" s="21" t="s">
        <v>11</v>
      </c>
      <c r="Q298" s="10" t="s">
        <v>12</v>
      </c>
      <c r="R298" s="22" t="s">
        <v>13</v>
      </c>
      <c r="S298" s="74"/>
      <c r="T298" s="74"/>
      <c r="U298" s="74"/>
      <c r="V298" s="74"/>
    </row>
    <row r="299" spans="1:22" ht="15.75">
      <c r="A299" s="14"/>
      <c r="B299" s="17"/>
      <c r="C299" s="18"/>
      <c r="D299" s="19"/>
      <c r="E299" s="68" t="s">
        <v>18</v>
      </c>
      <c r="F299" s="23"/>
      <c r="G299" s="24">
        <f t="shared" ref="G299:P299" si="37">SUM(G290:G297)</f>
        <v>1</v>
      </c>
      <c r="H299" s="24">
        <f t="shared" si="37"/>
        <v>2</v>
      </c>
      <c r="I299" s="24">
        <f t="shared" si="37"/>
        <v>2</v>
      </c>
      <c r="J299" s="24">
        <f t="shared" si="37"/>
        <v>3</v>
      </c>
      <c r="K299" s="24">
        <f t="shared" si="37"/>
        <v>4</v>
      </c>
      <c r="L299" s="24">
        <f t="shared" si="37"/>
        <v>4</v>
      </c>
      <c r="M299" s="24">
        <f t="shared" si="37"/>
        <v>3</v>
      </c>
      <c r="N299" s="24">
        <f t="shared" si="37"/>
        <v>2</v>
      </c>
      <c r="O299" s="24">
        <f t="shared" si="37"/>
        <v>2</v>
      </c>
      <c r="P299" s="24">
        <f t="shared" si="37"/>
        <v>1</v>
      </c>
      <c r="Q299" s="25"/>
      <c r="R299" s="26">
        <f>SUM(G299:P299)</f>
        <v>24</v>
      </c>
      <c r="S299" s="74"/>
      <c r="T299" s="74"/>
      <c r="U299" s="74"/>
      <c r="V299" s="74"/>
    </row>
    <row r="300" spans="1:22" ht="16.5" thickBot="1">
      <c r="A300" s="27"/>
      <c r="B300" s="17"/>
      <c r="C300" s="18"/>
      <c r="D300" s="19"/>
      <c r="E300" s="72" t="s">
        <v>19</v>
      </c>
      <c r="F300" s="28"/>
      <c r="G300" s="29">
        <v>6</v>
      </c>
      <c r="H300" s="29">
        <v>8</v>
      </c>
      <c r="I300" s="29">
        <v>16</v>
      </c>
      <c r="J300" s="29">
        <v>20</v>
      </c>
      <c r="K300" s="29">
        <v>19</v>
      </c>
      <c r="L300" s="29">
        <v>19</v>
      </c>
      <c r="M300" s="29">
        <v>19</v>
      </c>
      <c r="N300" s="29">
        <v>6</v>
      </c>
      <c r="O300" s="29">
        <v>8</v>
      </c>
      <c r="P300" s="29">
        <v>5</v>
      </c>
      <c r="Q300" s="30"/>
      <c r="R300" s="31">
        <f>SUM(G300:P300)</f>
        <v>126</v>
      </c>
      <c r="S300" s="74"/>
      <c r="T300" s="74"/>
      <c r="U300" s="74"/>
      <c r="V300" s="74"/>
    </row>
    <row r="301" spans="1:22" ht="15.75">
      <c r="A301" s="32"/>
      <c r="C301" s="18"/>
      <c r="D301" s="19"/>
      <c r="E301" s="73" t="s">
        <v>17</v>
      </c>
      <c r="F301" s="33"/>
      <c r="G301" s="33">
        <f t="shared" ref="G301:P301" si="38">SUM(G299:G300)</f>
        <v>7</v>
      </c>
      <c r="H301" s="33">
        <f t="shared" si="38"/>
        <v>10</v>
      </c>
      <c r="I301" s="33">
        <f t="shared" si="38"/>
        <v>18</v>
      </c>
      <c r="J301" s="33">
        <f t="shared" si="38"/>
        <v>23</v>
      </c>
      <c r="K301" s="33">
        <f t="shared" si="38"/>
        <v>23</v>
      </c>
      <c r="L301" s="33">
        <f t="shared" si="38"/>
        <v>23</v>
      </c>
      <c r="M301" s="33">
        <f t="shared" si="38"/>
        <v>22</v>
      </c>
      <c r="N301" s="33">
        <f t="shared" si="38"/>
        <v>8</v>
      </c>
      <c r="O301" s="33">
        <f t="shared" si="38"/>
        <v>10</v>
      </c>
      <c r="P301" s="33">
        <f t="shared" si="38"/>
        <v>6</v>
      </c>
      <c r="Q301" s="34"/>
      <c r="R301" s="35">
        <f>SUM(G301:P301)</f>
        <v>150</v>
      </c>
      <c r="S301" s="74"/>
      <c r="T301" s="74"/>
      <c r="U301" s="74"/>
      <c r="V301" s="74"/>
    </row>
    <row r="302" spans="1:22">
      <c r="S302" s="74"/>
      <c r="T302" s="74"/>
      <c r="U302" s="74"/>
      <c r="V302" s="74"/>
    </row>
    <row r="303" spans="1:22" ht="15.75" thickBot="1">
      <c r="S303" s="74"/>
      <c r="T303" s="74"/>
      <c r="U303" s="74"/>
      <c r="V303" s="74"/>
    </row>
    <row r="304" spans="1:22" ht="16.5" thickBot="1">
      <c r="A304" s="1" t="s">
        <v>0</v>
      </c>
      <c r="B304" s="2" t="s">
        <v>1</v>
      </c>
      <c r="C304" s="3" t="s">
        <v>2</v>
      </c>
      <c r="D304" s="3" t="s">
        <v>3</v>
      </c>
      <c r="E304" s="3" t="s">
        <v>4</v>
      </c>
      <c r="F304" s="4"/>
      <c r="G304" s="3">
        <v>8</v>
      </c>
      <c r="H304" s="3">
        <v>8.5</v>
      </c>
      <c r="I304" s="3">
        <v>9</v>
      </c>
      <c r="J304" s="3">
        <v>9.5</v>
      </c>
      <c r="K304" s="3">
        <v>10</v>
      </c>
      <c r="L304" s="3">
        <v>10.5</v>
      </c>
      <c r="M304" s="3">
        <v>11</v>
      </c>
      <c r="N304" s="3">
        <v>11.5</v>
      </c>
      <c r="O304" s="3">
        <v>12</v>
      </c>
      <c r="P304" s="3">
        <v>13</v>
      </c>
      <c r="Q304" s="5" t="s">
        <v>5</v>
      </c>
      <c r="R304" s="6" t="s">
        <v>6</v>
      </c>
      <c r="S304" s="74"/>
      <c r="T304" s="74"/>
      <c r="U304" s="74"/>
      <c r="V304" s="74"/>
    </row>
    <row r="305" spans="1:22" ht="15.75">
      <c r="A305" s="7"/>
      <c r="B305" s="8" t="s">
        <v>38</v>
      </c>
      <c r="C305" s="8" t="s">
        <v>39</v>
      </c>
      <c r="D305" s="8" t="s">
        <v>9</v>
      </c>
      <c r="E305" s="52" t="s">
        <v>15</v>
      </c>
      <c r="F305" s="53"/>
      <c r="G305" s="52">
        <v>2</v>
      </c>
      <c r="H305" s="52">
        <v>3</v>
      </c>
      <c r="I305" s="52">
        <v>3</v>
      </c>
      <c r="J305" s="52">
        <v>4</v>
      </c>
      <c r="K305" s="52">
        <v>6</v>
      </c>
      <c r="L305" s="52">
        <v>6</v>
      </c>
      <c r="M305" s="52">
        <v>5</v>
      </c>
      <c r="N305" s="52">
        <v>2</v>
      </c>
      <c r="O305" s="52">
        <v>3</v>
      </c>
      <c r="P305" s="52">
        <v>2</v>
      </c>
      <c r="Q305" s="52" t="s">
        <v>5</v>
      </c>
      <c r="R305" s="54">
        <v>36</v>
      </c>
      <c r="S305" s="74"/>
      <c r="T305" s="74"/>
      <c r="U305" s="74"/>
      <c r="V305" s="74"/>
    </row>
    <row r="306" spans="1:22">
      <c r="A306" s="14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2" t="s">
        <v>5</v>
      </c>
      <c r="R306" s="13">
        <f t="shared" ref="R306:R312" si="39">SUM(G306:P306)</f>
        <v>0</v>
      </c>
      <c r="S306" s="74"/>
      <c r="T306" s="74"/>
      <c r="U306" s="74"/>
      <c r="V306" s="74"/>
    </row>
    <row r="307" spans="1:22">
      <c r="A307" s="14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2" t="s">
        <v>5</v>
      </c>
      <c r="R307" s="13">
        <f t="shared" si="39"/>
        <v>0</v>
      </c>
      <c r="S307" s="74"/>
      <c r="T307" s="74"/>
      <c r="U307" s="74"/>
      <c r="V307" s="74"/>
    </row>
    <row r="308" spans="1:22">
      <c r="A308" s="14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2" t="s">
        <v>5</v>
      </c>
      <c r="R308" s="13">
        <f t="shared" si="39"/>
        <v>0</v>
      </c>
      <c r="S308" s="74"/>
      <c r="T308" s="74"/>
      <c r="U308" s="74"/>
      <c r="V308" s="74"/>
    </row>
    <row r="309" spans="1:22">
      <c r="A309" s="14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2" t="s">
        <v>5</v>
      </c>
      <c r="R309" s="13">
        <f t="shared" si="39"/>
        <v>0</v>
      </c>
      <c r="S309" s="74"/>
      <c r="T309" s="74"/>
      <c r="U309" s="74"/>
      <c r="V309" s="74"/>
    </row>
    <row r="310" spans="1:22">
      <c r="A310" s="14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2" t="s">
        <v>5</v>
      </c>
      <c r="R310" s="13">
        <f t="shared" si="39"/>
        <v>0</v>
      </c>
      <c r="S310" s="74"/>
      <c r="T310" s="74"/>
      <c r="U310" s="74"/>
      <c r="V310" s="74"/>
    </row>
    <row r="311" spans="1:22" ht="15.75">
      <c r="A311" s="14"/>
      <c r="B311" s="17"/>
      <c r="C311" s="18"/>
      <c r="D311" s="19"/>
      <c r="E311" s="16"/>
      <c r="F311" s="16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2" t="s">
        <v>5</v>
      </c>
      <c r="R311" s="13">
        <f t="shared" si="39"/>
        <v>0</v>
      </c>
      <c r="S311" s="74"/>
      <c r="T311" s="74"/>
      <c r="U311" s="74"/>
      <c r="V311" s="74"/>
    </row>
    <row r="312" spans="1:22" ht="15.75">
      <c r="A312" s="14"/>
      <c r="B312" s="17"/>
      <c r="C312" s="18"/>
      <c r="D312" s="19"/>
      <c r="E312" s="16"/>
      <c r="F312" s="16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2" t="s">
        <v>5</v>
      </c>
      <c r="R312" s="13">
        <f t="shared" si="39"/>
        <v>0</v>
      </c>
      <c r="S312" s="74"/>
      <c r="T312" s="74"/>
      <c r="U312" s="74"/>
      <c r="V312" s="74"/>
    </row>
    <row r="313" spans="1:22" ht="15.75">
      <c r="A313" s="14"/>
      <c r="B313" s="17"/>
      <c r="C313" s="18"/>
      <c r="D313" s="19"/>
      <c r="E313" s="16"/>
      <c r="F313" s="16"/>
      <c r="G313" s="21" t="s">
        <v>11</v>
      </c>
      <c r="H313" s="21" t="s">
        <v>11</v>
      </c>
      <c r="I313" s="21" t="s">
        <v>11</v>
      </c>
      <c r="J313" s="21" t="s">
        <v>11</v>
      </c>
      <c r="K313" s="21" t="s">
        <v>11</v>
      </c>
      <c r="L313" s="21" t="s">
        <v>11</v>
      </c>
      <c r="M313" s="21" t="s">
        <v>11</v>
      </c>
      <c r="N313" s="21" t="s">
        <v>11</v>
      </c>
      <c r="O313" s="21" t="s">
        <v>11</v>
      </c>
      <c r="P313" s="21" t="s">
        <v>11</v>
      </c>
      <c r="Q313" s="10" t="s">
        <v>12</v>
      </c>
      <c r="R313" s="22" t="s">
        <v>13</v>
      </c>
      <c r="S313" s="74"/>
      <c r="T313" s="74"/>
      <c r="U313" s="74"/>
      <c r="V313" s="74"/>
    </row>
    <row r="314" spans="1:22" ht="15.75">
      <c r="A314" s="14"/>
      <c r="B314" s="17"/>
      <c r="C314" s="18"/>
      <c r="D314" s="19"/>
      <c r="E314" s="68" t="s">
        <v>18</v>
      </c>
      <c r="F314" s="23"/>
      <c r="G314" s="24">
        <f t="shared" ref="G314:P314" si="40">SUM(G305:G312)</f>
        <v>2</v>
      </c>
      <c r="H314" s="24">
        <f t="shared" si="40"/>
        <v>3</v>
      </c>
      <c r="I314" s="24">
        <f t="shared" si="40"/>
        <v>3</v>
      </c>
      <c r="J314" s="24">
        <f t="shared" si="40"/>
        <v>4</v>
      </c>
      <c r="K314" s="24">
        <f t="shared" si="40"/>
        <v>6</v>
      </c>
      <c r="L314" s="24">
        <f t="shared" si="40"/>
        <v>6</v>
      </c>
      <c r="M314" s="24">
        <f t="shared" si="40"/>
        <v>5</v>
      </c>
      <c r="N314" s="24">
        <f t="shared" si="40"/>
        <v>2</v>
      </c>
      <c r="O314" s="24">
        <f t="shared" si="40"/>
        <v>3</v>
      </c>
      <c r="P314" s="24">
        <f t="shared" si="40"/>
        <v>2</v>
      </c>
      <c r="Q314" s="25"/>
      <c r="R314" s="26">
        <f>SUM(G314:P314)</f>
        <v>36</v>
      </c>
      <c r="S314" s="74"/>
      <c r="T314" s="74"/>
      <c r="U314" s="74"/>
      <c r="V314" s="74"/>
    </row>
    <row r="315" spans="1:22" ht="16.5" thickBot="1">
      <c r="A315" s="27"/>
      <c r="B315" s="17"/>
      <c r="C315" s="18"/>
      <c r="D315" s="19"/>
      <c r="E315" s="72" t="s">
        <v>19</v>
      </c>
      <c r="F315" s="28"/>
      <c r="G315" s="29">
        <v>6</v>
      </c>
      <c r="H315" s="29">
        <v>8</v>
      </c>
      <c r="I315" s="29">
        <v>15</v>
      </c>
      <c r="J315" s="29">
        <v>17</v>
      </c>
      <c r="K315" s="29">
        <v>17</v>
      </c>
      <c r="L315" s="29">
        <v>17</v>
      </c>
      <c r="M315" s="29">
        <v>16</v>
      </c>
      <c r="N315" s="29">
        <v>6</v>
      </c>
      <c r="O315" s="29">
        <v>7</v>
      </c>
      <c r="P315" s="29">
        <v>5</v>
      </c>
      <c r="Q315" s="30"/>
      <c r="R315" s="31">
        <f>SUM(G315:P315)</f>
        <v>114</v>
      </c>
      <c r="S315" s="74"/>
      <c r="T315" s="74"/>
      <c r="U315" s="74"/>
      <c r="V315" s="74"/>
    </row>
    <row r="316" spans="1:22" ht="15.75">
      <c r="A316" s="32"/>
      <c r="C316" s="18"/>
      <c r="D316" s="19"/>
      <c r="E316" s="73" t="s">
        <v>17</v>
      </c>
      <c r="F316" s="33"/>
      <c r="G316" s="33">
        <f t="shared" ref="G316:P316" si="41">SUM(G314:G315)</f>
        <v>8</v>
      </c>
      <c r="H316" s="33">
        <f t="shared" si="41"/>
        <v>11</v>
      </c>
      <c r="I316" s="33">
        <f t="shared" si="41"/>
        <v>18</v>
      </c>
      <c r="J316" s="33">
        <f t="shared" si="41"/>
        <v>21</v>
      </c>
      <c r="K316" s="33">
        <f t="shared" si="41"/>
        <v>23</v>
      </c>
      <c r="L316" s="33">
        <f t="shared" si="41"/>
        <v>23</v>
      </c>
      <c r="M316" s="33">
        <f t="shared" si="41"/>
        <v>21</v>
      </c>
      <c r="N316" s="33">
        <f t="shared" si="41"/>
        <v>8</v>
      </c>
      <c r="O316" s="33">
        <f t="shared" si="41"/>
        <v>10</v>
      </c>
      <c r="P316" s="33">
        <f t="shared" si="41"/>
        <v>7</v>
      </c>
      <c r="Q316" s="34"/>
      <c r="R316" s="35">
        <f>SUM(G316:P316)</f>
        <v>150</v>
      </c>
      <c r="S316" s="74"/>
      <c r="T316" s="74"/>
      <c r="U316" s="74"/>
      <c r="V316" s="74"/>
    </row>
    <row r="317" spans="1:22" ht="15.75" thickBot="1">
      <c r="S317" s="74"/>
      <c r="T317" s="74"/>
      <c r="U317" s="74"/>
      <c r="V317" s="74"/>
    </row>
    <row r="318" spans="1:22" ht="16.5" thickBot="1">
      <c r="A318" s="1" t="s">
        <v>0</v>
      </c>
      <c r="B318" s="2" t="s">
        <v>1</v>
      </c>
      <c r="C318" s="3" t="s">
        <v>2</v>
      </c>
      <c r="D318" s="3" t="s">
        <v>3</v>
      </c>
      <c r="E318" s="3" t="s">
        <v>4</v>
      </c>
      <c r="F318" s="4"/>
      <c r="G318" s="3">
        <v>8</v>
      </c>
      <c r="H318" s="3">
        <v>8.5</v>
      </c>
      <c r="I318" s="3">
        <v>9</v>
      </c>
      <c r="J318" s="3">
        <v>9.5</v>
      </c>
      <c r="K318" s="3">
        <v>10</v>
      </c>
      <c r="L318" s="3">
        <v>10.5</v>
      </c>
      <c r="M318" s="3">
        <v>11</v>
      </c>
      <c r="N318" s="3">
        <v>11.5</v>
      </c>
      <c r="O318" s="3">
        <v>12</v>
      </c>
      <c r="P318" s="3">
        <v>13</v>
      </c>
      <c r="Q318" s="5" t="s">
        <v>5</v>
      </c>
      <c r="R318" s="6" t="s">
        <v>6</v>
      </c>
      <c r="S318" s="74"/>
      <c r="T318" s="74"/>
      <c r="U318" s="74"/>
      <c r="V318" s="74"/>
    </row>
    <row r="319" spans="1:22" ht="15.75">
      <c r="A319" s="7"/>
      <c r="B319" s="8" t="s">
        <v>38</v>
      </c>
      <c r="C319" s="8" t="s">
        <v>39</v>
      </c>
      <c r="D319" s="8" t="s">
        <v>22</v>
      </c>
      <c r="E319" s="52" t="s">
        <v>15</v>
      </c>
      <c r="F319" s="53"/>
      <c r="G319" s="52">
        <v>1</v>
      </c>
      <c r="H319" s="52">
        <v>2</v>
      </c>
      <c r="I319" s="52">
        <v>2</v>
      </c>
      <c r="J319" s="52">
        <v>3</v>
      </c>
      <c r="K319" s="52">
        <v>4</v>
      </c>
      <c r="L319" s="52">
        <v>4</v>
      </c>
      <c r="M319" s="52">
        <v>3</v>
      </c>
      <c r="N319" s="52">
        <v>2</v>
      </c>
      <c r="O319" s="52">
        <v>2</v>
      </c>
      <c r="P319" s="52">
        <v>1</v>
      </c>
      <c r="Q319" s="52" t="s">
        <v>5</v>
      </c>
      <c r="R319" s="54">
        <v>24</v>
      </c>
      <c r="S319" s="74"/>
      <c r="T319" s="74"/>
      <c r="U319" s="74"/>
      <c r="V319" s="74"/>
    </row>
    <row r="320" spans="1:22">
      <c r="A320" s="14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2" t="s">
        <v>5</v>
      </c>
      <c r="R320" s="13">
        <f t="shared" ref="R320:R326" si="42">SUM(G320:P320)</f>
        <v>0</v>
      </c>
      <c r="S320" s="74"/>
      <c r="T320" s="74"/>
      <c r="U320" s="74"/>
      <c r="V320" s="74"/>
    </row>
    <row r="321" spans="1:22">
      <c r="A321" s="14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2" t="s">
        <v>5</v>
      </c>
      <c r="R321" s="13">
        <f t="shared" si="42"/>
        <v>0</v>
      </c>
      <c r="S321" s="74"/>
      <c r="T321" s="74"/>
      <c r="U321" s="74"/>
      <c r="V321" s="74"/>
    </row>
    <row r="322" spans="1:22">
      <c r="A322" s="14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2" t="s">
        <v>5</v>
      </c>
      <c r="R322" s="13">
        <f t="shared" si="42"/>
        <v>0</v>
      </c>
      <c r="S322" s="74"/>
      <c r="T322" s="74"/>
      <c r="U322" s="74"/>
      <c r="V322" s="74"/>
    </row>
    <row r="323" spans="1:22">
      <c r="A323" s="14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2" t="s">
        <v>5</v>
      </c>
      <c r="R323" s="13">
        <f t="shared" si="42"/>
        <v>0</v>
      </c>
      <c r="S323" s="74"/>
      <c r="T323" s="74"/>
      <c r="U323" s="74"/>
      <c r="V323" s="74"/>
    </row>
    <row r="324" spans="1:22">
      <c r="A324" s="14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2" t="s">
        <v>5</v>
      </c>
      <c r="R324" s="13">
        <f t="shared" si="42"/>
        <v>0</v>
      </c>
      <c r="S324" s="74"/>
      <c r="T324" s="74"/>
      <c r="U324" s="74"/>
      <c r="V324" s="74"/>
    </row>
    <row r="325" spans="1:22" ht="15.75">
      <c r="A325" s="14"/>
      <c r="B325" s="17"/>
      <c r="C325" s="18"/>
      <c r="D325" s="19"/>
      <c r="E325" s="16"/>
      <c r="F325" s="16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2" t="s">
        <v>5</v>
      </c>
      <c r="R325" s="13">
        <f t="shared" si="42"/>
        <v>0</v>
      </c>
      <c r="S325" s="74"/>
      <c r="T325" s="74"/>
      <c r="U325" s="74"/>
      <c r="V325" s="74"/>
    </row>
    <row r="326" spans="1:22" ht="15.75">
      <c r="A326" s="14"/>
      <c r="B326" s="17"/>
      <c r="C326" s="18"/>
      <c r="D326" s="19"/>
      <c r="E326" s="16"/>
      <c r="F326" s="16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2" t="s">
        <v>5</v>
      </c>
      <c r="R326" s="13">
        <f t="shared" si="42"/>
        <v>0</v>
      </c>
      <c r="S326" s="74"/>
      <c r="T326" s="74"/>
      <c r="U326" s="74"/>
      <c r="V326" s="74"/>
    </row>
    <row r="327" spans="1:22" ht="15.75">
      <c r="A327" s="14"/>
      <c r="B327" s="17"/>
      <c r="C327" s="18"/>
      <c r="D327" s="19"/>
      <c r="E327" s="16"/>
      <c r="F327" s="16"/>
      <c r="G327" s="21" t="s">
        <v>11</v>
      </c>
      <c r="H327" s="21" t="s">
        <v>11</v>
      </c>
      <c r="I327" s="21" t="s">
        <v>11</v>
      </c>
      <c r="J327" s="21" t="s">
        <v>11</v>
      </c>
      <c r="K327" s="21" t="s">
        <v>11</v>
      </c>
      <c r="L327" s="21" t="s">
        <v>11</v>
      </c>
      <c r="M327" s="21" t="s">
        <v>11</v>
      </c>
      <c r="N327" s="21" t="s">
        <v>11</v>
      </c>
      <c r="O327" s="21" t="s">
        <v>11</v>
      </c>
      <c r="P327" s="21" t="s">
        <v>11</v>
      </c>
      <c r="Q327" s="10" t="s">
        <v>12</v>
      </c>
      <c r="R327" s="22" t="s">
        <v>13</v>
      </c>
      <c r="S327" s="74"/>
      <c r="T327" s="74"/>
      <c r="U327" s="74"/>
      <c r="V327" s="74"/>
    </row>
    <row r="328" spans="1:22" ht="15.75">
      <c r="A328" s="14"/>
      <c r="B328" s="17"/>
      <c r="C328" s="18"/>
      <c r="D328" s="19"/>
      <c r="E328" s="68" t="s">
        <v>18</v>
      </c>
      <c r="F328" s="23"/>
      <c r="G328" s="24">
        <f t="shared" ref="G328:P328" si="43">SUM(G319:G326)</f>
        <v>1</v>
      </c>
      <c r="H328" s="24">
        <f t="shared" si="43"/>
        <v>2</v>
      </c>
      <c r="I328" s="24">
        <f t="shared" si="43"/>
        <v>2</v>
      </c>
      <c r="J328" s="24">
        <f t="shared" si="43"/>
        <v>3</v>
      </c>
      <c r="K328" s="24">
        <f t="shared" si="43"/>
        <v>4</v>
      </c>
      <c r="L328" s="24">
        <f t="shared" si="43"/>
        <v>4</v>
      </c>
      <c r="M328" s="24">
        <f t="shared" si="43"/>
        <v>3</v>
      </c>
      <c r="N328" s="24">
        <f t="shared" si="43"/>
        <v>2</v>
      </c>
      <c r="O328" s="24">
        <f t="shared" si="43"/>
        <v>2</v>
      </c>
      <c r="P328" s="24">
        <f t="shared" si="43"/>
        <v>1</v>
      </c>
      <c r="Q328" s="25"/>
      <c r="R328" s="26">
        <f>SUM(G328:P328)</f>
        <v>24</v>
      </c>
      <c r="S328" s="74"/>
      <c r="T328" s="74"/>
      <c r="U328" s="74"/>
      <c r="V328" s="74"/>
    </row>
    <row r="329" spans="1:22" ht="16.5" thickBot="1">
      <c r="A329" s="27"/>
      <c r="B329" s="17"/>
      <c r="C329" s="18"/>
      <c r="D329" s="19"/>
      <c r="E329" s="72" t="s">
        <v>19</v>
      </c>
      <c r="F329" s="28"/>
      <c r="G329" s="29">
        <v>5</v>
      </c>
      <c r="H329" s="29">
        <v>6</v>
      </c>
      <c r="I329" s="29">
        <v>9</v>
      </c>
      <c r="J329" s="29">
        <v>11</v>
      </c>
      <c r="K329" s="29">
        <v>11</v>
      </c>
      <c r="L329" s="29">
        <v>10</v>
      </c>
      <c r="M329" s="29">
        <v>10</v>
      </c>
      <c r="N329" s="29">
        <v>4</v>
      </c>
      <c r="O329" s="29">
        <v>6</v>
      </c>
      <c r="P329" s="29">
        <v>4</v>
      </c>
      <c r="Q329" s="30"/>
      <c r="R329" s="31">
        <f>SUM(G329:P329)</f>
        <v>76</v>
      </c>
      <c r="S329" s="74"/>
      <c r="T329" s="74"/>
      <c r="U329" s="74"/>
      <c r="V329" s="74"/>
    </row>
    <row r="330" spans="1:22" ht="15.75">
      <c r="A330" s="32"/>
      <c r="C330" s="18"/>
      <c r="D330" s="19"/>
      <c r="E330" s="73" t="s">
        <v>17</v>
      </c>
      <c r="F330" s="33"/>
      <c r="G330" s="33">
        <f t="shared" ref="G330:P330" si="44">SUM(G328:G329)</f>
        <v>6</v>
      </c>
      <c r="H330" s="33">
        <f t="shared" si="44"/>
        <v>8</v>
      </c>
      <c r="I330" s="33">
        <f t="shared" si="44"/>
        <v>11</v>
      </c>
      <c r="J330" s="33">
        <f t="shared" si="44"/>
        <v>14</v>
      </c>
      <c r="K330" s="33">
        <f t="shared" si="44"/>
        <v>15</v>
      </c>
      <c r="L330" s="33">
        <f t="shared" si="44"/>
        <v>14</v>
      </c>
      <c r="M330" s="33">
        <f t="shared" si="44"/>
        <v>13</v>
      </c>
      <c r="N330" s="33">
        <f t="shared" si="44"/>
        <v>6</v>
      </c>
      <c r="O330" s="33">
        <f t="shared" si="44"/>
        <v>8</v>
      </c>
      <c r="P330" s="33">
        <f t="shared" si="44"/>
        <v>5</v>
      </c>
      <c r="Q330" s="34"/>
      <c r="R330" s="35">
        <f>SUM(G330:P330)</f>
        <v>100</v>
      </c>
      <c r="S330" s="74"/>
      <c r="T330" s="74"/>
      <c r="U330" s="74"/>
      <c r="V330" s="74"/>
    </row>
    <row r="331" spans="1:22" ht="15.75" thickBot="1">
      <c r="S331" s="74"/>
      <c r="T331" s="74"/>
      <c r="U331" s="74"/>
      <c r="V331" s="74"/>
    </row>
    <row r="332" spans="1:22" ht="16.5" thickBot="1">
      <c r="A332" s="1" t="s">
        <v>0</v>
      </c>
      <c r="B332" s="2" t="s">
        <v>1</v>
      </c>
      <c r="C332" s="3" t="s">
        <v>2</v>
      </c>
      <c r="D332" s="3" t="s">
        <v>3</v>
      </c>
      <c r="E332" s="3" t="s">
        <v>4</v>
      </c>
      <c r="F332" s="4"/>
      <c r="G332" s="3">
        <v>8</v>
      </c>
      <c r="H332" s="3">
        <v>8.5</v>
      </c>
      <c r="I332" s="3">
        <v>9</v>
      </c>
      <c r="J332" s="3">
        <v>9.5</v>
      </c>
      <c r="K332" s="3">
        <v>10</v>
      </c>
      <c r="L332" s="3">
        <v>10.5</v>
      </c>
      <c r="M332" s="3">
        <v>11</v>
      </c>
      <c r="N332" s="3">
        <v>11.5</v>
      </c>
      <c r="O332" s="3">
        <v>12</v>
      </c>
      <c r="P332" s="3">
        <v>13</v>
      </c>
      <c r="Q332" s="5" t="s">
        <v>5</v>
      </c>
      <c r="R332" s="6" t="s">
        <v>6</v>
      </c>
      <c r="S332" s="74"/>
      <c r="T332" s="74"/>
      <c r="U332" s="74"/>
      <c r="V332" s="74"/>
    </row>
    <row r="333" spans="1:22" ht="15.75">
      <c r="A333" s="7"/>
      <c r="B333" s="8" t="s">
        <v>38</v>
      </c>
      <c r="C333" s="8" t="s">
        <v>39</v>
      </c>
      <c r="D333" s="8" t="s">
        <v>23</v>
      </c>
      <c r="E333" s="9" t="s">
        <v>10</v>
      </c>
      <c r="F333" s="9"/>
      <c r="G333" s="11">
        <v>1</v>
      </c>
      <c r="H333" s="11"/>
      <c r="I333" s="11">
        <v>2</v>
      </c>
      <c r="J333" s="11">
        <v>2</v>
      </c>
      <c r="K333" s="11">
        <v>4</v>
      </c>
      <c r="L333" s="11">
        <v>3</v>
      </c>
      <c r="M333" s="11">
        <v>3</v>
      </c>
      <c r="N333" s="11">
        <v>3</v>
      </c>
      <c r="O333" s="11">
        <v>2</v>
      </c>
      <c r="P333" s="11">
        <v>1</v>
      </c>
      <c r="Q333" s="12" t="s">
        <v>5</v>
      </c>
      <c r="R333" s="13">
        <f t="shared" ref="R333:R340" si="45">SUM(G333:P333)</f>
        <v>21</v>
      </c>
      <c r="S333" s="74"/>
      <c r="T333" s="74"/>
      <c r="U333" s="74"/>
      <c r="V333" s="74"/>
    </row>
    <row r="334" spans="1:22" ht="15.75">
      <c r="A334" s="14"/>
      <c r="B334" s="15"/>
      <c r="C334" s="16"/>
      <c r="D334" s="16"/>
      <c r="E334" s="52" t="s">
        <v>15</v>
      </c>
      <c r="F334" s="53"/>
      <c r="G334" s="52">
        <v>2</v>
      </c>
      <c r="H334" s="52">
        <v>3</v>
      </c>
      <c r="I334" s="52">
        <v>3</v>
      </c>
      <c r="J334" s="52">
        <v>4</v>
      </c>
      <c r="K334" s="52">
        <v>6</v>
      </c>
      <c r="L334" s="52">
        <v>6</v>
      </c>
      <c r="M334" s="52">
        <v>5</v>
      </c>
      <c r="N334" s="52">
        <v>2</v>
      </c>
      <c r="O334" s="52">
        <v>3</v>
      </c>
      <c r="P334" s="52">
        <v>2</v>
      </c>
      <c r="Q334" s="52" t="s">
        <v>5</v>
      </c>
      <c r="R334" s="54">
        <v>36</v>
      </c>
      <c r="S334" s="74"/>
      <c r="T334" s="74"/>
      <c r="U334" s="74"/>
      <c r="V334" s="74"/>
    </row>
    <row r="335" spans="1:22">
      <c r="A335" s="14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2" t="s">
        <v>5</v>
      </c>
      <c r="R335" s="13">
        <f t="shared" si="45"/>
        <v>0</v>
      </c>
      <c r="S335" s="74"/>
      <c r="T335" s="74"/>
      <c r="U335" s="74"/>
      <c r="V335" s="74"/>
    </row>
    <row r="336" spans="1:22">
      <c r="A336" s="14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2" t="s">
        <v>5</v>
      </c>
      <c r="R336" s="13">
        <f t="shared" si="45"/>
        <v>0</v>
      </c>
      <c r="S336" s="74"/>
      <c r="T336" s="74"/>
      <c r="U336" s="74"/>
      <c r="V336" s="74"/>
    </row>
    <row r="337" spans="1:22">
      <c r="A337" s="14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2" t="s">
        <v>5</v>
      </c>
      <c r="R337" s="13">
        <f t="shared" si="45"/>
        <v>0</v>
      </c>
      <c r="S337" s="74"/>
      <c r="T337" s="74"/>
      <c r="U337" s="74"/>
      <c r="V337" s="74"/>
    </row>
    <row r="338" spans="1:22">
      <c r="A338" s="14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2" t="s">
        <v>5</v>
      </c>
      <c r="R338" s="13">
        <f t="shared" si="45"/>
        <v>0</v>
      </c>
      <c r="S338" s="74"/>
      <c r="T338" s="74"/>
      <c r="U338" s="74"/>
      <c r="V338" s="74"/>
    </row>
    <row r="339" spans="1:22" ht="15.75">
      <c r="A339" s="14"/>
      <c r="B339" s="17"/>
      <c r="C339" s="18"/>
      <c r="D339" s="19"/>
      <c r="E339" s="16"/>
      <c r="F339" s="16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2" t="s">
        <v>5</v>
      </c>
      <c r="R339" s="13">
        <f t="shared" si="45"/>
        <v>0</v>
      </c>
      <c r="S339" s="74"/>
      <c r="T339" s="74"/>
      <c r="U339" s="74"/>
      <c r="V339" s="74"/>
    </row>
    <row r="340" spans="1:22" ht="15.75">
      <c r="A340" s="14"/>
      <c r="B340" s="17"/>
      <c r="C340" s="18"/>
      <c r="D340" s="19"/>
      <c r="E340" s="16"/>
      <c r="F340" s="16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2" t="s">
        <v>5</v>
      </c>
      <c r="R340" s="13">
        <f t="shared" si="45"/>
        <v>0</v>
      </c>
      <c r="S340" s="74"/>
      <c r="T340" s="74"/>
      <c r="U340" s="74"/>
      <c r="V340" s="74"/>
    </row>
    <row r="341" spans="1:22" ht="15.75">
      <c r="A341" s="14"/>
      <c r="B341" s="17"/>
      <c r="C341" s="18"/>
      <c r="D341" s="19"/>
      <c r="E341" s="16"/>
      <c r="F341" s="16"/>
      <c r="G341" s="21" t="s">
        <v>11</v>
      </c>
      <c r="H341" s="21" t="s">
        <v>11</v>
      </c>
      <c r="I341" s="21" t="s">
        <v>11</v>
      </c>
      <c r="J341" s="21" t="s">
        <v>11</v>
      </c>
      <c r="K341" s="21" t="s">
        <v>11</v>
      </c>
      <c r="L341" s="21" t="s">
        <v>11</v>
      </c>
      <c r="M341" s="21" t="s">
        <v>11</v>
      </c>
      <c r="N341" s="21" t="s">
        <v>11</v>
      </c>
      <c r="O341" s="21" t="s">
        <v>11</v>
      </c>
      <c r="P341" s="21" t="s">
        <v>11</v>
      </c>
      <c r="Q341" s="10" t="s">
        <v>12</v>
      </c>
      <c r="R341" s="22" t="s">
        <v>13</v>
      </c>
      <c r="S341" s="74"/>
      <c r="T341" s="74"/>
      <c r="U341" s="74"/>
      <c r="V341" s="74"/>
    </row>
    <row r="342" spans="1:22" ht="15.75">
      <c r="A342" s="14"/>
      <c r="B342" s="17"/>
      <c r="C342" s="18"/>
      <c r="D342" s="19"/>
      <c r="E342" s="68" t="s">
        <v>18</v>
      </c>
      <c r="F342" s="23"/>
      <c r="G342" s="24">
        <f t="shared" ref="G342:P342" si="46">SUM(G333:G340)</f>
        <v>3</v>
      </c>
      <c r="H342" s="24">
        <f t="shared" si="46"/>
        <v>3</v>
      </c>
      <c r="I342" s="24">
        <f t="shared" si="46"/>
        <v>5</v>
      </c>
      <c r="J342" s="24">
        <f t="shared" si="46"/>
        <v>6</v>
      </c>
      <c r="K342" s="24">
        <f t="shared" si="46"/>
        <v>10</v>
      </c>
      <c r="L342" s="24">
        <f t="shared" si="46"/>
        <v>9</v>
      </c>
      <c r="M342" s="24">
        <f t="shared" si="46"/>
        <v>8</v>
      </c>
      <c r="N342" s="24">
        <f t="shared" si="46"/>
        <v>5</v>
      </c>
      <c r="O342" s="24">
        <f t="shared" si="46"/>
        <v>5</v>
      </c>
      <c r="P342" s="24">
        <f t="shared" si="46"/>
        <v>3</v>
      </c>
      <c r="Q342" s="25"/>
      <c r="R342" s="26">
        <f>SUM(G342:P342)</f>
        <v>57</v>
      </c>
      <c r="S342" s="74"/>
      <c r="T342" s="74"/>
      <c r="U342" s="74"/>
      <c r="V342" s="74"/>
    </row>
    <row r="343" spans="1:22" ht="16.5" thickBot="1">
      <c r="A343" s="27"/>
      <c r="B343" s="17"/>
      <c r="C343" s="18"/>
      <c r="D343" s="19"/>
      <c r="E343" s="72" t="s">
        <v>19</v>
      </c>
      <c r="F343" s="28"/>
      <c r="G343" s="29">
        <v>6</v>
      </c>
      <c r="H343" s="29">
        <v>8</v>
      </c>
      <c r="I343" s="29">
        <v>11</v>
      </c>
      <c r="J343" s="29">
        <v>13</v>
      </c>
      <c r="K343" s="29">
        <v>14</v>
      </c>
      <c r="L343" s="29">
        <v>14</v>
      </c>
      <c r="M343" s="29">
        <v>12</v>
      </c>
      <c r="N343" s="29">
        <v>5</v>
      </c>
      <c r="O343" s="29">
        <v>6</v>
      </c>
      <c r="P343" s="29">
        <v>4</v>
      </c>
      <c r="Q343" s="30"/>
      <c r="R343" s="31">
        <f>SUM(G343:P343)</f>
        <v>93</v>
      </c>
      <c r="S343" s="74"/>
      <c r="T343" s="74"/>
      <c r="U343" s="74"/>
      <c r="V343" s="74"/>
    </row>
    <row r="344" spans="1:22" ht="16.5" thickBot="1">
      <c r="A344" s="32"/>
      <c r="C344" s="18"/>
      <c r="D344" s="19"/>
      <c r="E344" s="73" t="s">
        <v>17</v>
      </c>
      <c r="F344" s="33"/>
      <c r="G344" s="33">
        <f t="shared" ref="G344:P344" si="47">SUM(G342:G343)</f>
        <v>9</v>
      </c>
      <c r="H344" s="33">
        <f t="shared" si="47"/>
        <v>11</v>
      </c>
      <c r="I344" s="33">
        <f t="shared" si="47"/>
        <v>16</v>
      </c>
      <c r="J344" s="33">
        <f t="shared" si="47"/>
        <v>19</v>
      </c>
      <c r="K344" s="33">
        <f t="shared" si="47"/>
        <v>24</v>
      </c>
      <c r="L344" s="33">
        <f t="shared" si="47"/>
        <v>23</v>
      </c>
      <c r="M344" s="33">
        <f t="shared" si="47"/>
        <v>20</v>
      </c>
      <c r="N344" s="33">
        <f t="shared" si="47"/>
        <v>10</v>
      </c>
      <c r="O344" s="33">
        <f t="shared" si="47"/>
        <v>11</v>
      </c>
      <c r="P344" s="33">
        <f t="shared" si="47"/>
        <v>7</v>
      </c>
      <c r="Q344" s="34"/>
      <c r="R344" s="35">
        <f>SUM(G344:P344)</f>
        <v>150</v>
      </c>
      <c r="S344" s="74"/>
      <c r="T344" s="74"/>
      <c r="U344" s="74"/>
      <c r="V344" s="74"/>
    </row>
    <row r="345" spans="1:22" ht="16.5" thickBot="1">
      <c r="A345" s="1" t="s">
        <v>0</v>
      </c>
      <c r="B345" s="2" t="s">
        <v>1</v>
      </c>
      <c r="C345" s="3" t="s">
        <v>2</v>
      </c>
      <c r="D345" s="3" t="s">
        <v>3</v>
      </c>
      <c r="E345" s="3" t="s">
        <v>4</v>
      </c>
      <c r="F345" s="4"/>
      <c r="G345" s="3">
        <v>8</v>
      </c>
      <c r="H345" s="3">
        <v>8.5</v>
      </c>
      <c r="I345" s="3">
        <v>9</v>
      </c>
      <c r="J345" s="3">
        <v>9.5</v>
      </c>
      <c r="K345" s="3">
        <v>10</v>
      </c>
      <c r="L345" s="3">
        <v>10.5</v>
      </c>
      <c r="M345" s="3">
        <v>11</v>
      </c>
      <c r="N345" s="3">
        <v>11.5</v>
      </c>
      <c r="O345" s="3">
        <v>12</v>
      </c>
      <c r="P345" s="3">
        <v>13</v>
      </c>
      <c r="Q345" s="5" t="s">
        <v>5</v>
      </c>
      <c r="R345" s="6" t="s">
        <v>6</v>
      </c>
      <c r="S345" s="74"/>
      <c r="T345" s="74"/>
      <c r="U345" s="74"/>
      <c r="V345" s="74"/>
    </row>
    <row r="346" spans="1:22" ht="15.75">
      <c r="A346" s="7"/>
      <c r="B346" s="8" t="s">
        <v>38</v>
      </c>
      <c r="C346" s="8" t="s">
        <v>39</v>
      </c>
      <c r="D346" s="8" t="s">
        <v>31</v>
      </c>
      <c r="E346" s="52" t="s">
        <v>15</v>
      </c>
      <c r="F346" s="53"/>
      <c r="G346" s="52">
        <v>1</v>
      </c>
      <c r="H346" s="52">
        <v>2</v>
      </c>
      <c r="I346" s="52">
        <v>2</v>
      </c>
      <c r="J346" s="52">
        <v>3</v>
      </c>
      <c r="K346" s="52">
        <v>4</v>
      </c>
      <c r="L346" s="52">
        <v>4</v>
      </c>
      <c r="M346" s="52">
        <v>3</v>
      </c>
      <c r="N346" s="52">
        <v>2</v>
      </c>
      <c r="O346" s="52">
        <v>2</v>
      </c>
      <c r="P346" s="52">
        <v>1</v>
      </c>
      <c r="Q346" s="52" t="s">
        <v>5</v>
      </c>
      <c r="R346" s="54">
        <v>24</v>
      </c>
      <c r="S346" s="74"/>
      <c r="T346" s="74"/>
      <c r="U346" s="74"/>
      <c r="V346" s="74"/>
    </row>
    <row r="347" spans="1:22">
      <c r="A347" s="14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2" t="s">
        <v>5</v>
      </c>
      <c r="R347" s="13">
        <f t="shared" ref="R347:R353" si="48">SUM(G347:P347)</f>
        <v>0</v>
      </c>
      <c r="S347" s="74"/>
      <c r="T347" s="74"/>
      <c r="U347" s="74"/>
      <c r="V347" s="74"/>
    </row>
    <row r="348" spans="1:22">
      <c r="A348" s="14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2" t="s">
        <v>5</v>
      </c>
      <c r="R348" s="13">
        <f t="shared" si="48"/>
        <v>0</v>
      </c>
      <c r="S348" s="74"/>
      <c r="T348" s="74"/>
      <c r="U348" s="74"/>
      <c r="V348" s="74"/>
    </row>
    <row r="349" spans="1:22">
      <c r="A349" s="14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2" t="s">
        <v>5</v>
      </c>
      <c r="R349" s="13">
        <f t="shared" si="48"/>
        <v>0</v>
      </c>
      <c r="S349" s="74"/>
      <c r="T349" s="74"/>
      <c r="U349" s="74"/>
      <c r="V349" s="74"/>
    </row>
    <row r="350" spans="1:22">
      <c r="A350" s="14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2" t="s">
        <v>5</v>
      </c>
      <c r="R350" s="13">
        <f t="shared" si="48"/>
        <v>0</v>
      </c>
      <c r="S350" s="74"/>
      <c r="T350" s="74"/>
      <c r="U350" s="74"/>
      <c r="V350" s="74"/>
    </row>
    <row r="351" spans="1:22">
      <c r="A351" s="14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2" t="s">
        <v>5</v>
      </c>
      <c r="R351" s="13">
        <f t="shared" si="48"/>
        <v>0</v>
      </c>
      <c r="S351" s="74"/>
      <c r="T351" s="74"/>
      <c r="U351" s="74"/>
      <c r="V351" s="74"/>
    </row>
    <row r="352" spans="1:22" ht="15.75">
      <c r="A352" s="14"/>
      <c r="B352" s="17"/>
      <c r="C352" s="18"/>
      <c r="D352" s="19"/>
      <c r="E352" s="16"/>
      <c r="F352" s="16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2" t="s">
        <v>5</v>
      </c>
      <c r="R352" s="13">
        <f t="shared" si="48"/>
        <v>0</v>
      </c>
      <c r="S352" s="74"/>
      <c r="T352" s="74"/>
      <c r="U352" s="74"/>
      <c r="V352" s="74"/>
    </row>
    <row r="353" spans="1:22" ht="15.75">
      <c r="A353" s="14"/>
      <c r="B353" s="17"/>
      <c r="C353" s="18"/>
      <c r="D353" s="19"/>
      <c r="E353" s="16"/>
      <c r="F353" s="16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2" t="s">
        <v>5</v>
      </c>
      <c r="R353" s="13">
        <f t="shared" si="48"/>
        <v>0</v>
      </c>
      <c r="S353" s="74"/>
      <c r="T353" s="74"/>
      <c r="U353" s="74"/>
      <c r="V353" s="74"/>
    </row>
    <row r="354" spans="1:22" ht="15.75">
      <c r="A354" s="14"/>
      <c r="B354" s="17"/>
      <c r="C354" s="18"/>
      <c r="D354" s="19"/>
      <c r="E354" s="16"/>
      <c r="F354" s="16"/>
      <c r="G354" s="21" t="s">
        <v>11</v>
      </c>
      <c r="H354" s="21" t="s">
        <v>11</v>
      </c>
      <c r="I354" s="21" t="s">
        <v>11</v>
      </c>
      <c r="J354" s="21" t="s">
        <v>11</v>
      </c>
      <c r="K354" s="21" t="s">
        <v>11</v>
      </c>
      <c r="L354" s="21" t="s">
        <v>11</v>
      </c>
      <c r="M354" s="21" t="s">
        <v>11</v>
      </c>
      <c r="N354" s="21" t="s">
        <v>11</v>
      </c>
      <c r="O354" s="21" t="s">
        <v>11</v>
      </c>
      <c r="P354" s="21" t="s">
        <v>11</v>
      </c>
      <c r="Q354" s="10" t="s">
        <v>12</v>
      </c>
      <c r="R354" s="22" t="s">
        <v>13</v>
      </c>
      <c r="S354" s="74"/>
      <c r="T354" s="74"/>
      <c r="U354" s="74"/>
      <c r="V354" s="74"/>
    </row>
    <row r="355" spans="1:22" ht="15.75">
      <c r="A355" s="14"/>
      <c r="B355" s="17"/>
      <c r="C355" s="18"/>
      <c r="D355" s="19"/>
      <c r="E355" s="68" t="s">
        <v>18</v>
      </c>
      <c r="F355" s="23"/>
      <c r="G355" s="24">
        <f t="shared" ref="G355:P355" si="49">SUM(G346:G353)</f>
        <v>1</v>
      </c>
      <c r="H355" s="24">
        <f t="shared" si="49"/>
        <v>2</v>
      </c>
      <c r="I355" s="24">
        <f t="shared" si="49"/>
        <v>2</v>
      </c>
      <c r="J355" s="24">
        <f t="shared" si="49"/>
        <v>3</v>
      </c>
      <c r="K355" s="24">
        <f t="shared" si="49"/>
        <v>4</v>
      </c>
      <c r="L355" s="24">
        <f t="shared" si="49"/>
        <v>4</v>
      </c>
      <c r="M355" s="24">
        <f t="shared" si="49"/>
        <v>3</v>
      </c>
      <c r="N355" s="24">
        <f t="shared" si="49"/>
        <v>2</v>
      </c>
      <c r="O355" s="24">
        <f t="shared" si="49"/>
        <v>2</v>
      </c>
      <c r="P355" s="24">
        <f t="shared" si="49"/>
        <v>1</v>
      </c>
      <c r="Q355" s="25"/>
      <c r="R355" s="26">
        <f>SUM(G355:P355)</f>
        <v>24</v>
      </c>
      <c r="S355" s="74"/>
      <c r="T355" s="74"/>
      <c r="U355" s="74"/>
      <c r="V355" s="74"/>
    </row>
    <row r="356" spans="1:22" ht="16.5" thickBot="1">
      <c r="A356" s="27"/>
      <c r="B356" s="17"/>
      <c r="C356" s="18"/>
      <c r="D356" s="19"/>
      <c r="E356" s="72" t="s">
        <v>19</v>
      </c>
      <c r="F356" s="28"/>
      <c r="G356" s="29">
        <v>5</v>
      </c>
      <c r="H356" s="29">
        <v>6</v>
      </c>
      <c r="I356" s="29">
        <v>9</v>
      </c>
      <c r="J356" s="29">
        <v>11</v>
      </c>
      <c r="K356" s="29">
        <v>11</v>
      </c>
      <c r="L356" s="29">
        <v>10</v>
      </c>
      <c r="M356" s="29">
        <v>10</v>
      </c>
      <c r="N356" s="29">
        <v>4</v>
      </c>
      <c r="O356" s="29">
        <v>6</v>
      </c>
      <c r="P356" s="29">
        <v>4</v>
      </c>
      <c r="Q356" s="30"/>
      <c r="R356" s="31">
        <f>SUM(G356:P356)</f>
        <v>76</v>
      </c>
      <c r="S356" s="74"/>
      <c r="T356" s="74"/>
      <c r="U356" s="74"/>
      <c r="V356" s="74"/>
    </row>
    <row r="357" spans="1:22" ht="15.75">
      <c r="A357" s="32"/>
      <c r="C357" s="18"/>
      <c r="D357" s="19"/>
      <c r="E357" s="73" t="s">
        <v>17</v>
      </c>
      <c r="F357" s="33"/>
      <c r="G357" s="33">
        <f t="shared" ref="G357:P357" si="50">SUM(G355:G356)</f>
        <v>6</v>
      </c>
      <c r="H357" s="33">
        <f t="shared" si="50"/>
        <v>8</v>
      </c>
      <c r="I357" s="33">
        <f t="shared" si="50"/>
        <v>11</v>
      </c>
      <c r="J357" s="33">
        <f t="shared" si="50"/>
        <v>14</v>
      </c>
      <c r="K357" s="33">
        <f t="shared" si="50"/>
        <v>15</v>
      </c>
      <c r="L357" s="33">
        <f t="shared" si="50"/>
        <v>14</v>
      </c>
      <c r="M357" s="33">
        <f t="shared" si="50"/>
        <v>13</v>
      </c>
      <c r="N357" s="33">
        <f t="shared" si="50"/>
        <v>6</v>
      </c>
      <c r="O357" s="33">
        <f t="shared" si="50"/>
        <v>8</v>
      </c>
      <c r="P357" s="33">
        <f t="shared" si="50"/>
        <v>5</v>
      </c>
      <c r="Q357" s="34"/>
      <c r="R357" s="35">
        <f>SUM(G357:P357)</f>
        <v>100</v>
      </c>
      <c r="S357" s="74"/>
      <c r="T357" s="74"/>
      <c r="U357" s="74"/>
      <c r="V357" s="74"/>
    </row>
    <row r="358" spans="1:22">
      <c r="S358" s="74"/>
      <c r="T358" s="74"/>
      <c r="U358" s="74"/>
      <c r="V358" s="74"/>
    </row>
    <row r="359" spans="1:22" ht="15.75" thickBot="1">
      <c r="S359" s="74"/>
      <c r="T359" s="74"/>
      <c r="U359" s="74"/>
      <c r="V359" s="74"/>
    </row>
    <row r="360" spans="1:22" ht="16.5" thickBot="1">
      <c r="A360" s="1" t="s">
        <v>0</v>
      </c>
      <c r="B360" s="2" t="s">
        <v>1</v>
      </c>
      <c r="C360" s="3" t="s">
        <v>2</v>
      </c>
      <c r="D360" s="3" t="s">
        <v>3</v>
      </c>
      <c r="E360" s="3" t="s">
        <v>4</v>
      </c>
      <c r="F360" s="4"/>
      <c r="G360" s="3">
        <v>8</v>
      </c>
      <c r="H360" s="3">
        <v>8.5</v>
      </c>
      <c r="I360" s="3">
        <v>9</v>
      </c>
      <c r="J360" s="3">
        <v>9.5</v>
      </c>
      <c r="K360" s="3">
        <v>10</v>
      </c>
      <c r="L360" s="3">
        <v>10.5</v>
      </c>
      <c r="M360" s="3">
        <v>11</v>
      </c>
      <c r="N360" s="3">
        <v>11.5</v>
      </c>
      <c r="O360" s="3">
        <v>12</v>
      </c>
      <c r="P360" s="3">
        <v>13</v>
      </c>
      <c r="Q360" s="5" t="s">
        <v>5</v>
      </c>
      <c r="R360" s="6" t="s">
        <v>6</v>
      </c>
      <c r="S360" s="74"/>
      <c r="T360" s="74"/>
      <c r="U360" s="74"/>
      <c r="V360" s="74"/>
    </row>
    <row r="361" spans="1:22" ht="15.75">
      <c r="A361" s="7"/>
      <c r="B361" s="8" t="s">
        <v>38</v>
      </c>
      <c r="C361" s="8" t="s">
        <v>39</v>
      </c>
      <c r="D361" s="8" t="s">
        <v>40</v>
      </c>
      <c r="E361" s="9" t="s">
        <v>10</v>
      </c>
      <c r="F361" s="9"/>
      <c r="G361" s="11">
        <v>1</v>
      </c>
      <c r="H361" s="11"/>
      <c r="I361" s="11">
        <v>2</v>
      </c>
      <c r="J361" s="11">
        <v>2</v>
      </c>
      <c r="K361" s="11">
        <v>4</v>
      </c>
      <c r="L361" s="11">
        <v>3</v>
      </c>
      <c r="M361" s="11">
        <v>3</v>
      </c>
      <c r="N361" s="11">
        <v>3</v>
      </c>
      <c r="O361" s="11">
        <v>2</v>
      </c>
      <c r="P361" s="11">
        <v>1</v>
      </c>
      <c r="Q361" s="12" t="s">
        <v>5</v>
      </c>
      <c r="R361" s="13">
        <f t="shared" ref="R361:R368" si="51">SUM(G361:P361)</f>
        <v>21</v>
      </c>
      <c r="S361" s="74"/>
      <c r="T361" s="74"/>
      <c r="U361" s="74"/>
      <c r="V361" s="74"/>
    </row>
    <row r="362" spans="1:22">
      <c r="A362" s="14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2" t="s">
        <v>5</v>
      </c>
      <c r="R362" s="13">
        <f t="shared" si="51"/>
        <v>0</v>
      </c>
      <c r="S362" s="74"/>
      <c r="T362" s="74"/>
      <c r="U362" s="74"/>
      <c r="V362" s="74"/>
    </row>
    <row r="363" spans="1:22">
      <c r="A363" s="14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2" t="s">
        <v>5</v>
      </c>
      <c r="R363" s="13">
        <f t="shared" si="51"/>
        <v>0</v>
      </c>
      <c r="S363" s="74"/>
      <c r="T363" s="74"/>
      <c r="U363" s="74"/>
      <c r="V363" s="74"/>
    </row>
    <row r="364" spans="1:22">
      <c r="A364" s="14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2" t="s">
        <v>5</v>
      </c>
      <c r="R364" s="13">
        <f t="shared" si="51"/>
        <v>0</v>
      </c>
      <c r="S364" s="74"/>
      <c r="T364" s="74"/>
      <c r="U364" s="74"/>
      <c r="V364" s="74"/>
    </row>
    <row r="365" spans="1:22">
      <c r="A365" s="14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2" t="s">
        <v>5</v>
      </c>
      <c r="R365" s="13">
        <f t="shared" si="51"/>
        <v>0</v>
      </c>
      <c r="S365" s="74"/>
      <c r="T365" s="74"/>
      <c r="U365" s="74"/>
      <c r="V365" s="74"/>
    </row>
    <row r="366" spans="1:22">
      <c r="A366" s="14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2" t="s">
        <v>5</v>
      </c>
      <c r="R366" s="13">
        <f t="shared" si="51"/>
        <v>0</v>
      </c>
      <c r="S366" s="74"/>
      <c r="T366" s="74"/>
      <c r="U366" s="74"/>
      <c r="V366" s="74"/>
    </row>
    <row r="367" spans="1:22" ht="15.75">
      <c r="A367" s="14"/>
      <c r="B367" s="17"/>
      <c r="C367" s="18"/>
      <c r="D367" s="19"/>
      <c r="E367" s="16"/>
      <c r="F367" s="16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2" t="s">
        <v>5</v>
      </c>
      <c r="R367" s="13">
        <f t="shared" si="51"/>
        <v>0</v>
      </c>
      <c r="S367" s="74"/>
      <c r="T367" s="74"/>
      <c r="U367" s="74"/>
      <c r="V367" s="74"/>
    </row>
    <row r="368" spans="1:22" ht="15.75">
      <c r="A368" s="14"/>
      <c r="B368" s="17"/>
      <c r="C368" s="18"/>
      <c r="D368" s="19"/>
      <c r="E368" s="16"/>
      <c r="F368" s="16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2" t="s">
        <v>5</v>
      </c>
      <c r="R368" s="13">
        <f t="shared" si="51"/>
        <v>0</v>
      </c>
      <c r="S368" s="74"/>
      <c r="T368" s="74"/>
      <c r="U368" s="74"/>
      <c r="V368" s="74"/>
    </row>
    <row r="369" spans="1:22" ht="15.75">
      <c r="A369" s="14"/>
      <c r="B369" s="17"/>
      <c r="C369" s="18"/>
      <c r="D369" s="19"/>
      <c r="E369" s="16"/>
      <c r="F369" s="16"/>
      <c r="G369" s="21" t="s">
        <v>11</v>
      </c>
      <c r="H369" s="21" t="s">
        <v>11</v>
      </c>
      <c r="I369" s="21" t="s">
        <v>11</v>
      </c>
      <c r="J369" s="21" t="s">
        <v>11</v>
      </c>
      <c r="K369" s="21" t="s">
        <v>11</v>
      </c>
      <c r="L369" s="21" t="s">
        <v>11</v>
      </c>
      <c r="M369" s="21" t="s">
        <v>11</v>
      </c>
      <c r="N369" s="21" t="s">
        <v>11</v>
      </c>
      <c r="O369" s="21" t="s">
        <v>11</v>
      </c>
      <c r="P369" s="21" t="s">
        <v>11</v>
      </c>
      <c r="Q369" s="10" t="s">
        <v>12</v>
      </c>
      <c r="R369" s="22" t="s">
        <v>13</v>
      </c>
      <c r="S369" s="74"/>
      <c r="T369" s="74"/>
      <c r="U369" s="74"/>
      <c r="V369" s="74"/>
    </row>
    <row r="370" spans="1:22" ht="15.75">
      <c r="A370" s="14"/>
      <c r="B370" s="17"/>
      <c r="C370" s="18"/>
      <c r="D370" s="19"/>
      <c r="E370" s="68" t="s">
        <v>18</v>
      </c>
      <c r="F370" s="23"/>
      <c r="G370" s="24">
        <f t="shared" ref="G370:P370" si="52">SUM(G361:G368)</f>
        <v>1</v>
      </c>
      <c r="H370" s="24">
        <f t="shared" si="52"/>
        <v>0</v>
      </c>
      <c r="I370" s="24">
        <f t="shared" si="52"/>
        <v>2</v>
      </c>
      <c r="J370" s="24">
        <f t="shared" si="52"/>
        <v>2</v>
      </c>
      <c r="K370" s="24">
        <f t="shared" si="52"/>
        <v>4</v>
      </c>
      <c r="L370" s="24">
        <f t="shared" si="52"/>
        <v>3</v>
      </c>
      <c r="M370" s="24">
        <f t="shared" si="52"/>
        <v>3</v>
      </c>
      <c r="N370" s="24">
        <f t="shared" si="52"/>
        <v>3</v>
      </c>
      <c r="O370" s="24">
        <f t="shared" si="52"/>
        <v>2</v>
      </c>
      <c r="P370" s="24">
        <f t="shared" si="52"/>
        <v>1</v>
      </c>
      <c r="Q370" s="25"/>
      <c r="R370" s="26">
        <f>SUM(G370:P370)</f>
        <v>21</v>
      </c>
      <c r="S370" s="74"/>
      <c r="T370" s="74"/>
      <c r="U370" s="74"/>
      <c r="V370" s="74"/>
    </row>
    <row r="371" spans="1:22" ht="16.5" thickBot="1">
      <c r="A371" s="27"/>
      <c r="B371" s="17"/>
      <c r="C371" s="18"/>
      <c r="D371" s="19"/>
      <c r="E371" s="72" t="s">
        <v>19</v>
      </c>
      <c r="F371" s="28"/>
      <c r="G371" s="29">
        <v>5</v>
      </c>
      <c r="H371" s="29">
        <v>6</v>
      </c>
      <c r="I371" s="29">
        <v>9</v>
      </c>
      <c r="J371" s="29">
        <v>11</v>
      </c>
      <c r="K371" s="29">
        <v>12</v>
      </c>
      <c r="L371" s="29">
        <v>12</v>
      </c>
      <c r="M371" s="29">
        <v>10</v>
      </c>
      <c r="N371" s="29">
        <v>4</v>
      </c>
      <c r="O371" s="29">
        <v>6</v>
      </c>
      <c r="P371" s="29">
        <v>4</v>
      </c>
      <c r="Q371" s="30"/>
      <c r="R371" s="31">
        <f>SUM(G371:P371)</f>
        <v>79</v>
      </c>
      <c r="S371" s="74"/>
      <c r="T371" s="74"/>
      <c r="U371" s="74"/>
      <c r="V371" s="74"/>
    </row>
    <row r="372" spans="1:22" ht="15.75">
      <c r="A372" s="32"/>
      <c r="C372" s="18"/>
      <c r="D372" s="19"/>
      <c r="E372" s="73" t="s">
        <v>17</v>
      </c>
      <c r="F372" s="33"/>
      <c r="G372" s="33">
        <f t="shared" ref="G372:P372" si="53">SUM(G370:G371)</f>
        <v>6</v>
      </c>
      <c r="H372" s="33">
        <f t="shared" si="53"/>
        <v>6</v>
      </c>
      <c r="I372" s="33">
        <f t="shared" si="53"/>
        <v>11</v>
      </c>
      <c r="J372" s="33">
        <f t="shared" si="53"/>
        <v>13</v>
      </c>
      <c r="K372" s="33">
        <f t="shared" si="53"/>
        <v>16</v>
      </c>
      <c r="L372" s="33">
        <f t="shared" si="53"/>
        <v>15</v>
      </c>
      <c r="M372" s="33">
        <f t="shared" si="53"/>
        <v>13</v>
      </c>
      <c r="N372" s="33">
        <f t="shared" si="53"/>
        <v>7</v>
      </c>
      <c r="O372" s="33">
        <f t="shared" si="53"/>
        <v>8</v>
      </c>
      <c r="P372" s="33">
        <f t="shared" si="53"/>
        <v>5</v>
      </c>
      <c r="Q372" s="34"/>
      <c r="R372" s="35">
        <f>SUM(G372:P372)</f>
        <v>100</v>
      </c>
      <c r="S372" s="74"/>
      <c r="T372" s="74"/>
      <c r="U372" s="74"/>
      <c r="V372" s="74"/>
    </row>
    <row r="373" spans="1:22">
      <c r="S373" s="74"/>
      <c r="T373" s="74"/>
      <c r="U373" s="74"/>
      <c r="V373" s="74"/>
    </row>
    <row r="374" spans="1:22" ht="15.75" thickBot="1">
      <c r="S374" s="74"/>
      <c r="T374" s="74"/>
      <c r="U374" s="74"/>
      <c r="V374" s="74"/>
    </row>
    <row r="375" spans="1:22" ht="16.5" thickBot="1">
      <c r="A375" s="1" t="s">
        <v>0</v>
      </c>
      <c r="B375" s="2" t="s">
        <v>1</v>
      </c>
      <c r="C375" s="3" t="s">
        <v>2</v>
      </c>
      <c r="D375" s="3" t="s">
        <v>3</v>
      </c>
      <c r="E375" s="3" t="s">
        <v>4</v>
      </c>
      <c r="F375" s="4"/>
      <c r="G375" s="3">
        <v>8</v>
      </c>
      <c r="H375" s="3">
        <v>8.5</v>
      </c>
      <c r="I375" s="3">
        <v>9</v>
      </c>
      <c r="J375" s="3">
        <v>9.5</v>
      </c>
      <c r="K375" s="3">
        <v>10</v>
      </c>
      <c r="L375" s="3">
        <v>10.5</v>
      </c>
      <c r="M375" s="3">
        <v>11</v>
      </c>
      <c r="N375" s="3">
        <v>11.5</v>
      </c>
      <c r="O375" s="3">
        <v>12</v>
      </c>
      <c r="P375" s="3">
        <v>13</v>
      </c>
      <c r="Q375" s="5" t="s">
        <v>5</v>
      </c>
      <c r="R375" s="6" t="s">
        <v>6</v>
      </c>
      <c r="S375" s="74"/>
      <c r="T375" s="74"/>
      <c r="U375" s="74"/>
      <c r="V375" s="74"/>
    </row>
    <row r="376" spans="1:22" ht="15.75">
      <c r="A376" s="7"/>
      <c r="B376" s="8" t="s">
        <v>38</v>
      </c>
      <c r="C376" s="8" t="s">
        <v>39</v>
      </c>
      <c r="D376" s="8" t="s">
        <v>41</v>
      </c>
      <c r="E376" s="52" t="s">
        <v>15</v>
      </c>
      <c r="F376" s="53"/>
      <c r="G376" s="52">
        <v>1</v>
      </c>
      <c r="H376" s="52">
        <v>2</v>
      </c>
      <c r="I376" s="52">
        <v>2</v>
      </c>
      <c r="J376" s="52">
        <v>3</v>
      </c>
      <c r="K376" s="52">
        <v>4</v>
      </c>
      <c r="L376" s="52">
        <v>4</v>
      </c>
      <c r="M376" s="52">
        <v>3</v>
      </c>
      <c r="N376" s="52">
        <v>2</v>
      </c>
      <c r="O376" s="52">
        <v>2</v>
      </c>
      <c r="P376" s="52">
        <v>1</v>
      </c>
      <c r="Q376" s="52" t="s">
        <v>5</v>
      </c>
      <c r="R376" s="54">
        <v>24</v>
      </c>
      <c r="S376" s="74"/>
      <c r="T376" s="74"/>
      <c r="U376" s="74"/>
      <c r="V376" s="74"/>
    </row>
    <row r="377" spans="1:22">
      <c r="A377" s="14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2" t="s">
        <v>5</v>
      </c>
      <c r="R377" s="13">
        <f t="shared" ref="R377:R383" si="54">SUM(G377:P377)</f>
        <v>0</v>
      </c>
      <c r="S377" s="74"/>
      <c r="T377" s="74"/>
      <c r="U377" s="74"/>
      <c r="V377" s="74"/>
    </row>
    <row r="378" spans="1:22">
      <c r="A378" s="14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2" t="s">
        <v>5</v>
      </c>
      <c r="R378" s="13">
        <f t="shared" si="54"/>
        <v>0</v>
      </c>
      <c r="S378" s="74"/>
      <c r="T378" s="74"/>
      <c r="U378" s="74"/>
      <c r="V378" s="74"/>
    </row>
    <row r="379" spans="1:22">
      <c r="A379" s="14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2" t="s">
        <v>5</v>
      </c>
      <c r="R379" s="13">
        <f t="shared" si="54"/>
        <v>0</v>
      </c>
      <c r="S379" s="74"/>
      <c r="T379" s="74"/>
      <c r="U379" s="74"/>
      <c r="V379" s="74"/>
    </row>
    <row r="380" spans="1:22">
      <c r="A380" s="14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2" t="s">
        <v>5</v>
      </c>
      <c r="R380" s="13">
        <f t="shared" si="54"/>
        <v>0</v>
      </c>
      <c r="S380" s="74"/>
      <c r="T380" s="74"/>
      <c r="U380" s="74"/>
      <c r="V380" s="74"/>
    </row>
    <row r="381" spans="1:22">
      <c r="A381" s="14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2" t="s">
        <v>5</v>
      </c>
      <c r="R381" s="13">
        <f t="shared" si="54"/>
        <v>0</v>
      </c>
      <c r="S381" s="74"/>
      <c r="T381" s="74"/>
      <c r="U381" s="74"/>
      <c r="V381" s="74"/>
    </row>
    <row r="382" spans="1:22" ht="15.75">
      <c r="A382" s="14"/>
      <c r="B382" s="17"/>
      <c r="C382" s="18"/>
      <c r="D382" s="19"/>
      <c r="E382" s="16"/>
      <c r="F382" s="16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2" t="s">
        <v>5</v>
      </c>
      <c r="R382" s="13">
        <f t="shared" si="54"/>
        <v>0</v>
      </c>
      <c r="S382" s="74"/>
      <c r="T382" s="74"/>
      <c r="U382" s="74"/>
      <c r="V382" s="74"/>
    </row>
    <row r="383" spans="1:22" ht="15.75">
      <c r="A383" s="14"/>
      <c r="B383" s="17"/>
      <c r="C383" s="18"/>
      <c r="D383" s="19"/>
      <c r="E383" s="16"/>
      <c r="F383" s="16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2" t="s">
        <v>5</v>
      </c>
      <c r="R383" s="13">
        <f t="shared" si="54"/>
        <v>0</v>
      </c>
      <c r="S383" s="74"/>
      <c r="T383" s="74"/>
      <c r="U383" s="74"/>
      <c r="V383" s="74"/>
    </row>
    <row r="384" spans="1:22" ht="15.75">
      <c r="A384" s="14"/>
      <c r="B384" s="17"/>
      <c r="C384" s="18"/>
      <c r="D384" s="19"/>
      <c r="E384" s="16"/>
      <c r="F384" s="16"/>
      <c r="G384" s="21" t="s">
        <v>11</v>
      </c>
      <c r="H384" s="21" t="s">
        <v>11</v>
      </c>
      <c r="I384" s="21" t="s">
        <v>11</v>
      </c>
      <c r="J384" s="21" t="s">
        <v>11</v>
      </c>
      <c r="K384" s="21" t="s">
        <v>11</v>
      </c>
      <c r="L384" s="21" t="s">
        <v>11</v>
      </c>
      <c r="M384" s="21" t="s">
        <v>11</v>
      </c>
      <c r="N384" s="21" t="s">
        <v>11</v>
      </c>
      <c r="O384" s="21" t="s">
        <v>11</v>
      </c>
      <c r="P384" s="21" t="s">
        <v>11</v>
      </c>
      <c r="Q384" s="10" t="s">
        <v>12</v>
      </c>
      <c r="R384" s="22" t="s">
        <v>13</v>
      </c>
      <c r="S384" s="74"/>
      <c r="T384" s="74"/>
      <c r="U384" s="74"/>
      <c r="V384" s="74"/>
    </row>
    <row r="385" spans="1:22" ht="15.75">
      <c r="A385" s="14"/>
      <c r="B385" s="17"/>
      <c r="C385" s="18"/>
      <c r="D385" s="19"/>
      <c r="E385" s="68" t="s">
        <v>18</v>
      </c>
      <c r="F385" s="23"/>
      <c r="G385" s="24">
        <f t="shared" ref="G385:P385" si="55">SUM(G376:G383)</f>
        <v>1</v>
      </c>
      <c r="H385" s="24">
        <f t="shared" si="55"/>
        <v>2</v>
      </c>
      <c r="I385" s="24">
        <f t="shared" si="55"/>
        <v>2</v>
      </c>
      <c r="J385" s="24">
        <f t="shared" si="55"/>
        <v>3</v>
      </c>
      <c r="K385" s="24">
        <f t="shared" si="55"/>
        <v>4</v>
      </c>
      <c r="L385" s="24">
        <f t="shared" si="55"/>
        <v>4</v>
      </c>
      <c r="M385" s="24">
        <f t="shared" si="55"/>
        <v>3</v>
      </c>
      <c r="N385" s="24">
        <f t="shared" si="55"/>
        <v>2</v>
      </c>
      <c r="O385" s="24">
        <f t="shared" si="55"/>
        <v>2</v>
      </c>
      <c r="P385" s="24">
        <f t="shared" si="55"/>
        <v>1</v>
      </c>
      <c r="Q385" s="25"/>
      <c r="R385" s="26">
        <f>SUM(G385:P385)</f>
        <v>24</v>
      </c>
      <c r="S385" s="74"/>
      <c r="T385" s="74"/>
      <c r="U385" s="74"/>
      <c r="V385" s="74"/>
    </row>
    <row r="386" spans="1:22" ht="16.5" thickBot="1">
      <c r="A386" s="27"/>
      <c r="B386" s="17"/>
      <c r="C386" s="18"/>
      <c r="D386" s="19"/>
      <c r="E386" s="72" t="s">
        <v>19</v>
      </c>
      <c r="F386" s="28"/>
      <c r="G386" s="29">
        <v>5</v>
      </c>
      <c r="H386" s="29">
        <v>6</v>
      </c>
      <c r="I386" s="29">
        <v>9</v>
      </c>
      <c r="J386" s="29">
        <v>11</v>
      </c>
      <c r="K386" s="29">
        <v>11</v>
      </c>
      <c r="L386" s="29">
        <v>10</v>
      </c>
      <c r="M386" s="29">
        <v>10</v>
      </c>
      <c r="N386" s="29">
        <v>4</v>
      </c>
      <c r="O386" s="29">
        <v>6</v>
      </c>
      <c r="P386" s="29">
        <v>4</v>
      </c>
      <c r="Q386" s="30"/>
      <c r="R386" s="31">
        <f>SUM(G386:P386)</f>
        <v>76</v>
      </c>
      <c r="S386" s="74"/>
      <c r="T386" s="74"/>
      <c r="U386" s="74"/>
      <c r="V386" s="74"/>
    </row>
    <row r="387" spans="1:22" ht="15.75">
      <c r="A387" s="32"/>
      <c r="C387" s="18"/>
      <c r="D387" s="19"/>
      <c r="E387" s="73" t="s">
        <v>17</v>
      </c>
      <c r="F387" s="33"/>
      <c r="G387" s="33">
        <f t="shared" ref="G387:P387" si="56">SUM(G385:G386)</f>
        <v>6</v>
      </c>
      <c r="H387" s="33">
        <f t="shared" si="56"/>
        <v>8</v>
      </c>
      <c r="I387" s="33">
        <f t="shared" si="56"/>
        <v>11</v>
      </c>
      <c r="J387" s="33">
        <f t="shared" si="56"/>
        <v>14</v>
      </c>
      <c r="K387" s="33">
        <f t="shared" si="56"/>
        <v>15</v>
      </c>
      <c r="L387" s="33">
        <f t="shared" si="56"/>
        <v>14</v>
      </c>
      <c r="M387" s="33">
        <f t="shared" si="56"/>
        <v>13</v>
      </c>
      <c r="N387" s="33">
        <f t="shared" si="56"/>
        <v>6</v>
      </c>
      <c r="O387" s="33">
        <f t="shared" si="56"/>
        <v>8</v>
      </c>
      <c r="P387" s="33">
        <f t="shared" si="56"/>
        <v>5</v>
      </c>
      <c r="Q387" s="34"/>
      <c r="R387" s="35">
        <f>SUM(G387:P387)</f>
        <v>100</v>
      </c>
      <c r="S387" s="74"/>
      <c r="T387" s="74"/>
      <c r="U387" s="74"/>
      <c r="V387" s="74"/>
    </row>
    <row r="388" spans="1:22">
      <c r="S388" s="74"/>
      <c r="T388" s="74"/>
      <c r="U388" s="74"/>
      <c r="V388" s="74"/>
    </row>
    <row r="389" spans="1:22" ht="15.75" thickBot="1">
      <c r="S389" s="74"/>
      <c r="T389" s="74"/>
      <c r="U389" s="74"/>
      <c r="V389" s="74"/>
    </row>
    <row r="390" spans="1:22" ht="16.5" thickBot="1">
      <c r="A390" s="1" t="s">
        <v>0</v>
      </c>
      <c r="B390" s="2" t="s">
        <v>1</v>
      </c>
      <c r="C390" s="3" t="s">
        <v>2</v>
      </c>
      <c r="D390" s="3" t="s">
        <v>3</v>
      </c>
      <c r="E390" s="3" t="s">
        <v>4</v>
      </c>
      <c r="F390" s="4"/>
      <c r="G390" s="3">
        <v>8</v>
      </c>
      <c r="H390" s="3">
        <v>8.5</v>
      </c>
      <c r="I390" s="3">
        <v>9</v>
      </c>
      <c r="J390" s="3">
        <v>9.5</v>
      </c>
      <c r="K390" s="3">
        <v>10</v>
      </c>
      <c r="L390" s="3">
        <v>10.5</v>
      </c>
      <c r="M390" s="3">
        <v>11</v>
      </c>
      <c r="N390" s="3">
        <v>11.5</v>
      </c>
      <c r="O390" s="3">
        <v>12</v>
      </c>
      <c r="P390" s="3">
        <v>13</v>
      </c>
      <c r="Q390" s="5" t="s">
        <v>5</v>
      </c>
      <c r="R390" s="6" t="s">
        <v>6</v>
      </c>
      <c r="S390" s="74"/>
      <c r="T390" s="74"/>
      <c r="U390" s="74"/>
      <c r="V390" s="74"/>
    </row>
    <row r="391" spans="1:22">
      <c r="A391" s="7"/>
      <c r="B391" s="8" t="s">
        <v>42</v>
      </c>
      <c r="C391" s="8" t="s">
        <v>43</v>
      </c>
      <c r="D391" s="8" t="s">
        <v>23</v>
      </c>
      <c r="E391" s="9" t="s">
        <v>34</v>
      </c>
      <c r="F391" s="10"/>
      <c r="G391" s="16">
        <v>2</v>
      </c>
      <c r="H391" s="16">
        <v>2</v>
      </c>
      <c r="I391" s="16">
        <v>9</v>
      </c>
      <c r="J391" s="16">
        <v>7</v>
      </c>
      <c r="K391" s="16">
        <v>11</v>
      </c>
      <c r="L391" s="16">
        <v>9</v>
      </c>
      <c r="M391" s="16">
        <v>9</v>
      </c>
      <c r="N391" s="16">
        <v>3</v>
      </c>
      <c r="O391" s="16">
        <v>6</v>
      </c>
      <c r="P391" s="16">
        <v>2</v>
      </c>
      <c r="Q391" s="12" t="s">
        <v>5</v>
      </c>
      <c r="R391" s="13">
        <f>SUM(G391:P391)</f>
        <v>60</v>
      </c>
      <c r="S391" s="74"/>
      <c r="T391" s="74"/>
      <c r="U391" s="74"/>
      <c r="V391" s="74"/>
    </row>
    <row r="392" spans="1:22" ht="15.75">
      <c r="A392" s="14"/>
      <c r="B392" s="15"/>
      <c r="C392" s="16"/>
      <c r="D392" s="16"/>
      <c r="E392" s="52" t="s">
        <v>15</v>
      </c>
      <c r="F392" s="53"/>
      <c r="G392" s="52">
        <v>2</v>
      </c>
      <c r="H392" s="52">
        <v>3</v>
      </c>
      <c r="I392" s="52">
        <v>3</v>
      </c>
      <c r="J392" s="52">
        <v>4</v>
      </c>
      <c r="K392" s="52">
        <v>6</v>
      </c>
      <c r="L392" s="52">
        <v>6</v>
      </c>
      <c r="M392" s="52">
        <v>5</v>
      </c>
      <c r="N392" s="52">
        <v>2</v>
      </c>
      <c r="O392" s="52">
        <v>3</v>
      </c>
      <c r="P392" s="52">
        <v>2</v>
      </c>
      <c r="Q392" s="52" t="s">
        <v>5</v>
      </c>
      <c r="R392" s="54">
        <v>36</v>
      </c>
      <c r="S392" s="74"/>
      <c r="T392" s="74"/>
      <c r="U392" s="74"/>
      <c r="V392" s="74"/>
    </row>
    <row r="393" spans="1:22">
      <c r="A393" s="14"/>
      <c r="B393" s="15"/>
      <c r="C393" s="16"/>
      <c r="D393" s="16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41"/>
      <c r="S393" s="74"/>
      <c r="T393" s="74"/>
      <c r="U393" s="74"/>
      <c r="V393" s="74"/>
    </row>
    <row r="394" spans="1:22">
      <c r="A394" s="14"/>
      <c r="B394" s="15"/>
      <c r="C394" s="16"/>
      <c r="D394" s="16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41"/>
      <c r="S394" s="74"/>
      <c r="T394" s="74"/>
      <c r="U394" s="74"/>
      <c r="V394" s="74"/>
    </row>
    <row r="395" spans="1:22">
      <c r="A395" s="14"/>
      <c r="B395" s="15"/>
      <c r="C395" s="16"/>
      <c r="D395" s="16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41"/>
      <c r="S395" s="74"/>
      <c r="T395" s="74"/>
      <c r="U395" s="74"/>
      <c r="V395" s="74"/>
    </row>
    <row r="396" spans="1:22">
      <c r="A396" s="14"/>
      <c r="B396" s="15"/>
      <c r="C396" s="16"/>
      <c r="D396" s="16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41"/>
      <c r="S396" s="74"/>
      <c r="T396" s="74"/>
      <c r="U396" s="74"/>
      <c r="V396" s="74"/>
    </row>
    <row r="397" spans="1:22" ht="15.75">
      <c r="A397" s="14"/>
      <c r="B397" s="17"/>
      <c r="C397" s="18"/>
      <c r="D397" s="19"/>
      <c r="E397" s="32"/>
      <c r="F397" s="37"/>
      <c r="G397" s="37" t="s">
        <v>16</v>
      </c>
      <c r="H397" s="37" t="s">
        <v>16</v>
      </c>
      <c r="I397" s="37" t="s">
        <v>16</v>
      </c>
      <c r="J397" s="37" t="s">
        <v>16</v>
      </c>
      <c r="K397" s="37" t="s">
        <v>16</v>
      </c>
      <c r="L397" s="37" t="s">
        <v>16</v>
      </c>
      <c r="M397" s="37" t="s">
        <v>16</v>
      </c>
      <c r="N397" s="37" t="s">
        <v>16</v>
      </c>
      <c r="O397" s="37" t="s">
        <v>16</v>
      </c>
      <c r="P397" s="37" t="s">
        <v>16</v>
      </c>
      <c r="Q397" s="37" t="s">
        <v>16</v>
      </c>
      <c r="R397" s="41"/>
      <c r="S397" s="74"/>
      <c r="T397" s="74"/>
      <c r="U397" s="74"/>
      <c r="V397" s="74"/>
    </row>
    <row r="398" spans="1:22" ht="15.75">
      <c r="A398" s="14"/>
      <c r="B398" s="17"/>
      <c r="C398" s="18"/>
      <c r="D398" s="19"/>
      <c r="E398" s="68" t="s">
        <v>18</v>
      </c>
      <c r="F398" s="42"/>
      <c r="G398" s="42">
        <f t="shared" ref="G398:R398" si="57">SUM(G391:G396)</f>
        <v>4</v>
      </c>
      <c r="H398" s="42">
        <f t="shared" si="57"/>
        <v>5</v>
      </c>
      <c r="I398" s="42">
        <f t="shared" si="57"/>
        <v>12</v>
      </c>
      <c r="J398" s="42">
        <f t="shared" si="57"/>
        <v>11</v>
      </c>
      <c r="K398" s="42">
        <f t="shared" si="57"/>
        <v>17</v>
      </c>
      <c r="L398" s="42">
        <f t="shared" si="57"/>
        <v>15</v>
      </c>
      <c r="M398" s="42">
        <f t="shared" si="57"/>
        <v>14</v>
      </c>
      <c r="N398" s="42">
        <f t="shared" si="57"/>
        <v>5</v>
      </c>
      <c r="O398" s="42">
        <f t="shared" si="57"/>
        <v>9</v>
      </c>
      <c r="P398" s="42">
        <f t="shared" si="57"/>
        <v>4</v>
      </c>
      <c r="Q398" s="42">
        <f t="shared" si="57"/>
        <v>0</v>
      </c>
      <c r="R398" s="80">
        <f t="shared" si="57"/>
        <v>96</v>
      </c>
      <c r="S398" s="74"/>
      <c r="T398" s="74"/>
      <c r="U398" s="74"/>
      <c r="V398" s="74"/>
    </row>
    <row r="399" spans="1:22" ht="15.75">
      <c r="A399" s="14"/>
      <c r="B399" s="17"/>
      <c r="C399" s="18"/>
      <c r="D399" s="19"/>
      <c r="E399" s="72" t="s">
        <v>19</v>
      </c>
      <c r="F399" s="56"/>
      <c r="G399" s="29">
        <v>10</v>
      </c>
      <c r="H399" s="29">
        <v>13</v>
      </c>
      <c r="I399" s="29">
        <v>19</v>
      </c>
      <c r="J399" s="29">
        <v>24</v>
      </c>
      <c r="K399" s="29">
        <v>23</v>
      </c>
      <c r="L399" s="29">
        <v>22</v>
      </c>
      <c r="M399" s="29">
        <v>22</v>
      </c>
      <c r="N399" s="29">
        <v>7</v>
      </c>
      <c r="O399" s="29">
        <v>8</v>
      </c>
      <c r="P399" s="29">
        <v>6</v>
      </c>
      <c r="Q399" s="30"/>
      <c r="R399" s="31">
        <f>SUM(G399:P399)</f>
        <v>154</v>
      </c>
      <c r="S399" s="74"/>
      <c r="T399" s="74"/>
      <c r="U399" s="74"/>
      <c r="V399" s="74"/>
    </row>
    <row r="400" spans="1:22" ht="15.75">
      <c r="A400" s="14"/>
      <c r="B400" s="17"/>
      <c r="C400" s="18"/>
      <c r="D400" s="19"/>
      <c r="E400" s="73" t="s">
        <v>17</v>
      </c>
      <c r="F400" s="57"/>
      <c r="G400" s="57">
        <f t="shared" ref="G400:R400" si="58">SUM(G398+G399)</f>
        <v>14</v>
      </c>
      <c r="H400" s="57">
        <f t="shared" si="58"/>
        <v>18</v>
      </c>
      <c r="I400" s="57">
        <f t="shared" si="58"/>
        <v>31</v>
      </c>
      <c r="J400" s="57">
        <f t="shared" si="58"/>
        <v>35</v>
      </c>
      <c r="K400" s="57">
        <f t="shared" si="58"/>
        <v>40</v>
      </c>
      <c r="L400" s="57">
        <f t="shared" si="58"/>
        <v>37</v>
      </c>
      <c r="M400" s="57">
        <f t="shared" si="58"/>
        <v>36</v>
      </c>
      <c r="N400" s="57">
        <f t="shared" si="58"/>
        <v>12</v>
      </c>
      <c r="O400" s="57">
        <f t="shared" si="58"/>
        <v>17</v>
      </c>
      <c r="P400" s="57">
        <f t="shared" si="58"/>
        <v>10</v>
      </c>
      <c r="Q400" s="57">
        <f t="shared" si="58"/>
        <v>0</v>
      </c>
      <c r="R400" s="81">
        <f t="shared" si="58"/>
        <v>250</v>
      </c>
      <c r="S400" s="74"/>
      <c r="T400" s="74"/>
      <c r="U400" s="74"/>
      <c r="V400" s="74"/>
    </row>
    <row r="401" spans="1:22" ht="16.5" thickBot="1">
      <c r="A401" s="27"/>
      <c r="B401" s="17"/>
      <c r="C401" s="18"/>
      <c r="D401" s="19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85"/>
      <c r="S401" s="86"/>
      <c r="T401" s="86"/>
      <c r="U401" s="74"/>
      <c r="V401" s="74"/>
    </row>
    <row r="402" spans="1:22" ht="16.5" thickBot="1">
      <c r="A402" s="32"/>
      <c r="C402" s="18"/>
      <c r="D402" s="19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86"/>
      <c r="T402" s="86"/>
      <c r="U402" s="74"/>
      <c r="V402" s="74"/>
    </row>
    <row r="403" spans="1:22" ht="16.5" thickBot="1">
      <c r="A403" s="1" t="s">
        <v>0</v>
      </c>
      <c r="B403" s="2" t="s">
        <v>1</v>
      </c>
      <c r="C403" s="3" t="s">
        <v>2</v>
      </c>
      <c r="D403" s="3" t="s">
        <v>3</v>
      </c>
      <c r="E403" s="3" t="s">
        <v>4</v>
      </c>
      <c r="F403" s="4"/>
      <c r="G403" s="3">
        <v>8</v>
      </c>
      <c r="H403" s="3">
        <v>8.5</v>
      </c>
      <c r="I403" s="3">
        <v>9</v>
      </c>
      <c r="J403" s="3">
        <v>9.5</v>
      </c>
      <c r="K403" s="3">
        <v>10</v>
      </c>
      <c r="L403" s="3">
        <v>10.5</v>
      </c>
      <c r="M403" s="3">
        <v>11</v>
      </c>
      <c r="N403" s="3">
        <v>11.5</v>
      </c>
      <c r="O403" s="3">
        <v>12</v>
      </c>
      <c r="P403" s="3">
        <v>13</v>
      </c>
      <c r="Q403" s="5" t="s">
        <v>5</v>
      </c>
      <c r="R403" s="6" t="s">
        <v>6</v>
      </c>
      <c r="S403" s="74"/>
      <c r="T403" s="74"/>
      <c r="U403" s="74"/>
      <c r="V403" s="74"/>
    </row>
    <row r="404" spans="1:22">
      <c r="A404" s="7"/>
      <c r="B404" s="8" t="s">
        <v>42</v>
      </c>
      <c r="C404" s="8" t="s">
        <v>43</v>
      </c>
      <c r="D404" s="8" t="s">
        <v>25</v>
      </c>
      <c r="E404" s="9"/>
      <c r="F404" s="9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2" t="s">
        <v>5</v>
      </c>
      <c r="R404" s="13">
        <f t="shared" ref="R404:R411" si="59">SUM(G404:P404)</f>
        <v>0</v>
      </c>
      <c r="S404" s="74"/>
      <c r="T404" s="74"/>
      <c r="U404" s="74"/>
      <c r="V404" s="74"/>
    </row>
    <row r="405" spans="1:22">
      <c r="A405" s="14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2" t="s">
        <v>5</v>
      </c>
      <c r="R405" s="13">
        <f t="shared" si="59"/>
        <v>0</v>
      </c>
      <c r="S405" s="74"/>
      <c r="T405" s="74"/>
      <c r="U405" s="74"/>
      <c r="V405" s="74"/>
    </row>
    <row r="406" spans="1:22">
      <c r="A406" s="14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2" t="s">
        <v>5</v>
      </c>
      <c r="R406" s="13">
        <f t="shared" si="59"/>
        <v>0</v>
      </c>
      <c r="S406" s="74"/>
      <c r="T406" s="74"/>
      <c r="U406" s="74"/>
      <c r="V406" s="74"/>
    </row>
    <row r="407" spans="1:22">
      <c r="A407" s="14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2" t="s">
        <v>5</v>
      </c>
      <c r="R407" s="13">
        <f t="shared" si="59"/>
        <v>0</v>
      </c>
      <c r="S407" s="74"/>
      <c r="T407" s="74"/>
      <c r="U407" s="74"/>
      <c r="V407" s="74"/>
    </row>
    <row r="408" spans="1:22">
      <c r="A408" s="14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2" t="s">
        <v>5</v>
      </c>
      <c r="R408" s="13">
        <f t="shared" si="59"/>
        <v>0</v>
      </c>
      <c r="S408" s="74"/>
      <c r="T408" s="74"/>
      <c r="U408" s="74"/>
      <c r="V408" s="74"/>
    </row>
    <row r="409" spans="1:22">
      <c r="A409" s="14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2" t="s">
        <v>5</v>
      </c>
      <c r="R409" s="13">
        <f t="shared" si="59"/>
        <v>0</v>
      </c>
      <c r="S409" s="74"/>
      <c r="T409" s="74"/>
      <c r="U409" s="74"/>
      <c r="V409" s="74"/>
    </row>
    <row r="410" spans="1:22" ht="15.75">
      <c r="A410" s="14"/>
      <c r="B410" s="17"/>
      <c r="C410" s="18"/>
      <c r="D410" s="19"/>
      <c r="E410" s="16"/>
      <c r="F410" s="16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2" t="s">
        <v>5</v>
      </c>
      <c r="R410" s="13">
        <f t="shared" si="59"/>
        <v>0</v>
      </c>
      <c r="S410" s="74"/>
      <c r="T410" s="74"/>
      <c r="U410" s="74"/>
      <c r="V410" s="74"/>
    </row>
    <row r="411" spans="1:22" ht="15.75">
      <c r="A411" s="14"/>
      <c r="B411" s="17"/>
      <c r="C411" s="18"/>
      <c r="D411" s="19"/>
      <c r="E411" s="16"/>
      <c r="F411" s="16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2" t="s">
        <v>5</v>
      </c>
      <c r="R411" s="13">
        <f t="shared" si="59"/>
        <v>0</v>
      </c>
      <c r="S411" s="74"/>
      <c r="T411" s="74"/>
      <c r="U411" s="74"/>
      <c r="V411" s="74"/>
    </row>
    <row r="412" spans="1:22" ht="15.75">
      <c r="A412" s="14"/>
      <c r="B412" s="17"/>
      <c r="C412" s="18"/>
      <c r="D412" s="19"/>
      <c r="E412" s="16"/>
      <c r="F412" s="16"/>
      <c r="G412" s="21" t="s">
        <v>11</v>
      </c>
      <c r="H412" s="21" t="s">
        <v>11</v>
      </c>
      <c r="I412" s="21" t="s">
        <v>11</v>
      </c>
      <c r="J412" s="21" t="s">
        <v>11</v>
      </c>
      <c r="K412" s="21" t="s">
        <v>11</v>
      </c>
      <c r="L412" s="21" t="s">
        <v>11</v>
      </c>
      <c r="M412" s="21" t="s">
        <v>11</v>
      </c>
      <c r="N412" s="21" t="s">
        <v>11</v>
      </c>
      <c r="O412" s="21" t="s">
        <v>11</v>
      </c>
      <c r="P412" s="21" t="s">
        <v>11</v>
      </c>
      <c r="Q412" s="10" t="s">
        <v>12</v>
      </c>
      <c r="R412" s="22" t="s">
        <v>13</v>
      </c>
      <c r="S412" s="74"/>
      <c r="T412" s="74"/>
      <c r="U412" s="74"/>
      <c r="V412" s="74"/>
    </row>
    <row r="413" spans="1:22" ht="15.75">
      <c r="A413" s="14"/>
      <c r="B413" s="17"/>
      <c r="C413" s="18"/>
      <c r="D413" s="19"/>
      <c r="E413" s="68" t="s">
        <v>18</v>
      </c>
      <c r="F413" s="23"/>
      <c r="G413" s="24">
        <f t="shared" ref="G413:P413" si="60">SUM(G404:G411)</f>
        <v>0</v>
      </c>
      <c r="H413" s="24">
        <f t="shared" si="60"/>
        <v>0</v>
      </c>
      <c r="I413" s="24">
        <f t="shared" si="60"/>
        <v>0</v>
      </c>
      <c r="J413" s="24">
        <f t="shared" si="60"/>
        <v>0</v>
      </c>
      <c r="K413" s="24">
        <f t="shared" si="60"/>
        <v>0</v>
      </c>
      <c r="L413" s="24">
        <f t="shared" si="60"/>
        <v>0</v>
      </c>
      <c r="M413" s="24">
        <f t="shared" si="60"/>
        <v>0</v>
      </c>
      <c r="N413" s="24">
        <f t="shared" si="60"/>
        <v>0</v>
      </c>
      <c r="O413" s="24">
        <f t="shared" si="60"/>
        <v>0</v>
      </c>
      <c r="P413" s="24">
        <f t="shared" si="60"/>
        <v>0</v>
      </c>
      <c r="Q413" s="25"/>
      <c r="R413" s="26">
        <f>SUM(G413:P413)</f>
        <v>0</v>
      </c>
      <c r="S413" s="74"/>
      <c r="T413" s="74"/>
      <c r="U413" s="74"/>
      <c r="V413" s="74"/>
    </row>
    <row r="414" spans="1:22" ht="16.5" thickBot="1">
      <c r="A414" s="27"/>
      <c r="B414" s="17"/>
      <c r="C414" s="18"/>
      <c r="D414" s="19"/>
      <c r="E414" s="72" t="s">
        <v>19</v>
      </c>
      <c r="F414" s="28"/>
      <c r="G414" s="29">
        <v>5</v>
      </c>
      <c r="H414" s="29">
        <v>6</v>
      </c>
      <c r="I414" s="29">
        <v>10</v>
      </c>
      <c r="J414" s="29">
        <v>12</v>
      </c>
      <c r="K414" s="29">
        <v>12</v>
      </c>
      <c r="L414" s="29">
        <v>11</v>
      </c>
      <c r="M414" s="29">
        <v>10</v>
      </c>
      <c r="N414" s="29">
        <v>4</v>
      </c>
      <c r="O414" s="29">
        <v>6</v>
      </c>
      <c r="P414" s="29">
        <v>4</v>
      </c>
      <c r="Q414" s="30"/>
      <c r="R414" s="31">
        <f>SUM(G414:P414)</f>
        <v>80</v>
      </c>
      <c r="S414" s="74"/>
      <c r="T414" s="74"/>
      <c r="U414" s="74"/>
      <c r="V414" s="74"/>
    </row>
    <row r="415" spans="1:22" ht="15.75">
      <c r="A415" s="32"/>
      <c r="C415" s="18"/>
      <c r="D415" s="19"/>
      <c r="E415" s="73" t="s">
        <v>17</v>
      </c>
      <c r="F415" s="33"/>
      <c r="G415" s="33">
        <f t="shared" ref="G415:P415" si="61">SUM(G413:G414)</f>
        <v>5</v>
      </c>
      <c r="H415" s="33">
        <f t="shared" si="61"/>
        <v>6</v>
      </c>
      <c r="I415" s="33">
        <f t="shared" si="61"/>
        <v>10</v>
      </c>
      <c r="J415" s="33">
        <f t="shared" si="61"/>
        <v>12</v>
      </c>
      <c r="K415" s="33">
        <f t="shared" si="61"/>
        <v>12</v>
      </c>
      <c r="L415" s="33">
        <f t="shared" si="61"/>
        <v>11</v>
      </c>
      <c r="M415" s="33">
        <f t="shared" si="61"/>
        <v>10</v>
      </c>
      <c r="N415" s="33">
        <f t="shared" si="61"/>
        <v>4</v>
      </c>
      <c r="O415" s="33">
        <f t="shared" si="61"/>
        <v>6</v>
      </c>
      <c r="P415" s="33">
        <f t="shared" si="61"/>
        <v>4</v>
      </c>
      <c r="Q415" s="34"/>
      <c r="R415" s="35">
        <f>SUM(G415:P415)</f>
        <v>80</v>
      </c>
      <c r="S415" s="74"/>
      <c r="T415" s="74"/>
      <c r="U415" s="74"/>
      <c r="V415" s="74"/>
    </row>
    <row r="416" spans="1:22">
      <c r="S416" s="74"/>
      <c r="T416" s="74"/>
      <c r="U416" s="74"/>
      <c r="V416" s="74"/>
    </row>
    <row r="417" spans="1:22" ht="15.75" thickBot="1">
      <c r="S417" s="74"/>
      <c r="T417" s="74"/>
      <c r="U417" s="74"/>
      <c r="V417" s="74"/>
    </row>
    <row r="418" spans="1:22" ht="16.5" thickBot="1">
      <c r="A418" s="1" t="s">
        <v>0</v>
      </c>
      <c r="B418" s="2" t="s">
        <v>1</v>
      </c>
      <c r="C418" s="3" t="s">
        <v>2</v>
      </c>
      <c r="D418" s="3" t="s">
        <v>3</v>
      </c>
      <c r="E418" s="3" t="s">
        <v>4</v>
      </c>
      <c r="F418" s="4"/>
      <c r="G418" s="3">
        <v>8</v>
      </c>
      <c r="H418" s="3">
        <v>8.5</v>
      </c>
      <c r="I418" s="3">
        <v>9</v>
      </c>
      <c r="J418" s="3">
        <v>9.5</v>
      </c>
      <c r="K418" s="3">
        <v>10</v>
      </c>
      <c r="L418" s="3">
        <v>10.5</v>
      </c>
      <c r="M418" s="3">
        <v>11</v>
      </c>
      <c r="N418" s="3">
        <v>11.5</v>
      </c>
      <c r="O418" s="3">
        <v>12</v>
      </c>
      <c r="P418" s="3">
        <v>13</v>
      </c>
      <c r="Q418" s="5" t="s">
        <v>5</v>
      </c>
      <c r="R418" s="6" t="s">
        <v>6</v>
      </c>
      <c r="S418" s="74"/>
      <c r="T418" s="74"/>
      <c r="U418" s="74"/>
      <c r="V418" s="74"/>
    </row>
    <row r="419" spans="1:22">
      <c r="A419" s="7"/>
      <c r="B419" s="8" t="s">
        <v>42</v>
      </c>
      <c r="C419" s="8" t="s">
        <v>43</v>
      </c>
      <c r="D419" s="8" t="s">
        <v>26</v>
      </c>
      <c r="E419" s="9" t="s">
        <v>34</v>
      </c>
      <c r="F419" s="10"/>
      <c r="G419" s="16">
        <v>2</v>
      </c>
      <c r="H419" s="16">
        <v>2</v>
      </c>
      <c r="I419" s="16">
        <v>9</v>
      </c>
      <c r="J419" s="16">
        <v>7</v>
      </c>
      <c r="K419" s="16">
        <v>11</v>
      </c>
      <c r="L419" s="16">
        <v>9</v>
      </c>
      <c r="M419" s="16">
        <v>9</v>
      </c>
      <c r="N419" s="16">
        <v>3</v>
      </c>
      <c r="O419" s="16">
        <v>6</v>
      </c>
      <c r="P419" s="16">
        <v>2</v>
      </c>
      <c r="Q419" s="12" t="s">
        <v>5</v>
      </c>
      <c r="R419" s="13">
        <f>SUM(G419:P419)</f>
        <v>60</v>
      </c>
      <c r="S419" s="74"/>
      <c r="T419" s="74"/>
      <c r="U419" s="74"/>
      <c r="V419" s="74"/>
    </row>
    <row r="420" spans="1:22" ht="15.75">
      <c r="A420" s="14"/>
      <c r="B420" s="15"/>
      <c r="C420" s="16"/>
      <c r="D420" s="16"/>
      <c r="E420" s="52" t="s">
        <v>15</v>
      </c>
      <c r="F420" s="53"/>
      <c r="G420" s="52">
        <v>2</v>
      </c>
      <c r="H420" s="52">
        <v>3</v>
      </c>
      <c r="I420" s="52">
        <v>3</v>
      </c>
      <c r="J420" s="52">
        <v>4</v>
      </c>
      <c r="K420" s="52">
        <v>6</v>
      </c>
      <c r="L420" s="52">
        <v>6</v>
      </c>
      <c r="M420" s="52">
        <v>5</v>
      </c>
      <c r="N420" s="52">
        <v>2</v>
      </c>
      <c r="O420" s="52">
        <v>3</v>
      </c>
      <c r="P420" s="52">
        <v>2</v>
      </c>
      <c r="Q420" s="52" t="s">
        <v>5</v>
      </c>
      <c r="R420" s="54">
        <v>36</v>
      </c>
      <c r="S420" s="74"/>
      <c r="T420" s="74"/>
      <c r="U420" s="74"/>
      <c r="V420" s="74"/>
    </row>
    <row r="421" spans="1:22">
      <c r="A421" s="14"/>
      <c r="B421" s="15"/>
      <c r="C421" s="16"/>
      <c r="D421" s="16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41"/>
      <c r="S421" s="74"/>
      <c r="T421" s="74"/>
      <c r="U421" s="74"/>
      <c r="V421" s="74"/>
    </row>
    <row r="422" spans="1:22">
      <c r="A422" s="14"/>
      <c r="B422" s="15"/>
      <c r="C422" s="16"/>
      <c r="D422" s="16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41"/>
      <c r="S422" s="74"/>
      <c r="T422" s="74"/>
      <c r="U422" s="74"/>
      <c r="V422" s="74"/>
    </row>
    <row r="423" spans="1:22">
      <c r="A423" s="14"/>
      <c r="B423" s="15"/>
      <c r="C423" s="16"/>
      <c r="D423" s="16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41"/>
      <c r="S423" s="74"/>
      <c r="T423" s="74"/>
      <c r="U423" s="74"/>
      <c r="V423" s="74"/>
    </row>
    <row r="424" spans="1:22">
      <c r="A424" s="14"/>
      <c r="B424" s="15"/>
      <c r="C424" s="16"/>
      <c r="D424" s="16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41"/>
      <c r="S424" s="74"/>
      <c r="T424" s="74"/>
      <c r="U424" s="74"/>
      <c r="V424" s="74"/>
    </row>
    <row r="425" spans="1:22" ht="15.75">
      <c r="A425" s="14"/>
      <c r="B425" s="17"/>
      <c r="C425" s="18"/>
      <c r="D425" s="19"/>
      <c r="E425" s="32"/>
      <c r="F425" s="37"/>
      <c r="G425" s="37" t="s">
        <v>16</v>
      </c>
      <c r="H425" s="37" t="s">
        <v>16</v>
      </c>
      <c r="I425" s="37" t="s">
        <v>16</v>
      </c>
      <c r="J425" s="37" t="s">
        <v>16</v>
      </c>
      <c r="K425" s="37" t="s">
        <v>16</v>
      </c>
      <c r="L425" s="37" t="s">
        <v>16</v>
      </c>
      <c r="M425" s="37" t="s">
        <v>16</v>
      </c>
      <c r="N425" s="37" t="s">
        <v>16</v>
      </c>
      <c r="O425" s="37" t="s">
        <v>16</v>
      </c>
      <c r="P425" s="37" t="s">
        <v>16</v>
      </c>
      <c r="Q425" s="37" t="s">
        <v>16</v>
      </c>
      <c r="R425" s="41"/>
      <c r="S425" s="74"/>
      <c r="T425" s="74"/>
      <c r="U425" s="74"/>
      <c r="V425" s="74"/>
    </row>
    <row r="426" spans="1:22" ht="15.75">
      <c r="A426" s="14"/>
      <c r="B426" s="17"/>
      <c r="C426" s="18"/>
      <c r="D426" s="19"/>
      <c r="E426" s="68" t="s">
        <v>18</v>
      </c>
      <c r="F426" s="42"/>
      <c r="G426" s="42">
        <f t="shared" ref="G426:R426" si="62">SUM(G419:G424)</f>
        <v>4</v>
      </c>
      <c r="H426" s="42">
        <f t="shared" si="62"/>
        <v>5</v>
      </c>
      <c r="I426" s="42">
        <f t="shared" si="62"/>
        <v>12</v>
      </c>
      <c r="J426" s="42">
        <f t="shared" si="62"/>
        <v>11</v>
      </c>
      <c r="K426" s="42">
        <f t="shared" si="62"/>
        <v>17</v>
      </c>
      <c r="L426" s="42">
        <f t="shared" si="62"/>
        <v>15</v>
      </c>
      <c r="M426" s="42">
        <f t="shared" si="62"/>
        <v>14</v>
      </c>
      <c r="N426" s="42">
        <f t="shared" si="62"/>
        <v>5</v>
      </c>
      <c r="O426" s="42">
        <f t="shared" si="62"/>
        <v>9</v>
      </c>
      <c r="P426" s="42">
        <f t="shared" si="62"/>
        <v>4</v>
      </c>
      <c r="Q426" s="42">
        <f t="shared" si="62"/>
        <v>0</v>
      </c>
      <c r="R426" s="80">
        <f t="shared" si="62"/>
        <v>96</v>
      </c>
      <c r="S426" s="74"/>
      <c r="T426" s="74"/>
      <c r="U426" s="74"/>
      <c r="V426" s="74"/>
    </row>
    <row r="427" spans="1:22" ht="15.75">
      <c r="A427" s="14"/>
      <c r="B427" s="17"/>
      <c r="C427" s="18"/>
      <c r="D427" s="19"/>
      <c r="E427" s="72" t="s">
        <v>19</v>
      </c>
      <c r="F427" s="56"/>
      <c r="G427" s="29">
        <v>10</v>
      </c>
      <c r="H427" s="29">
        <v>13</v>
      </c>
      <c r="I427" s="29">
        <v>19</v>
      </c>
      <c r="J427" s="29">
        <v>24</v>
      </c>
      <c r="K427" s="29">
        <v>23</v>
      </c>
      <c r="L427" s="29">
        <v>22</v>
      </c>
      <c r="M427" s="29">
        <v>22</v>
      </c>
      <c r="N427" s="29">
        <v>7</v>
      </c>
      <c r="O427" s="29">
        <v>8</v>
      </c>
      <c r="P427" s="29">
        <v>6</v>
      </c>
      <c r="Q427" s="30"/>
      <c r="R427" s="31">
        <f>SUM(G427:P427)</f>
        <v>154</v>
      </c>
      <c r="S427" s="74"/>
      <c r="T427" s="74"/>
      <c r="U427" s="74"/>
      <c r="V427" s="74"/>
    </row>
    <row r="428" spans="1:22" ht="15.75">
      <c r="A428" s="14"/>
      <c r="B428" s="17"/>
      <c r="C428" s="18"/>
      <c r="D428" s="19"/>
      <c r="E428" s="73" t="s">
        <v>17</v>
      </c>
      <c r="F428" s="57"/>
      <c r="G428" s="57">
        <f>SUM(G426+G427)</f>
        <v>14</v>
      </c>
      <c r="H428" s="57">
        <f t="shared" ref="H428:R428" si="63">SUM(H426+H427)</f>
        <v>18</v>
      </c>
      <c r="I428" s="57">
        <f t="shared" si="63"/>
        <v>31</v>
      </c>
      <c r="J428" s="57">
        <f t="shared" si="63"/>
        <v>35</v>
      </c>
      <c r="K428" s="57">
        <f t="shared" si="63"/>
        <v>40</v>
      </c>
      <c r="L428" s="57">
        <f t="shared" si="63"/>
        <v>37</v>
      </c>
      <c r="M428" s="57">
        <f t="shared" si="63"/>
        <v>36</v>
      </c>
      <c r="N428" s="57">
        <f t="shared" si="63"/>
        <v>12</v>
      </c>
      <c r="O428" s="57">
        <f t="shared" si="63"/>
        <v>17</v>
      </c>
      <c r="P428" s="57">
        <f t="shared" si="63"/>
        <v>10</v>
      </c>
      <c r="Q428" s="57">
        <f t="shared" si="63"/>
        <v>0</v>
      </c>
      <c r="R428" s="81">
        <f t="shared" si="63"/>
        <v>250</v>
      </c>
      <c r="S428" s="74"/>
      <c r="T428" s="74"/>
      <c r="U428" s="74"/>
      <c r="V428" s="74"/>
    </row>
    <row r="429" spans="1:22" ht="16.5" thickBot="1">
      <c r="A429" s="27"/>
      <c r="B429" s="17"/>
      <c r="C429" s="18"/>
      <c r="D429" s="19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85"/>
      <c r="S429" s="86"/>
      <c r="T429" s="86"/>
      <c r="U429" s="74"/>
      <c r="V429" s="74"/>
    </row>
    <row r="430" spans="1:22" ht="15.75">
      <c r="A430" s="32"/>
      <c r="C430" s="18"/>
      <c r="D430" s="19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66"/>
      <c r="R430" s="67"/>
      <c r="S430" s="86"/>
      <c r="T430" s="86"/>
      <c r="U430" s="74"/>
      <c r="V430" s="74"/>
    </row>
    <row r="431" spans="1:22" ht="15.75" thickBot="1">
      <c r="S431" s="74"/>
      <c r="T431" s="74"/>
      <c r="U431" s="74"/>
      <c r="V431" s="74"/>
    </row>
    <row r="432" spans="1:22" ht="16.5" thickBot="1">
      <c r="A432" s="1" t="s">
        <v>0</v>
      </c>
      <c r="B432" s="2" t="s">
        <v>1</v>
      </c>
      <c r="C432" s="3" t="s">
        <v>2</v>
      </c>
      <c r="D432" s="3" t="s">
        <v>3</v>
      </c>
      <c r="E432" s="3" t="s">
        <v>4</v>
      </c>
      <c r="F432" s="4"/>
      <c r="G432" s="3">
        <v>8</v>
      </c>
      <c r="H432" s="3">
        <v>8.5</v>
      </c>
      <c r="I432" s="3">
        <v>9</v>
      </c>
      <c r="J432" s="3">
        <v>9.5</v>
      </c>
      <c r="K432" s="3">
        <v>10</v>
      </c>
      <c r="L432" s="3">
        <v>10.5</v>
      </c>
      <c r="M432" s="3">
        <v>11</v>
      </c>
      <c r="N432" s="3">
        <v>11.5</v>
      </c>
      <c r="O432" s="3">
        <v>12</v>
      </c>
      <c r="P432" s="3">
        <v>13</v>
      </c>
      <c r="Q432" s="5" t="s">
        <v>5</v>
      </c>
      <c r="R432" s="6" t="s">
        <v>6</v>
      </c>
      <c r="S432" s="74"/>
      <c r="T432" s="74"/>
      <c r="U432" s="74"/>
      <c r="V432" s="74"/>
    </row>
    <row r="433" spans="1:22" ht="15.75">
      <c r="A433" s="7"/>
      <c r="B433" s="8" t="s">
        <v>44</v>
      </c>
      <c r="C433" s="8" t="s">
        <v>45</v>
      </c>
      <c r="D433" s="8" t="s">
        <v>9</v>
      </c>
      <c r="E433" s="52" t="s">
        <v>15</v>
      </c>
      <c r="F433" s="53"/>
      <c r="G433" s="52">
        <v>1</v>
      </c>
      <c r="H433" s="52">
        <v>2</v>
      </c>
      <c r="I433" s="52">
        <v>2</v>
      </c>
      <c r="J433" s="52">
        <v>3</v>
      </c>
      <c r="K433" s="52">
        <v>4</v>
      </c>
      <c r="L433" s="52">
        <v>4</v>
      </c>
      <c r="M433" s="52">
        <v>3</v>
      </c>
      <c r="N433" s="52">
        <v>2</v>
      </c>
      <c r="O433" s="52">
        <v>2</v>
      </c>
      <c r="P433" s="52">
        <v>1</v>
      </c>
      <c r="Q433" s="52" t="s">
        <v>5</v>
      </c>
      <c r="R433" s="54">
        <v>24</v>
      </c>
      <c r="S433" s="74"/>
      <c r="T433" s="74"/>
      <c r="U433" s="74"/>
      <c r="V433" s="74"/>
    </row>
    <row r="434" spans="1:22">
      <c r="A434" s="14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2" t="s">
        <v>5</v>
      </c>
      <c r="R434" s="13">
        <f t="shared" ref="R434:R440" si="64">SUM(G434:P434)</f>
        <v>0</v>
      </c>
      <c r="S434" s="74"/>
      <c r="T434" s="74"/>
      <c r="U434" s="74"/>
      <c r="V434" s="74"/>
    </row>
    <row r="435" spans="1:22">
      <c r="A435" s="14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2" t="s">
        <v>5</v>
      </c>
      <c r="R435" s="13">
        <f t="shared" si="64"/>
        <v>0</v>
      </c>
      <c r="S435" s="74"/>
      <c r="T435" s="74"/>
      <c r="U435" s="74"/>
      <c r="V435" s="74"/>
    </row>
    <row r="436" spans="1:22">
      <c r="A436" s="14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2" t="s">
        <v>5</v>
      </c>
      <c r="R436" s="13">
        <f t="shared" si="64"/>
        <v>0</v>
      </c>
      <c r="S436" s="74"/>
      <c r="T436" s="74"/>
      <c r="U436" s="74"/>
      <c r="V436" s="74"/>
    </row>
    <row r="437" spans="1:22">
      <c r="A437" s="14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2" t="s">
        <v>5</v>
      </c>
      <c r="R437" s="13">
        <f t="shared" si="64"/>
        <v>0</v>
      </c>
      <c r="S437" s="74"/>
      <c r="T437" s="74"/>
      <c r="U437" s="74"/>
      <c r="V437" s="74"/>
    </row>
    <row r="438" spans="1:22">
      <c r="A438" s="14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2" t="s">
        <v>5</v>
      </c>
      <c r="R438" s="13">
        <f t="shared" si="64"/>
        <v>0</v>
      </c>
      <c r="S438" s="74"/>
      <c r="T438" s="74"/>
      <c r="U438" s="74"/>
      <c r="V438" s="74"/>
    </row>
    <row r="439" spans="1:22" ht="15.75">
      <c r="A439" s="14"/>
      <c r="B439" s="17"/>
      <c r="C439" s="18"/>
      <c r="D439" s="19"/>
      <c r="E439" s="16"/>
      <c r="F439" s="16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2" t="s">
        <v>5</v>
      </c>
      <c r="R439" s="13">
        <f t="shared" si="64"/>
        <v>0</v>
      </c>
      <c r="S439" s="74"/>
      <c r="T439" s="74"/>
      <c r="U439" s="74"/>
      <c r="V439" s="74"/>
    </row>
    <row r="440" spans="1:22" ht="15.75">
      <c r="A440" s="14"/>
      <c r="B440" s="17"/>
      <c r="C440" s="18"/>
      <c r="D440" s="19"/>
      <c r="E440" s="16"/>
      <c r="F440" s="16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2" t="s">
        <v>5</v>
      </c>
      <c r="R440" s="13">
        <f t="shared" si="64"/>
        <v>0</v>
      </c>
      <c r="S440" s="74"/>
      <c r="T440" s="74"/>
      <c r="U440" s="74"/>
      <c r="V440" s="74"/>
    </row>
    <row r="441" spans="1:22" ht="15.75">
      <c r="A441" s="14"/>
      <c r="B441" s="17"/>
      <c r="C441" s="18"/>
      <c r="D441" s="19"/>
      <c r="E441" s="16"/>
      <c r="F441" s="16"/>
      <c r="G441" s="21" t="s">
        <v>11</v>
      </c>
      <c r="H441" s="21" t="s">
        <v>11</v>
      </c>
      <c r="I441" s="21" t="s">
        <v>11</v>
      </c>
      <c r="J441" s="21" t="s">
        <v>11</v>
      </c>
      <c r="K441" s="21" t="s">
        <v>11</v>
      </c>
      <c r="L441" s="21" t="s">
        <v>11</v>
      </c>
      <c r="M441" s="21" t="s">
        <v>11</v>
      </c>
      <c r="N441" s="21" t="s">
        <v>11</v>
      </c>
      <c r="O441" s="21" t="s">
        <v>11</v>
      </c>
      <c r="P441" s="21" t="s">
        <v>11</v>
      </c>
      <c r="Q441" s="10" t="s">
        <v>12</v>
      </c>
      <c r="R441" s="22" t="s">
        <v>13</v>
      </c>
      <c r="S441" s="74"/>
      <c r="T441" s="74"/>
      <c r="U441" s="74"/>
      <c r="V441" s="74"/>
    </row>
    <row r="442" spans="1:22" ht="15.75">
      <c r="A442" s="14"/>
      <c r="B442" s="17"/>
      <c r="C442" s="18"/>
      <c r="D442" s="19"/>
      <c r="E442" s="68" t="s">
        <v>18</v>
      </c>
      <c r="F442" s="23"/>
      <c r="G442" s="24">
        <f t="shared" ref="G442:P442" si="65">SUM(G433:G440)</f>
        <v>1</v>
      </c>
      <c r="H442" s="24">
        <f t="shared" si="65"/>
        <v>2</v>
      </c>
      <c r="I442" s="24">
        <f t="shared" si="65"/>
        <v>2</v>
      </c>
      <c r="J442" s="24">
        <f t="shared" si="65"/>
        <v>3</v>
      </c>
      <c r="K442" s="24">
        <f t="shared" si="65"/>
        <v>4</v>
      </c>
      <c r="L442" s="24">
        <f t="shared" si="65"/>
        <v>4</v>
      </c>
      <c r="M442" s="24">
        <f t="shared" si="65"/>
        <v>3</v>
      </c>
      <c r="N442" s="24">
        <f t="shared" si="65"/>
        <v>2</v>
      </c>
      <c r="O442" s="24">
        <f t="shared" si="65"/>
        <v>2</v>
      </c>
      <c r="P442" s="24">
        <f t="shared" si="65"/>
        <v>1</v>
      </c>
      <c r="Q442" s="25"/>
      <c r="R442" s="26">
        <f>SUM(G442:P442)</f>
        <v>24</v>
      </c>
      <c r="S442" s="74"/>
      <c r="T442" s="74"/>
      <c r="U442" s="74"/>
      <c r="V442" s="74"/>
    </row>
    <row r="443" spans="1:22" ht="16.5" thickBot="1">
      <c r="A443" s="27"/>
      <c r="B443" s="17"/>
      <c r="C443" s="18"/>
      <c r="D443" s="19"/>
      <c r="E443" s="72" t="s">
        <v>19</v>
      </c>
      <c r="F443" s="28"/>
      <c r="G443" s="29">
        <v>5</v>
      </c>
      <c r="H443" s="29">
        <v>6</v>
      </c>
      <c r="I443" s="29">
        <v>9</v>
      </c>
      <c r="J443" s="29">
        <v>11</v>
      </c>
      <c r="K443" s="29">
        <v>11</v>
      </c>
      <c r="L443" s="29">
        <v>10</v>
      </c>
      <c r="M443" s="29">
        <v>10</v>
      </c>
      <c r="N443" s="29">
        <v>4</v>
      </c>
      <c r="O443" s="29">
        <v>6</v>
      </c>
      <c r="P443" s="29">
        <v>4</v>
      </c>
      <c r="Q443" s="30"/>
      <c r="R443" s="31">
        <f>SUM(G443:P443)</f>
        <v>76</v>
      </c>
      <c r="S443" s="74"/>
      <c r="T443" s="74"/>
      <c r="U443" s="74"/>
      <c r="V443" s="74"/>
    </row>
    <row r="444" spans="1:22" ht="15.75">
      <c r="A444" s="32"/>
      <c r="C444" s="18"/>
      <c r="D444" s="19"/>
      <c r="E444" s="73" t="s">
        <v>17</v>
      </c>
      <c r="F444" s="33"/>
      <c r="G444" s="33">
        <f t="shared" ref="G444:P444" si="66">SUM(G442:G443)</f>
        <v>6</v>
      </c>
      <c r="H444" s="33">
        <f t="shared" si="66"/>
        <v>8</v>
      </c>
      <c r="I444" s="33">
        <f t="shared" si="66"/>
        <v>11</v>
      </c>
      <c r="J444" s="33">
        <f t="shared" si="66"/>
        <v>14</v>
      </c>
      <c r="K444" s="33">
        <f t="shared" si="66"/>
        <v>15</v>
      </c>
      <c r="L444" s="33">
        <f t="shared" si="66"/>
        <v>14</v>
      </c>
      <c r="M444" s="33">
        <f t="shared" si="66"/>
        <v>13</v>
      </c>
      <c r="N444" s="33">
        <f t="shared" si="66"/>
        <v>6</v>
      </c>
      <c r="O444" s="33">
        <f t="shared" si="66"/>
        <v>8</v>
      </c>
      <c r="P444" s="33">
        <f t="shared" si="66"/>
        <v>5</v>
      </c>
      <c r="Q444" s="34"/>
      <c r="R444" s="35">
        <f>SUM(G444:P444)</f>
        <v>100</v>
      </c>
      <c r="S444" s="74"/>
      <c r="T444" s="74"/>
      <c r="U444" s="74"/>
      <c r="V444" s="74"/>
    </row>
    <row r="445" spans="1:22" ht="15.75" thickBot="1">
      <c r="S445" s="74"/>
      <c r="T445" s="74"/>
      <c r="U445" s="74"/>
      <c r="V445" s="74"/>
    </row>
    <row r="446" spans="1:22" ht="16.5" thickBot="1">
      <c r="A446" s="1" t="s">
        <v>0</v>
      </c>
      <c r="B446" s="2" t="s">
        <v>1</v>
      </c>
      <c r="C446" s="3" t="s">
        <v>2</v>
      </c>
      <c r="D446" s="3" t="s">
        <v>3</v>
      </c>
      <c r="E446" s="3" t="s">
        <v>4</v>
      </c>
      <c r="F446" s="4"/>
      <c r="G446" s="3">
        <v>8</v>
      </c>
      <c r="H446" s="3">
        <v>8.5</v>
      </c>
      <c r="I446" s="3">
        <v>9</v>
      </c>
      <c r="J446" s="3">
        <v>9.5</v>
      </c>
      <c r="K446" s="3">
        <v>10</v>
      </c>
      <c r="L446" s="3">
        <v>10.5</v>
      </c>
      <c r="M446" s="3">
        <v>11</v>
      </c>
      <c r="N446" s="3">
        <v>11.5</v>
      </c>
      <c r="O446" s="3">
        <v>12</v>
      </c>
      <c r="P446" s="3">
        <v>13</v>
      </c>
      <c r="Q446" s="5" t="s">
        <v>5</v>
      </c>
      <c r="R446" s="6" t="s">
        <v>6</v>
      </c>
      <c r="S446" s="74"/>
      <c r="T446" s="74"/>
      <c r="U446" s="74"/>
      <c r="V446" s="74"/>
    </row>
    <row r="447" spans="1:22" ht="15.75">
      <c r="A447" s="7"/>
      <c r="B447" s="8" t="s">
        <v>44</v>
      </c>
      <c r="C447" s="8" t="s">
        <v>45</v>
      </c>
      <c r="D447" s="8" t="s">
        <v>23</v>
      </c>
      <c r="E447" s="52" t="s">
        <v>15</v>
      </c>
      <c r="F447" s="53"/>
      <c r="G447" s="52">
        <v>1</v>
      </c>
      <c r="H447" s="52">
        <v>2</v>
      </c>
      <c r="I447" s="52">
        <v>2</v>
      </c>
      <c r="J447" s="52">
        <v>3</v>
      </c>
      <c r="K447" s="52">
        <v>4</v>
      </c>
      <c r="L447" s="52">
        <v>4</v>
      </c>
      <c r="M447" s="52">
        <v>3</v>
      </c>
      <c r="N447" s="52">
        <v>2</v>
      </c>
      <c r="O447" s="52">
        <v>2</v>
      </c>
      <c r="P447" s="52">
        <v>1</v>
      </c>
      <c r="Q447" s="52" t="s">
        <v>5</v>
      </c>
      <c r="R447" s="54">
        <v>24</v>
      </c>
      <c r="S447" s="74"/>
      <c r="T447" s="74"/>
      <c r="U447" s="74"/>
      <c r="V447" s="74"/>
    </row>
    <row r="448" spans="1:22">
      <c r="A448" s="14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2" t="s">
        <v>5</v>
      </c>
      <c r="R448" s="13">
        <f t="shared" ref="R448:R454" si="67">SUM(G448:P448)</f>
        <v>0</v>
      </c>
      <c r="S448" s="74"/>
      <c r="T448" s="74"/>
      <c r="U448" s="74"/>
      <c r="V448" s="74"/>
    </row>
    <row r="449" spans="1:22">
      <c r="A449" s="14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2" t="s">
        <v>5</v>
      </c>
      <c r="R449" s="13">
        <f t="shared" si="67"/>
        <v>0</v>
      </c>
      <c r="S449" s="74"/>
      <c r="T449" s="74"/>
      <c r="U449" s="74"/>
      <c r="V449" s="74"/>
    </row>
    <row r="450" spans="1:22">
      <c r="A450" s="14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2" t="s">
        <v>5</v>
      </c>
      <c r="R450" s="13">
        <f t="shared" si="67"/>
        <v>0</v>
      </c>
      <c r="S450" s="74"/>
      <c r="T450" s="74"/>
      <c r="U450" s="74"/>
      <c r="V450" s="74"/>
    </row>
    <row r="451" spans="1:22">
      <c r="A451" s="14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2" t="s">
        <v>5</v>
      </c>
      <c r="R451" s="13">
        <f t="shared" si="67"/>
        <v>0</v>
      </c>
      <c r="S451" s="74"/>
      <c r="T451" s="74"/>
      <c r="U451" s="74"/>
      <c r="V451" s="74"/>
    </row>
    <row r="452" spans="1:22">
      <c r="A452" s="14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2" t="s">
        <v>5</v>
      </c>
      <c r="R452" s="13">
        <f t="shared" si="67"/>
        <v>0</v>
      </c>
      <c r="S452" s="74"/>
      <c r="T452" s="74"/>
      <c r="U452" s="74"/>
      <c r="V452" s="74"/>
    </row>
    <row r="453" spans="1:22" ht="15.75">
      <c r="A453" s="14"/>
      <c r="B453" s="17"/>
      <c r="C453" s="18"/>
      <c r="D453" s="19"/>
      <c r="E453" s="16"/>
      <c r="F453" s="16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2" t="s">
        <v>5</v>
      </c>
      <c r="R453" s="13">
        <f t="shared" si="67"/>
        <v>0</v>
      </c>
      <c r="S453" s="74"/>
      <c r="T453" s="74"/>
      <c r="U453" s="74"/>
      <c r="V453" s="74"/>
    </row>
    <row r="454" spans="1:22" ht="15.75">
      <c r="A454" s="14"/>
      <c r="B454" s="17"/>
      <c r="C454" s="18"/>
      <c r="D454" s="19"/>
      <c r="E454" s="16"/>
      <c r="F454" s="16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2" t="s">
        <v>5</v>
      </c>
      <c r="R454" s="13">
        <f t="shared" si="67"/>
        <v>0</v>
      </c>
      <c r="S454" s="74"/>
      <c r="T454" s="74"/>
      <c r="U454" s="74"/>
      <c r="V454" s="74"/>
    </row>
    <row r="455" spans="1:22" ht="15.75">
      <c r="A455" s="14"/>
      <c r="B455" s="17"/>
      <c r="C455" s="18"/>
      <c r="D455" s="19"/>
      <c r="E455" s="16"/>
      <c r="F455" s="16"/>
      <c r="G455" s="21" t="s">
        <v>11</v>
      </c>
      <c r="H455" s="21" t="s">
        <v>11</v>
      </c>
      <c r="I455" s="21" t="s">
        <v>11</v>
      </c>
      <c r="J455" s="21" t="s">
        <v>11</v>
      </c>
      <c r="K455" s="21" t="s">
        <v>11</v>
      </c>
      <c r="L455" s="21" t="s">
        <v>11</v>
      </c>
      <c r="M455" s="21" t="s">
        <v>11</v>
      </c>
      <c r="N455" s="21" t="s">
        <v>11</v>
      </c>
      <c r="O455" s="21" t="s">
        <v>11</v>
      </c>
      <c r="P455" s="21" t="s">
        <v>11</v>
      </c>
      <c r="Q455" s="10" t="s">
        <v>12</v>
      </c>
      <c r="R455" s="22" t="s">
        <v>13</v>
      </c>
      <c r="S455" s="74"/>
      <c r="T455" s="74"/>
      <c r="U455" s="74"/>
      <c r="V455" s="74"/>
    </row>
    <row r="456" spans="1:22" ht="15.75">
      <c r="A456" s="14"/>
      <c r="B456" s="17"/>
      <c r="C456" s="18"/>
      <c r="D456" s="19"/>
      <c r="E456" s="68" t="s">
        <v>18</v>
      </c>
      <c r="F456" s="23"/>
      <c r="G456" s="24">
        <f t="shared" ref="G456:P456" si="68">SUM(G447:G454)</f>
        <v>1</v>
      </c>
      <c r="H456" s="24">
        <f t="shared" si="68"/>
        <v>2</v>
      </c>
      <c r="I456" s="24">
        <f t="shared" si="68"/>
        <v>2</v>
      </c>
      <c r="J456" s="24">
        <f t="shared" si="68"/>
        <v>3</v>
      </c>
      <c r="K456" s="24">
        <f t="shared" si="68"/>
        <v>4</v>
      </c>
      <c r="L456" s="24">
        <f t="shared" si="68"/>
        <v>4</v>
      </c>
      <c r="M456" s="24">
        <f t="shared" si="68"/>
        <v>3</v>
      </c>
      <c r="N456" s="24">
        <f t="shared" si="68"/>
        <v>2</v>
      </c>
      <c r="O456" s="24">
        <f t="shared" si="68"/>
        <v>2</v>
      </c>
      <c r="P456" s="24">
        <f t="shared" si="68"/>
        <v>1</v>
      </c>
      <c r="Q456" s="25"/>
      <c r="R456" s="26">
        <f>SUM(G456:P456)</f>
        <v>24</v>
      </c>
      <c r="S456" s="74"/>
      <c r="T456" s="74"/>
      <c r="U456" s="74"/>
      <c r="V456" s="74"/>
    </row>
    <row r="457" spans="1:22" ht="16.5" thickBot="1">
      <c r="A457" s="27"/>
      <c r="B457" s="17"/>
      <c r="C457" s="18"/>
      <c r="D457" s="19"/>
      <c r="E457" s="72" t="s">
        <v>19</v>
      </c>
      <c r="F457" s="28"/>
      <c r="G457" s="29">
        <v>5</v>
      </c>
      <c r="H457" s="29">
        <v>6</v>
      </c>
      <c r="I457" s="29">
        <v>9</v>
      </c>
      <c r="J457" s="29">
        <v>11</v>
      </c>
      <c r="K457" s="29">
        <v>11</v>
      </c>
      <c r="L457" s="29">
        <v>10</v>
      </c>
      <c r="M457" s="29">
        <v>10</v>
      </c>
      <c r="N457" s="29">
        <v>4</v>
      </c>
      <c r="O457" s="29">
        <v>6</v>
      </c>
      <c r="P457" s="29">
        <v>4</v>
      </c>
      <c r="Q457" s="30"/>
      <c r="R457" s="31">
        <f>SUM(G457:P457)</f>
        <v>76</v>
      </c>
      <c r="S457" s="74"/>
      <c r="T457" s="74"/>
      <c r="U457" s="74"/>
      <c r="V457" s="74"/>
    </row>
    <row r="458" spans="1:22" ht="16.5" thickBot="1">
      <c r="A458" s="32"/>
      <c r="C458" s="18"/>
      <c r="D458" s="19"/>
      <c r="E458" s="73" t="s">
        <v>17</v>
      </c>
      <c r="F458" s="33"/>
      <c r="G458" s="33">
        <f t="shared" ref="G458:P458" si="69">SUM(G456:G457)</f>
        <v>6</v>
      </c>
      <c r="H458" s="33">
        <f t="shared" si="69"/>
        <v>8</v>
      </c>
      <c r="I458" s="33">
        <f t="shared" si="69"/>
        <v>11</v>
      </c>
      <c r="J458" s="33">
        <f t="shared" si="69"/>
        <v>14</v>
      </c>
      <c r="K458" s="33">
        <f t="shared" si="69"/>
        <v>15</v>
      </c>
      <c r="L458" s="33">
        <f t="shared" si="69"/>
        <v>14</v>
      </c>
      <c r="M458" s="33">
        <f t="shared" si="69"/>
        <v>13</v>
      </c>
      <c r="N458" s="33">
        <f t="shared" si="69"/>
        <v>6</v>
      </c>
      <c r="O458" s="33">
        <f t="shared" si="69"/>
        <v>8</v>
      </c>
      <c r="P458" s="33">
        <f t="shared" si="69"/>
        <v>5</v>
      </c>
      <c r="Q458" s="34"/>
      <c r="R458" s="35">
        <f>SUM(G458:P458)</f>
        <v>100</v>
      </c>
      <c r="S458" s="74"/>
      <c r="T458" s="74"/>
      <c r="U458" s="74"/>
      <c r="V458" s="74"/>
    </row>
    <row r="459" spans="1:22" ht="16.5" thickBot="1">
      <c r="A459" s="1" t="s">
        <v>0</v>
      </c>
      <c r="B459" s="2" t="s">
        <v>1</v>
      </c>
      <c r="C459" s="3" t="s">
        <v>2</v>
      </c>
      <c r="D459" s="3" t="s">
        <v>3</v>
      </c>
      <c r="E459" s="3" t="s">
        <v>4</v>
      </c>
      <c r="F459" s="4"/>
      <c r="G459" s="3">
        <v>8</v>
      </c>
      <c r="H459" s="3">
        <v>8.5</v>
      </c>
      <c r="I459" s="3">
        <v>9</v>
      </c>
      <c r="J459" s="3">
        <v>9.5</v>
      </c>
      <c r="K459" s="3">
        <v>10</v>
      </c>
      <c r="L459" s="3">
        <v>10.5</v>
      </c>
      <c r="M459" s="3">
        <v>11</v>
      </c>
      <c r="N459" s="3">
        <v>11.5</v>
      </c>
      <c r="O459" s="3">
        <v>12</v>
      </c>
      <c r="P459" s="3">
        <v>13</v>
      </c>
      <c r="Q459" s="5" t="s">
        <v>5</v>
      </c>
      <c r="R459" s="6" t="s">
        <v>6</v>
      </c>
      <c r="S459" s="74"/>
      <c r="T459" s="74"/>
      <c r="U459" s="74"/>
      <c r="V459" s="74"/>
    </row>
    <row r="460" spans="1:22" ht="15.75">
      <c r="A460" s="7"/>
      <c r="B460" s="8" t="s">
        <v>46</v>
      </c>
      <c r="C460" s="8" t="s">
        <v>47</v>
      </c>
      <c r="D460" s="8" t="s">
        <v>9</v>
      </c>
      <c r="E460" s="9" t="s">
        <v>10</v>
      </c>
      <c r="F460" s="9"/>
      <c r="G460" s="11">
        <v>1</v>
      </c>
      <c r="H460" s="11">
        <v>1</v>
      </c>
      <c r="I460" s="11">
        <v>2</v>
      </c>
      <c r="J460" s="11">
        <v>2</v>
      </c>
      <c r="K460" s="11">
        <v>4</v>
      </c>
      <c r="L460" s="11">
        <v>4</v>
      </c>
      <c r="M460" s="11">
        <v>3</v>
      </c>
      <c r="N460" s="11">
        <v>3</v>
      </c>
      <c r="O460" s="11">
        <v>2</v>
      </c>
      <c r="P460" s="11">
        <v>1</v>
      </c>
      <c r="Q460" s="12" t="s">
        <v>5</v>
      </c>
      <c r="R460" s="13">
        <f t="shared" ref="R460:R467" si="70">SUM(G460:P460)</f>
        <v>23</v>
      </c>
      <c r="S460" s="74"/>
      <c r="T460" s="74"/>
      <c r="U460" s="74"/>
      <c r="V460" s="74"/>
    </row>
    <row r="461" spans="1:22">
      <c r="A461" s="14"/>
      <c r="B461" s="15"/>
      <c r="C461" s="16"/>
      <c r="D461" s="16"/>
      <c r="E461" s="9" t="s">
        <v>34</v>
      </c>
      <c r="F461" s="10"/>
      <c r="G461" s="16">
        <v>2</v>
      </c>
      <c r="H461" s="16">
        <v>2</v>
      </c>
      <c r="I461" s="16">
        <v>9</v>
      </c>
      <c r="J461" s="16">
        <v>7</v>
      </c>
      <c r="K461" s="16">
        <v>11</v>
      </c>
      <c r="L461" s="16">
        <v>9</v>
      </c>
      <c r="M461" s="16">
        <v>9</v>
      </c>
      <c r="N461" s="16">
        <v>3</v>
      </c>
      <c r="O461" s="16">
        <v>6</v>
      </c>
      <c r="P461" s="16">
        <v>2</v>
      </c>
      <c r="Q461" s="12" t="s">
        <v>5</v>
      </c>
      <c r="R461" s="13">
        <f t="shared" si="70"/>
        <v>60</v>
      </c>
      <c r="S461" s="74"/>
      <c r="T461" s="74"/>
      <c r="U461" s="74"/>
      <c r="V461" s="74"/>
    </row>
    <row r="462" spans="1:22" ht="15.75">
      <c r="A462" s="14"/>
      <c r="B462" s="15"/>
      <c r="C462" s="16"/>
      <c r="D462" s="16"/>
      <c r="E462" s="52" t="s">
        <v>15</v>
      </c>
      <c r="F462" s="53"/>
      <c r="G462" s="52">
        <v>2</v>
      </c>
      <c r="H462" s="52">
        <v>3</v>
      </c>
      <c r="I462" s="52">
        <v>3</v>
      </c>
      <c r="J462" s="52">
        <v>4</v>
      </c>
      <c r="K462" s="52">
        <v>6</v>
      </c>
      <c r="L462" s="52">
        <v>6</v>
      </c>
      <c r="M462" s="52">
        <v>5</v>
      </c>
      <c r="N462" s="52">
        <v>2</v>
      </c>
      <c r="O462" s="52">
        <v>3</v>
      </c>
      <c r="P462" s="52">
        <v>2</v>
      </c>
      <c r="Q462" s="52" t="s">
        <v>5</v>
      </c>
      <c r="R462" s="54">
        <v>36</v>
      </c>
      <c r="S462" s="74"/>
      <c r="T462" s="74"/>
      <c r="U462" s="74"/>
      <c r="V462" s="74"/>
    </row>
    <row r="463" spans="1:22">
      <c r="A463" s="14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2" t="s">
        <v>5</v>
      </c>
      <c r="R463" s="13">
        <f t="shared" si="70"/>
        <v>0</v>
      </c>
      <c r="S463" s="74"/>
      <c r="T463" s="74"/>
      <c r="U463" s="74"/>
      <c r="V463" s="74"/>
    </row>
    <row r="464" spans="1:22">
      <c r="A464" s="14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2" t="s">
        <v>5</v>
      </c>
      <c r="R464" s="13">
        <f t="shared" si="70"/>
        <v>0</v>
      </c>
      <c r="S464" s="74"/>
      <c r="T464" s="74"/>
      <c r="U464" s="74"/>
      <c r="V464" s="74"/>
    </row>
    <row r="465" spans="1:22">
      <c r="A465" s="14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2" t="s">
        <v>5</v>
      </c>
      <c r="R465" s="13">
        <f t="shared" si="70"/>
        <v>0</v>
      </c>
      <c r="S465" s="74"/>
      <c r="T465" s="74"/>
      <c r="U465" s="74"/>
      <c r="V465" s="74"/>
    </row>
    <row r="466" spans="1:22" ht="15.75">
      <c r="A466" s="14"/>
      <c r="B466" s="17"/>
      <c r="C466" s="18"/>
      <c r="D466" s="19"/>
      <c r="E466" s="16"/>
      <c r="F466" s="16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2" t="s">
        <v>5</v>
      </c>
      <c r="R466" s="13">
        <f t="shared" si="70"/>
        <v>0</v>
      </c>
      <c r="S466" s="74"/>
      <c r="T466" s="74"/>
      <c r="U466" s="74"/>
      <c r="V466" s="74"/>
    </row>
    <row r="467" spans="1:22" ht="15.75">
      <c r="A467" s="14"/>
      <c r="B467" s="17"/>
      <c r="C467" s="18"/>
      <c r="D467" s="19"/>
      <c r="E467" s="16"/>
      <c r="F467" s="16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2" t="s">
        <v>5</v>
      </c>
      <c r="R467" s="13">
        <f t="shared" si="70"/>
        <v>0</v>
      </c>
      <c r="S467" s="74"/>
      <c r="T467" s="74"/>
      <c r="U467" s="74"/>
      <c r="V467" s="74"/>
    </row>
    <row r="468" spans="1:22" ht="15.75">
      <c r="A468" s="14"/>
      <c r="B468" s="17"/>
      <c r="C468" s="18"/>
      <c r="D468" s="19"/>
      <c r="E468" s="16"/>
      <c r="F468" s="16"/>
      <c r="G468" s="21" t="s">
        <v>11</v>
      </c>
      <c r="H468" s="21" t="s">
        <v>11</v>
      </c>
      <c r="I468" s="21" t="s">
        <v>11</v>
      </c>
      <c r="J468" s="21" t="s">
        <v>11</v>
      </c>
      <c r="K468" s="21" t="s">
        <v>11</v>
      </c>
      <c r="L468" s="21" t="s">
        <v>11</v>
      </c>
      <c r="M468" s="21" t="s">
        <v>11</v>
      </c>
      <c r="N468" s="21" t="s">
        <v>11</v>
      </c>
      <c r="O468" s="21" t="s">
        <v>11</v>
      </c>
      <c r="P468" s="21" t="s">
        <v>11</v>
      </c>
      <c r="Q468" s="10" t="s">
        <v>12</v>
      </c>
      <c r="R468" s="22" t="s">
        <v>13</v>
      </c>
      <c r="S468" s="74"/>
      <c r="T468" s="74"/>
      <c r="U468" s="74"/>
      <c r="V468" s="74"/>
    </row>
    <row r="469" spans="1:22" ht="15.75">
      <c r="A469" s="14"/>
      <c r="B469" s="17"/>
      <c r="C469" s="18"/>
      <c r="D469" s="19"/>
      <c r="E469" s="68" t="s">
        <v>18</v>
      </c>
      <c r="F469" s="23"/>
      <c r="G469" s="24">
        <f t="shared" ref="G469:P469" si="71">SUM(G460:G467)</f>
        <v>5</v>
      </c>
      <c r="H469" s="24">
        <f t="shared" si="71"/>
        <v>6</v>
      </c>
      <c r="I469" s="24">
        <f t="shared" si="71"/>
        <v>14</v>
      </c>
      <c r="J469" s="24">
        <f t="shared" si="71"/>
        <v>13</v>
      </c>
      <c r="K469" s="24">
        <f t="shared" si="71"/>
        <v>21</v>
      </c>
      <c r="L469" s="24">
        <f t="shared" si="71"/>
        <v>19</v>
      </c>
      <c r="M469" s="24">
        <f t="shared" si="71"/>
        <v>17</v>
      </c>
      <c r="N469" s="24">
        <f t="shared" si="71"/>
        <v>8</v>
      </c>
      <c r="O469" s="24">
        <f t="shared" si="71"/>
        <v>11</v>
      </c>
      <c r="P469" s="24">
        <f t="shared" si="71"/>
        <v>5</v>
      </c>
      <c r="Q469" s="25"/>
      <c r="R469" s="26">
        <f>SUM(G469:P469)</f>
        <v>119</v>
      </c>
      <c r="S469" s="74"/>
      <c r="T469" s="74"/>
      <c r="U469" s="74"/>
      <c r="V469" s="74"/>
    </row>
    <row r="470" spans="1:22" ht="16.5" thickBot="1">
      <c r="A470" s="27"/>
      <c r="B470" s="17"/>
      <c r="C470" s="18"/>
      <c r="D470" s="19"/>
      <c r="E470" s="72" t="s">
        <v>19</v>
      </c>
      <c r="F470" s="28"/>
      <c r="G470" s="29">
        <v>15</v>
      </c>
      <c r="H470" s="29">
        <v>22</v>
      </c>
      <c r="I470" s="29">
        <v>32</v>
      </c>
      <c r="J470" s="29">
        <v>38</v>
      </c>
      <c r="K470" s="29">
        <v>42</v>
      </c>
      <c r="L470" s="29">
        <v>41</v>
      </c>
      <c r="M470" s="29">
        <v>36</v>
      </c>
      <c r="N470" s="29">
        <v>18</v>
      </c>
      <c r="O470" s="29">
        <v>22</v>
      </c>
      <c r="P470" s="29">
        <v>15</v>
      </c>
      <c r="Q470" s="30"/>
      <c r="R470" s="31"/>
      <c r="S470" s="74"/>
      <c r="T470" s="74"/>
      <c r="U470" s="74"/>
      <c r="V470" s="74"/>
    </row>
    <row r="471" spans="1:22" ht="15.75">
      <c r="A471" s="32"/>
      <c r="C471" s="18"/>
      <c r="D471" s="19"/>
      <c r="E471" s="73" t="s">
        <v>17</v>
      </c>
      <c r="F471" s="33"/>
      <c r="G471" s="33">
        <f t="shared" ref="G471:P471" si="72">SUM(G469:G470)</f>
        <v>20</v>
      </c>
      <c r="H471" s="33">
        <f t="shared" si="72"/>
        <v>28</v>
      </c>
      <c r="I471" s="33">
        <f t="shared" si="72"/>
        <v>46</v>
      </c>
      <c r="J471" s="33">
        <f t="shared" si="72"/>
        <v>51</v>
      </c>
      <c r="K471" s="33">
        <f t="shared" si="72"/>
        <v>63</v>
      </c>
      <c r="L471" s="33">
        <f t="shared" si="72"/>
        <v>60</v>
      </c>
      <c r="M471" s="33">
        <f t="shared" si="72"/>
        <v>53</v>
      </c>
      <c r="N471" s="33">
        <f t="shared" si="72"/>
        <v>26</v>
      </c>
      <c r="O471" s="33">
        <f t="shared" si="72"/>
        <v>33</v>
      </c>
      <c r="P471" s="33">
        <f t="shared" si="72"/>
        <v>20</v>
      </c>
      <c r="Q471" s="34"/>
      <c r="R471" s="35">
        <f>SUM(G471:P471)</f>
        <v>400</v>
      </c>
      <c r="S471" s="74"/>
      <c r="T471" s="74"/>
      <c r="U471" s="74"/>
      <c r="V471" s="74"/>
    </row>
    <row r="472" spans="1:22">
      <c r="S472" s="74"/>
      <c r="T472" s="74"/>
      <c r="U472" s="74"/>
      <c r="V472" s="74"/>
    </row>
    <row r="473" spans="1:22" ht="15.75" thickBot="1">
      <c r="S473" s="74"/>
      <c r="T473" s="74"/>
      <c r="U473" s="74"/>
      <c r="V473" s="74"/>
    </row>
    <row r="474" spans="1:22" ht="16.5" thickBot="1">
      <c r="A474" s="1" t="s">
        <v>0</v>
      </c>
      <c r="B474" s="2" t="s">
        <v>1</v>
      </c>
      <c r="C474" s="3" t="s">
        <v>2</v>
      </c>
      <c r="D474" s="3" t="s">
        <v>3</v>
      </c>
      <c r="E474" s="3" t="s">
        <v>4</v>
      </c>
      <c r="F474" s="3"/>
      <c r="G474" s="3">
        <v>8</v>
      </c>
      <c r="H474" s="3">
        <v>8.5</v>
      </c>
      <c r="I474" s="3">
        <v>9</v>
      </c>
      <c r="J474" s="3">
        <v>9.5</v>
      </c>
      <c r="K474" s="3">
        <v>10</v>
      </c>
      <c r="L474" s="3">
        <v>10.5</v>
      </c>
      <c r="M474" s="3">
        <v>11</v>
      </c>
      <c r="N474" s="3">
        <v>11.5</v>
      </c>
      <c r="O474" s="3">
        <v>12</v>
      </c>
      <c r="P474" s="3">
        <v>13</v>
      </c>
      <c r="Q474" s="5" t="s">
        <v>5</v>
      </c>
      <c r="R474" s="6" t="s">
        <v>6</v>
      </c>
      <c r="S474" s="74"/>
      <c r="T474" s="74"/>
      <c r="U474" s="74"/>
      <c r="V474" s="74"/>
    </row>
    <row r="475" spans="1:22">
      <c r="A475" s="7"/>
      <c r="B475" s="8" t="s">
        <v>46</v>
      </c>
      <c r="C475" s="8" t="s">
        <v>47</v>
      </c>
      <c r="D475" s="8" t="s">
        <v>23</v>
      </c>
      <c r="E475" s="9"/>
      <c r="F475" s="9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2" t="s">
        <v>5</v>
      </c>
      <c r="R475" s="13">
        <f t="shared" ref="R475:R482" si="73">SUM(G475:P475)</f>
        <v>0</v>
      </c>
      <c r="S475" s="74"/>
      <c r="T475" s="74"/>
      <c r="U475" s="74"/>
      <c r="V475" s="74"/>
    </row>
    <row r="476" spans="1:22">
      <c r="A476" s="14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2" t="s">
        <v>5</v>
      </c>
      <c r="R476" s="13">
        <f t="shared" si="73"/>
        <v>0</v>
      </c>
      <c r="S476" s="74"/>
      <c r="T476" s="74"/>
      <c r="U476" s="74"/>
      <c r="V476" s="74"/>
    </row>
    <row r="477" spans="1:22">
      <c r="A477" s="14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2" t="s">
        <v>5</v>
      </c>
      <c r="R477" s="13">
        <f t="shared" si="73"/>
        <v>0</v>
      </c>
      <c r="S477" s="74"/>
      <c r="T477" s="74"/>
      <c r="U477" s="74"/>
      <c r="V477" s="74"/>
    </row>
    <row r="478" spans="1:22">
      <c r="A478" s="14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2" t="s">
        <v>5</v>
      </c>
      <c r="R478" s="13">
        <f t="shared" si="73"/>
        <v>0</v>
      </c>
      <c r="S478" s="74"/>
      <c r="T478" s="74"/>
      <c r="U478" s="74"/>
      <c r="V478" s="74"/>
    </row>
    <row r="479" spans="1:22">
      <c r="A479" s="14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2" t="s">
        <v>5</v>
      </c>
      <c r="R479" s="13">
        <f t="shared" si="73"/>
        <v>0</v>
      </c>
      <c r="S479" s="74"/>
      <c r="T479" s="74"/>
      <c r="U479" s="74"/>
      <c r="V479" s="74"/>
    </row>
    <row r="480" spans="1:22">
      <c r="A480" s="14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2" t="s">
        <v>5</v>
      </c>
      <c r="R480" s="13">
        <f t="shared" si="73"/>
        <v>0</v>
      </c>
      <c r="S480" s="74"/>
      <c r="T480" s="74"/>
      <c r="U480" s="74"/>
      <c r="V480" s="74"/>
    </row>
    <row r="481" spans="1:22" ht="15.75">
      <c r="A481" s="14"/>
      <c r="B481" s="17"/>
      <c r="C481" s="18"/>
      <c r="D481" s="19"/>
      <c r="E481" s="16"/>
      <c r="F481" s="16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2" t="s">
        <v>5</v>
      </c>
      <c r="R481" s="13">
        <f t="shared" si="73"/>
        <v>0</v>
      </c>
      <c r="S481" s="74"/>
      <c r="T481" s="74"/>
      <c r="U481" s="74"/>
      <c r="V481" s="74"/>
    </row>
    <row r="482" spans="1:22" ht="15.75">
      <c r="A482" s="14"/>
      <c r="B482" s="17"/>
      <c r="C482" s="18"/>
      <c r="D482" s="19"/>
      <c r="E482" s="16"/>
      <c r="F482" s="16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2" t="s">
        <v>5</v>
      </c>
      <c r="R482" s="13">
        <f t="shared" si="73"/>
        <v>0</v>
      </c>
      <c r="S482" s="74"/>
      <c r="T482" s="74"/>
      <c r="U482" s="74"/>
      <c r="V482" s="74"/>
    </row>
    <row r="483" spans="1:22" ht="15.75">
      <c r="A483" s="14"/>
      <c r="B483" s="17"/>
      <c r="C483" s="18"/>
      <c r="D483" s="19"/>
      <c r="E483" s="16"/>
      <c r="F483" s="16"/>
      <c r="G483" s="21" t="s">
        <v>11</v>
      </c>
      <c r="H483" s="21" t="s">
        <v>11</v>
      </c>
      <c r="I483" s="21" t="s">
        <v>11</v>
      </c>
      <c r="J483" s="21" t="s">
        <v>11</v>
      </c>
      <c r="K483" s="21" t="s">
        <v>11</v>
      </c>
      <c r="L483" s="21" t="s">
        <v>11</v>
      </c>
      <c r="M483" s="21" t="s">
        <v>11</v>
      </c>
      <c r="N483" s="21" t="s">
        <v>11</v>
      </c>
      <c r="O483" s="21" t="s">
        <v>11</v>
      </c>
      <c r="P483" s="21" t="s">
        <v>11</v>
      </c>
      <c r="Q483" s="10" t="s">
        <v>12</v>
      </c>
      <c r="R483" s="22" t="s">
        <v>13</v>
      </c>
      <c r="S483" s="74"/>
      <c r="T483" s="74"/>
      <c r="U483" s="74"/>
      <c r="V483" s="74"/>
    </row>
    <row r="484" spans="1:22" ht="15.75">
      <c r="A484" s="14"/>
      <c r="B484" s="17"/>
      <c r="C484" s="18"/>
      <c r="D484" s="19"/>
      <c r="E484" s="68" t="s">
        <v>18</v>
      </c>
      <c r="F484" s="23"/>
      <c r="G484" s="24">
        <f t="shared" ref="G484:P484" si="74">SUM(G475:G482)</f>
        <v>0</v>
      </c>
      <c r="H484" s="24">
        <f t="shared" si="74"/>
        <v>0</v>
      </c>
      <c r="I484" s="24">
        <f t="shared" si="74"/>
        <v>0</v>
      </c>
      <c r="J484" s="24">
        <f t="shared" si="74"/>
        <v>0</v>
      </c>
      <c r="K484" s="24">
        <f t="shared" si="74"/>
        <v>0</v>
      </c>
      <c r="L484" s="24">
        <f t="shared" si="74"/>
        <v>0</v>
      </c>
      <c r="M484" s="24">
        <f t="shared" si="74"/>
        <v>0</v>
      </c>
      <c r="N484" s="24">
        <f t="shared" si="74"/>
        <v>0</v>
      </c>
      <c r="O484" s="24">
        <f t="shared" si="74"/>
        <v>0</v>
      </c>
      <c r="P484" s="24">
        <f t="shared" si="74"/>
        <v>0</v>
      </c>
      <c r="Q484" s="25"/>
      <c r="R484" s="26">
        <f>SUM(G484:P484)</f>
        <v>0</v>
      </c>
      <c r="S484" s="74"/>
      <c r="T484" s="74"/>
      <c r="U484" s="74"/>
      <c r="V484" s="74"/>
    </row>
    <row r="485" spans="1:22" ht="16.5" thickBot="1">
      <c r="A485" s="27"/>
      <c r="B485" s="17"/>
      <c r="C485" s="18"/>
      <c r="D485" s="19"/>
      <c r="E485" s="72" t="s">
        <v>19</v>
      </c>
      <c r="F485" s="28"/>
      <c r="G485" s="29">
        <v>7</v>
      </c>
      <c r="H485" s="29">
        <v>8</v>
      </c>
      <c r="I485" s="29">
        <v>11</v>
      </c>
      <c r="J485" s="29">
        <v>14</v>
      </c>
      <c r="K485" s="29">
        <v>16</v>
      </c>
      <c r="L485" s="29">
        <v>14</v>
      </c>
      <c r="M485" s="29">
        <v>12</v>
      </c>
      <c r="N485" s="29">
        <v>6</v>
      </c>
      <c r="O485" s="29">
        <v>8</v>
      </c>
      <c r="P485" s="29">
        <v>4</v>
      </c>
      <c r="Q485" s="30"/>
      <c r="R485" s="31">
        <f>SUM(G485:P485)</f>
        <v>100</v>
      </c>
      <c r="S485" s="74"/>
      <c r="T485" s="74"/>
      <c r="U485" s="74"/>
      <c r="V485" s="74"/>
    </row>
    <row r="486" spans="1:22" ht="15.75">
      <c r="A486" s="32"/>
      <c r="C486" s="18"/>
      <c r="D486" s="19"/>
      <c r="E486" s="73" t="s">
        <v>17</v>
      </c>
      <c r="F486" s="33"/>
      <c r="G486" s="33">
        <f t="shared" ref="G486:P486" si="75">SUM(G484:G485)</f>
        <v>7</v>
      </c>
      <c r="H486" s="33">
        <f t="shared" si="75"/>
        <v>8</v>
      </c>
      <c r="I486" s="33">
        <f t="shared" si="75"/>
        <v>11</v>
      </c>
      <c r="J486" s="33">
        <f t="shared" si="75"/>
        <v>14</v>
      </c>
      <c r="K486" s="33">
        <f t="shared" si="75"/>
        <v>16</v>
      </c>
      <c r="L486" s="33">
        <f t="shared" si="75"/>
        <v>14</v>
      </c>
      <c r="M486" s="33">
        <f t="shared" si="75"/>
        <v>12</v>
      </c>
      <c r="N486" s="33">
        <f t="shared" si="75"/>
        <v>6</v>
      </c>
      <c r="O486" s="33">
        <f t="shared" si="75"/>
        <v>8</v>
      </c>
      <c r="P486" s="33">
        <f t="shared" si="75"/>
        <v>4</v>
      </c>
      <c r="Q486" s="34"/>
      <c r="R486" s="35">
        <f>SUM(G486:P486)</f>
        <v>100</v>
      </c>
      <c r="S486" s="74"/>
      <c r="T486" s="74"/>
      <c r="U486" s="74"/>
      <c r="V486" s="74"/>
    </row>
    <row r="487" spans="1:22">
      <c r="S487" s="74"/>
      <c r="T487" s="74"/>
      <c r="U487" s="74"/>
      <c r="V487" s="74"/>
    </row>
    <row r="488" spans="1:22" ht="15.75" thickBot="1">
      <c r="S488" s="74"/>
      <c r="T488" s="74"/>
      <c r="U488" s="74"/>
      <c r="V488" s="74"/>
    </row>
    <row r="489" spans="1:22" ht="16.5" thickBot="1">
      <c r="A489" s="1" t="s">
        <v>0</v>
      </c>
      <c r="B489" s="2" t="s">
        <v>1</v>
      </c>
      <c r="C489" s="3" t="s">
        <v>2</v>
      </c>
      <c r="D489" s="3" t="s">
        <v>3</v>
      </c>
      <c r="E489" s="3" t="s">
        <v>4</v>
      </c>
      <c r="F489" s="4"/>
      <c r="G489" s="3">
        <v>8</v>
      </c>
      <c r="H489" s="3">
        <v>8.5</v>
      </c>
      <c r="I489" s="3">
        <v>9</v>
      </c>
      <c r="J489" s="3">
        <v>9.5</v>
      </c>
      <c r="K489" s="3">
        <v>10</v>
      </c>
      <c r="L489" s="3">
        <v>10.5</v>
      </c>
      <c r="M489" s="3">
        <v>11</v>
      </c>
      <c r="N489" s="3">
        <v>11.5</v>
      </c>
      <c r="O489" s="3">
        <v>12</v>
      </c>
      <c r="P489" s="3">
        <v>13</v>
      </c>
      <c r="Q489" s="5" t="s">
        <v>5</v>
      </c>
      <c r="R489" s="6" t="s">
        <v>6</v>
      </c>
      <c r="S489" s="74"/>
      <c r="T489" s="74"/>
      <c r="U489" s="74"/>
      <c r="V489" s="74"/>
    </row>
    <row r="490" spans="1:22" ht="15.75">
      <c r="A490" s="7"/>
      <c r="B490" s="8" t="s">
        <v>46</v>
      </c>
      <c r="C490" s="8" t="s">
        <v>47</v>
      </c>
      <c r="D490" s="8" t="s">
        <v>35</v>
      </c>
      <c r="E490" s="9" t="s">
        <v>10</v>
      </c>
      <c r="F490" s="9"/>
      <c r="G490" s="11">
        <v>1</v>
      </c>
      <c r="H490" s="11">
        <v>1</v>
      </c>
      <c r="I490" s="11">
        <v>2</v>
      </c>
      <c r="J490" s="11">
        <v>2</v>
      </c>
      <c r="K490" s="11">
        <v>4</v>
      </c>
      <c r="L490" s="11">
        <v>4</v>
      </c>
      <c r="M490" s="11">
        <v>3</v>
      </c>
      <c r="N490" s="11">
        <v>3</v>
      </c>
      <c r="O490" s="11">
        <v>2</v>
      </c>
      <c r="P490" s="11">
        <v>1</v>
      </c>
      <c r="Q490" s="12" t="s">
        <v>5</v>
      </c>
      <c r="R490" s="13">
        <f t="shared" ref="R490:R497" si="76">SUM(G490:P490)</f>
        <v>23</v>
      </c>
      <c r="S490" s="74"/>
      <c r="T490" s="74"/>
      <c r="U490" s="74"/>
      <c r="V490" s="74"/>
    </row>
    <row r="491" spans="1:22">
      <c r="A491" s="14"/>
      <c r="B491" s="15"/>
      <c r="C491" s="16"/>
      <c r="D491" s="16"/>
      <c r="E491" s="9" t="s">
        <v>34</v>
      </c>
      <c r="F491" s="10"/>
      <c r="G491" s="16">
        <v>2</v>
      </c>
      <c r="H491" s="16">
        <v>2</v>
      </c>
      <c r="I491" s="16">
        <v>9</v>
      </c>
      <c r="J491" s="16">
        <v>7</v>
      </c>
      <c r="K491" s="16">
        <v>11</v>
      </c>
      <c r="L491" s="16">
        <v>9</v>
      </c>
      <c r="M491" s="16">
        <v>9</v>
      </c>
      <c r="N491" s="16">
        <v>3</v>
      </c>
      <c r="O491" s="16">
        <v>6</v>
      </c>
      <c r="P491" s="16">
        <v>2</v>
      </c>
      <c r="Q491" s="12" t="s">
        <v>5</v>
      </c>
      <c r="R491" s="13">
        <f t="shared" si="76"/>
        <v>60</v>
      </c>
      <c r="S491" s="74"/>
      <c r="T491" s="74"/>
      <c r="U491" s="74"/>
      <c r="V491" s="74"/>
    </row>
    <row r="492" spans="1:22" ht="15.75">
      <c r="A492" s="14"/>
      <c r="B492" s="15"/>
      <c r="C492" s="16"/>
      <c r="D492" s="16"/>
      <c r="E492" s="52" t="s">
        <v>15</v>
      </c>
      <c r="F492" s="53"/>
      <c r="G492" s="52">
        <v>2</v>
      </c>
      <c r="H492" s="52">
        <v>3</v>
      </c>
      <c r="I492" s="52">
        <v>3</v>
      </c>
      <c r="J492" s="52">
        <v>4</v>
      </c>
      <c r="K492" s="52">
        <v>6</v>
      </c>
      <c r="L492" s="52">
        <v>6</v>
      </c>
      <c r="M492" s="52">
        <v>5</v>
      </c>
      <c r="N492" s="52">
        <v>2</v>
      </c>
      <c r="O492" s="52">
        <v>3</v>
      </c>
      <c r="P492" s="52">
        <v>2</v>
      </c>
      <c r="Q492" s="52" t="s">
        <v>5</v>
      </c>
      <c r="R492" s="54">
        <v>36</v>
      </c>
      <c r="S492" s="74"/>
      <c r="T492" s="74"/>
      <c r="U492" s="74"/>
      <c r="V492" s="74"/>
    </row>
    <row r="493" spans="1:22">
      <c r="A493" s="14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2" t="s">
        <v>5</v>
      </c>
      <c r="R493" s="13">
        <f t="shared" si="76"/>
        <v>0</v>
      </c>
      <c r="S493" s="74"/>
      <c r="T493" s="74"/>
      <c r="U493" s="74"/>
      <c r="V493" s="74"/>
    </row>
    <row r="494" spans="1:22">
      <c r="A494" s="14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2" t="s">
        <v>5</v>
      </c>
      <c r="R494" s="13">
        <f t="shared" si="76"/>
        <v>0</v>
      </c>
      <c r="S494" s="74"/>
      <c r="T494" s="74"/>
      <c r="U494" s="74"/>
      <c r="V494" s="74"/>
    </row>
    <row r="495" spans="1:22">
      <c r="A495" s="14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2" t="s">
        <v>5</v>
      </c>
      <c r="R495" s="13">
        <f t="shared" si="76"/>
        <v>0</v>
      </c>
      <c r="S495" s="74"/>
      <c r="T495" s="74"/>
      <c r="U495" s="74"/>
      <c r="V495" s="74"/>
    </row>
    <row r="496" spans="1:22" ht="15.75">
      <c r="A496" s="14"/>
      <c r="B496" s="17"/>
      <c r="C496" s="18"/>
      <c r="D496" s="19"/>
      <c r="E496" s="16"/>
      <c r="F496" s="16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2" t="s">
        <v>5</v>
      </c>
      <c r="R496" s="13">
        <f t="shared" si="76"/>
        <v>0</v>
      </c>
      <c r="S496" s="74"/>
      <c r="T496" s="74"/>
      <c r="U496" s="74"/>
      <c r="V496" s="74"/>
    </row>
    <row r="497" spans="1:22" ht="15.75">
      <c r="A497" s="14"/>
      <c r="B497" s="17"/>
      <c r="C497" s="18"/>
      <c r="D497" s="19"/>
      <c r="E497" s="16"/>
      <c r="F497" s="16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2" t="s">
        <v>5</v>
      </c>
      <c r="R497" s="13">
        <f t="shared" si="76"/>
        <v>0</v>
      </c>
      <c r="S497" s="74"/>
      <c r="T497" s="74"/>
      <c r="U497" s="74"/>
      <c r="V497" s="74"/>
    </row>
    <row r="498" spans="1:22" ht="15.75">
      <c r="A498" s="14"/>
      <c r="B498" s="17"/>
      <c r="C498" s="18"/>
      <c r="D498" s="19"/>
      <c r="E498" s="16"/>
      <c r="F498" s="16"/>
      <c r="G498" s="21" t="s">
        <v>11</v>
      </c>
      <c r="H498" s="21" t="s">
        <v>11</v>
      </c>
      <c r="I498" s="21" t="s">
        <v>11</v>
      </c>
      <c r="J498" s="21" t="s">
        <v>11</v>
      </c>
      <c r="K498" s="21" t="s">
        <v>11</v>
      </c>
      <c r="L498" s="21" t="s">
        <v>11</v>
      </c>
      <c r="M498" s="21" t="s">
        <v>11</v>
      </c>
      <c r="N498" s="21" t="s">
        <v>11</v>
      </c>
      <c r="O498" s="21" t="s">
        <v>11</v>
      </c>
      <c r="P498" s="21" t="s">
        <v>11</v>
      </c>
      <c r="Q498" s="10" t="s">
        <v>12</v>
      </c>
      <c r="R498" s="22" t="s">
        <v>13</v>
      </c>
      <c r="S498" s="74"/>
      <c r="T498" s="74"/>
      <c r="U498" s="74"/>
      <c r="V498" s="74"/>
    </row>
    <row r="499" spans="1:22" ht="15.75">
      <c r="A499" s="14"/>
      <c r="B499" s="17"/>
      <c r="C499" s="18"/>
      <c r="D499" s="19"/>
      <c r="E499" s="68" t="s">
        <v>18</v>
      </c>
      <c r="F499" s="23"/>
      <c r="G499" s="24">
        <f t="shared" ref="G499:P499" si="77">SUM(G490:G497)</f>
        <v>5</v>
      </c>
      <c r="H499" s="24">
        <f t="shared" si="77"/>
        <v>6</v>
      </c>
      <c r="I499" s="24">
        <f t="shared" si="77"/>
        <v>14</v>
      </c>
      <c r="J499" s="24">
        <f t="shared" si="77"/>
        <v>13</v>
      </c>
      <c r="K499" s="24">
        <f t="shared" si="77"/>
        <v>21</v>
      </c>
      <c r="L499" s="24">
        <f t="shared" si="77"/>
        <v>19</v>
      </c>
      <c r="M499" s="24">
        <f t="shared" si="77"/>
        <v>17</v>
      </c>
      <c r="N499" s="24">
        <f t="shared" si="77"/>
        <v>8</v>
      </c>
      <c r="O499" s="24">
        <f t="shared" si="77"/>
        <v>11</v>
      </c>
      <c r="P499" s="24">
        <f t="shared" si="77"/>
        <v>5</v>
      </c>
      <c r="Q499" s="25"/>
      <c r="R499" s="26">
        <f>SUM(G499:P499)</f>
        <v>119</v>
      </c>
      <c r="S499" s="74"/>
      <c r="T499" s="74"/>
      <c r="U499" s="74"/>
      <c r="V499" s="74"/>
    </row>
    <row r="500" spans="1:22" ht="16.5" thickBot="1">
      <c r="A500" s="27"/>
      <c r="B500" s="17"/>
      <c r="C500" s="18"/>
      <c r="D500" s="19"/>
      <c r="E500" s="72" t="s">
        <v>19</v>
      </c>
      <c r="F500" s="28"/>
      <c r="G500" s="29">
        <v>12</v>
      </c>
      <c r="H500" s="29">
        <v>14</v>
      </c>
      <c r="I500" s="29">
        <v>22</v>
      </c>
      <c r="J500" s="29">
        <v>27</v>
      </c>
      <c r="K500" s="29">
        <v>29</v>
      </c>
      <c r="L500" s="29">
        <v>26</v>
      </c>
      <c r="M500" s="29">
        <v>25</v>
      </c>
      <c r="N500" s="29">
        <v>8</v>
      </c>
      <c r="O500" s="29">
        <v>12</v>
      </c>
      <c r="P500" s="29">
        <v>6</v>
      </c>
      <c r="Q500" s="30"/>
      <c r="R500" s="31">
        <f>SUM(G500:P500)</f>
        <v>181</v>
      </c>
      <c r="S500" s="74"/>
      <c r="T500" s="74"/>
      <c r="U500" s="74"/>
      <c r="V500" s="74"/>
    </row>
    <row r="501" spans="1:22" ht="15.75">
      <c r="A501" s="32"/>
      <c r="C501" s="18"/>
      <c r="D501" s="19"/>
      <c r="E501" s="73" t="s">
        <v>17</v>
      </c>
      <c r="F501" s="33"/>
      <c r="G501" s="33">
        <f t="shared" ref="G501:P501" si="78">SUM(G499:G500)</f>
        <v>17</v>
      </c>
      <c r="H501" s="33">
        <f t="shared" si="78"/>
        <v>20</v>
      </c>
      <c r="I501" s="33">
        <f t="shared" si="78"/>
        <v>36</v>
      </c>
      <c r="J501" s="33">
        <f t="shared" si="78"/>
        <v>40</v>
      </c>
      <c r="K501" s="33">
        <f t="shared" si="78"/>
        <v>50</v>
      </c>
      <c r="L501" s="33">
        <f t="shared" si="78"/>
        <v>45</v>
      </c>
      <c r="M501" s="33">
        <f t="shared" si="78"/>
        <v>42</v>
      </c>
      <c r="N501" s="33">
        <f t="shared" si="78"/>
        <v>16</v>
      </c>
      <c r="O501" s="33">
        <f t="shared" si="78"/>
        <v>23</v>
      </c>
      <c r="P501" s="33">
        <f t="shared" si="78"/>
        <v>11</v>
      </c>
      <c r="Q501" s="34"/>
      <c r="R501" s="35">
        <f>SUM(G501:P501)</f>
        <v>300</v>
      </c>
      <c r="S501" s="74"/>
      <c r="T501" s="74"/>
      <c r="U501" s="74"/>
      <c r="V501" s="74"/>
    </row>
    <row r="502" spans="1:22">
      <c r="S502" s="74"/>
      <c r="T502" s="74"/>
      <c r="U502" s="74"/>
      <c r="V502" s="74"/>
    </row>
    <row r="503" spans="1:22" ht="15.75" thickBot="1">
      <c r="S503" s="74"/>
      <c r="T503" s="74"/>
      <c r="U503" s="74"/>
      <c r="V503" s="74"/>
    </row>
    <row r="504" spans="1:22" ht="16.5" thickBot="1">
      <c r="A504" s="1" t="s">
        <v>0</v>
      </c>
      <c r="B504" s="2" t="s">
        <v>1</v>
      </c>
      <c r="C504" s="3" t="s">
        <v>2</v>
      </c>
      <c r="D504" s="3" t="s">
        <v>3</v>
      </c>
      <c r="E504" s="3" t="s">
        <v>4</v>
      </c>
      <c r="F504" s="4"/>
      <c r="G504" s="3">
        <v>8</v>
      </c>
      <c r="H504" s="3">
        <v>8.5</v>
      </c>
      <c r="I504" s="3">
        <v>9</v>
      </c>
      <c r="J504" s="3">
        <v>9.5</v>
      </c>
      <c r="K504" s="3">
        <v>10</v>
      </c>
      <c r="L504" s="3">
        <v>10.5</v>
      </c>
      <c r="M504" s="3">
        <v>11</v>
      </c>
      <c r="N504" s="3">
        <v>11.5</v>
      </c>
      <c r="O504" s="3">
        <v>12</v>
      </c>
      <c r="P504" s="3">
        <v>13</v>
      </c>
      <c r="Q504" s="5" t="s">
        <v>5</v>
      </c>
      <c r="R504" s="6" t="s">
        <v>6</v>
      </c>
      <c r="S504" s="74"/>
      <c r="T504" s="74"/>
      <c r="U504" s="74"/>
      <c r="V504" s="74"/>
    </row>
    <row r="505" spans="1:22">
      <c r="A505" s="7"/>
      <c r="B505" s="8" t="s">
        <v>46</v>
      </c>
      <c r="C505" s="8" t="s">
        <v>47</v>
      </c>
      <c r="D505" s="8" t="s">
        <v>26</v>
      </c>
      <c r="E505" s="9"/>
      <c r="F505" s="9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2" t="s">
        <v>5</v>
      </c>
      <c r="R505" s="13">
        <f t="shared" ref="R505:R512" si="79">SUM(G505:P505)</f>
        <v>0</v>
      </c>
      <c r="S505" s="74"/>
      <c r="T505" s="74"/>
      <c r="U505" s="74"/>
      <c r="V505" s="74"/>
    </row>
    <row r="506" spans="1:22">
      <c r="A506" s="14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2" t="s">
        <v>5</v>
      </c>
      <c r="R506" s="13">
        <f t="shared" si="79"/>
        <v>0</v>
      </c>
      <c r="S506" s="74"/>
      <c r="T506" s="74"/>
      <c r="U506" s="74"/>
      <c r="V506" s="74"/>
    </row>
    <row r="507" spans="1:22">
      <c r="A507" s="14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2" t="s">
        <v>5</v>
      </c>
      <c r="R507" s="13">
        <f t="shared" si="79"/>
        <v>0</v>
      </c>
      <c r="S507" s="74"/>
      <c r="T507" s="74"/>
      <c r="U507" s="74"/>
      <c r="V507" s="74"/>
    </row>
    <row r="508" spans="1:22">
      <c r="A508" s="14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2" t="s">
        <v>5</v>
      </c>
      <c r="R508" s="13">
        <f t="shared" si="79"/>
        <v>0</v>
      </c>
      <c r="S508" s="74"/>
      <c r="T508" s="74"/>
      <c r="U508" s="74"/>
      <c r="V508" s="74"/>
    </row>
    <row r="509" spans="1:22">
      <c r="A509" s="14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2" t="s">
        <v>5</v>
      </c>
      <c r="R509" s="13">
        <f t="shared" si="79"/>
        <v>0</v>
      </c>
      <c r="S509" s="74"/>
      <c r="T509" s="74"/>
      <c r="U509" s="74"/>
      <c r="V509" s="74"/>
    </row>
    <row r="510" spans="1:22">
      <c r="A510" s="14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2" t="s">
        <v>5</v>
      </c>
      <c r="R510" s="13">
        <f t="shared" si="79"/>
        <v>0</v>
      </c>
      <c r="S510" s="74"/>
      <c r="T510" s="74"/>
      <c r="U510" s="74"/>
      <c r="V510" s="74"/>
    </row>
    <row r="511" spans="1:22" ht="15.75">
      <c r="A511" s="14"/>
      <c r="B511" s="17"/>
      <c r="C511" s="18"/>
      <c r="D511" s="19"/>
      <c r="E511" s="16"/>
      <c r="F511" s="16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2" t="s">
        <v>5</v>
      </c>
      <c r="R511" s="13">
        <f t="shared" si="79"/>
        <v>0</v>
      </c>
      <c r="S511" s="74"/>
      <c r="T511" s="74"/>
      <c r="U511" s="74"/>
      <c r="V511" s="74"/>
    </row>
    <row r="512" spans="1:22" ht="15.75">
      <c r="A512" s="14"/>
      <c r="B512" s="17"/>
      <c r="C512" s="18"/>
      <c r="D512" s="19"/>
      <c r="E512" s="16"/>
      <c r="F512" s="16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2" t="s">
        <v>5</v>
      </c>
      <c r="R512" s="13">
        <f t="shared" si="79"/>
        <v>0</v>
      </c>
      <c r="S512" s="74"/>
      <c r="T512" s="74"/>
      <c r="U512" s="74"/>
      <c r="V512" s="74"/>
    </row>
    <row r="513" spans="1:22" ht="15.75">
      <c r="A513" s="14"/>
      <c r="B513" s="17"/>
      <c r="C513" s="18"/>
      <c r="D513" s="19"/>
      <c r="E513" s="16"/>
      <c r="F513" s="16"/>
      <c r="G513" s="21" t="s">
        <v>11</v>
      </c>
      <c r="H513" s="21" t="s">
        <v>11</v>
      </c>
      <c r="I513" s="21" t="s">
        <v>11</v>
      </c>
      <c r="J513" s="21" t="s">
        <v>11</v>
      </c>
      <c r="K513" s="21" t="s">
        <v>11</v>
      </c>
      <c r="L513" s="21" t="s">
        <v>11</v>
      </c>
      <c r="M513" s="21" t="s">
        <v>11</v>
      </c>
      <c r="N513" s="21" t="s">
        <v>11</v>
      </c>
      <c r="O513" s="21" t="s">
        <v>11</v>
      </c>
      <c r="P513" s="21" t="s">
        <v>11</v>
      </c>
      <c r="Q513" s="10" t="s">
        <v>12</v>
      </c>
      <c r="R513" s="22" t="s">
        <v>13</v>
      </c>
      <c r="S513" s="74"/>
      <c r="T513" s="74"/>
      <c r="U513" s="74"/>
      <c r="V513" s="74"/>
    </row>
    <row r="514" spans="1:22" ht="15.75">
      <c r="A514" s="14"/>
      <c r="B514" s="17"/>
      <c r="C514" s="18"/>
      <c r="D514" s="19"/>
      <c r="E514" s="68" t="s">
        <v>18</v>
      </c>
      <c r="F514" s="23"/>
      <c r="G514" s="24">
        <f t="shared" ref="G514:P514" si="80">SUM(G505:G512)</f>
        <v>0</v>
      </c>
      <c r="H514" s="24">
        <f t="shared" si="80"/>
        <v>0</v>
      </c>
      <c r="I514" s="24">
        <f t="shared" si="80"/>
        <v>0</v>
      </c>
      <c r="J514" s="24">
        <f t="shared" si="80"/>
        <v>0</v>
      </c>
      <c r="K514" s="24">
        <f t="shared" si="80"/>
        <v>0</v>
      </c>
      <c r="L514" s="24">
        <f t="shared" si="80"/>
        <v>0</v>
      </c>
      <c r="M514" s="24">
        <f t="shared" si="80"/>
        <v>0</v>
      </c>
      <c r="N514" s="24">
        <f t="shared" si="80"/>
        <v>0</v>
      </c>
      <c r="O514" s="24">
        <f t="shared" si="80"/>
        <v>0</v>
      </c>
      <c r="P514" s="24">
        <f t="shared" si="80"/>
        <v>0</v>
      </c>
      <c r="Q514" s="25"/>
      <c r="R514" s="26">
        <f>SUM(G514:P514)</f>
        <v>0</v>
      </c>
      <c r="S514" s="74"/>
      <c r="T514" s="74"/>
      <c r="U514" s="74"/>
      <c r="V514" s="74"/>
    </row>
    <row r="515" spans="1:22" ht="16.5" thickBot="1">
      <c r="A515" s="27"/>
      <c r="B515" s="17"/>
      <c r="C515" s="18"/>
      <c r="D515" s="19"/>
      <c r="E515" s="72" t="s">
        <v>19</v>
      </c>
      <c r="F515" s="28"/>
      <c r="G515" s="29">
        <v>7</v>
      </c>
      <c r="H515" s="29">
        <v>8</v>
      </c>
      <c r="I515" s="29">
        <v>11</v>
      </c>
      <c r="J515" s="29">
        <v>14</v>
      </c>
      <c r="K515" s="29">
        <v>16</v>
      </c>
      <c r="L515" s="29">
        <v>14</v>
      </c>
      <c r="M515" s="29">
        <v>12</v>
      </c>
      <c r="N515" s="29">
        <v>6</v>
      </c>
      <c r="O515" s="29">
        <v>8</v>
      </c>
      <c r="P515" s="29">
        <v>4</v>
      </c>
      <c r="Q515" s="30"/>
      <c r="R515" s="31">
        <f>SUM(G515:P515)</f>
        <v>100</v>
      </c>
      <c r="S515" s="74"/>
      <c r="T515" s="74"/>
      <c r="U515" s="74"/>
      <c r="V515" s="74"/>
    </row>
    <row r="516" spans="1:22" ht="16.5" thickBot="1">
      <c r="A516" s="32"/>
      <c r="C516" s="18"/>
      <c r="D516" s="19"/>
      <c r="E516" s="73" t="s">
        <v>17</v>
      </c>
      <c r="F516" s="33"/>
      <c r="G516" s="33">
        <f t="shared" ref="G516:P516" si="81">SUM(G514:G515)</f>
        <v>7</v>
      </c>
      <c r="H516" s="33">
        <f t="shared" si="81"/>
        <v>8</v>
      </c>
      <c r="I516" s="33">
        <f t="shared" si="81"/>
        <v>11</v>
      </c>
      <c r="J516" s="33">
        <f t="shared" si="81"/>
        <v>14</v>
      </c>
      <c r="K516" s="33">
        <f t="shared" si="81"/>
        <v>16</v>
      </c>
      <c r="L516" s="33">
        <f t="shared" si="81"/>
        <v>14</v>
      </c>
      <c r="M516" s="33">
        <f t="shared" si="81"/>
        <v>12</v>
      </c>
      <c r="N516" s="33">
        <f t="shared" si="81"/>
        <v>6</v>
      </c>
      <c r="O516" s="33">
        <f t="shared" si="81"/>
        <v>8</v>
      </c>
      <c r="P516" s="33">
        <f t="shared" si="81"/>
        <v>4</v>
      </c>
      <c r="Q516" s="34"/>
      <c r="R516" s="35">
        <f>SUM(G516:P516)</f>
        <v>100</v>
      </c>
      <c r="S516" s="74"/>
      <c r="T516" s="74"/>
      <c r="U516" s="74"/>
      <c r="V516" s="74"/>
    </row>
    <row r="517" spans="1:22" ht="16.5" thickBot="1">
      <c r="A517" s="1" t="s">
        <v>0</v>
      </c>
      <c r="B517" s="2" t="s">
        <v>1</v>
      </c>
      <c r="C517" s="3" t="s">
        <v>2</v>
      </c>
      <c r="D517" s="3" t="s">
        <v>3</v>
      </c>
      <c r="E517" s="3" t="s">
        <v>4</v>
      </c>
      <c r="F517" s="4"/>
      <c r="G517" s="3">
        <v>8</v>
      </c>
      <c r="H517" s="3">
        <v>8.5</v>
      </c>
      <c r="I517" s="3">
        <v>9</v>
      </c>
      <c r="J517" s="3">
        <v>9.5</v>
      </c>
      <c r="K517" s="3">
        <v>10</v>
      </c>
      <c r="L517" s="3">
        <v>10.5</v>
      </c>
      <c r="M517" s="3">
        <v>11</v>
      </c>
      <c r="N517" s="3">
        <v>11.5</v>
      </c>
      <c r="O517" s="3">
        <v>12</v>
      </c>
      <c r="P517" s="3">
        <v>13</v>
      </c>
      <c r="Q517" s="5" t="s">
        <v>5</v>
      </c>
      <c r="R517" s="6" t="s">
        <v>6</v>
      </c>
      <c r="S517" s="74"/>
      <c r="T517" s="74"/>
      <c r="U517" s="74"/>
      <c r="V517" s="74"/>
    </row>
    <row r="518" spans="1:22" ht="15.75">
      <c r="A518" s="7"/>
      <c r="B518" s="8" t="s">
        <v>46</v>
      </c>
      <c r="C518" s="8" t="s">
        <v>47</v>
      </c>
      <c r="D518" s="8" t="s">
        <v>48</v>
      </c>
      <c r="E518" s="9" t="s">
        <v>10</v>
      </c>
      <c r="F518" s="9"/>
      <c r="G518" s="11">
        <v>1</v>
      </c>
      <c r="H518" s="11">
        <v>1</v>
      </c>
      <c r="I518" s="11">
        <v>2</v>
      </c>
      <c r="J518" s="11">
        <v>2</v>
      </c>
      <c r="K518" s="11">
        <v>4</v>
      </c>
      <c r="L518" s="11">
        <v>4</v>
      </c>
      <c r="M518" s="11">
        <v>3</v>
      </c>
      <c r="N518" s="11">
        <v>3</v>
      </c>
      <c r="O518" s="11">
        <v>2</v>
      </c>
      <c r="P518" s="11">
        <v>1</v>
      </c>
      <c r="Q518" s="12" t="s">
        <v>5</v>
      </c>
      <c r="R518" s="13">
        <f t="shared" ref="R518:R525" si="82">SUM(G518:P518)</f>
        <v>23</v>
      </c>
      <c r="S518" s="74"/>
      <c r="T518" s="74"/>
      <c r="U518" s="74"/>
      <c r="V518" s="74"/>
    </row>
    <row r="519" spans="1:22">
      <c r="A519" s="14"/>
      <c r="B519" s="15"/>
      <c r="C519" s="16"/>
      <c r="D519" s="16"/>
      <c r="E519" s="9" t="s">
        <v>34</v>
      </c>
      <c r="F519" s="10"/>
      <c r="G519" s="16">
        <v>2</v>
      </c>
      <c r="H519" s="16">
        <v>2</v>
      </c>
      <c r="I519" s="16">
        <v>9</v>
      </c>
      <c r="J519" s="16">
        <v>7</v>
      </c>
      <c r="K519" s="16">
        <v>11</v>
      </c>
      <c r="L519" s="16">
        <v>9</v>
      </c>
      <c r="M519" s="16">
        <v>9</v>
      </c>
      <c r="N519" s="16">
        <v>3</v>
      </c>
      <c r="O519" s="16">
        <v>6</v>
      </c>
      <c r="P519" s="16">
        <v>2</v>
      </c>
      <c r="Q519" s="12" t="s">
        <v>5</v>
      </c>
      <c r="R519" s="13">
        <f t="shared" si="82"/>
        <v>60</v>
      </c>
      <c r="S519" s="74"/>
      <c r="T519" s="74"/>
      <c r="U519" s="74"/>
      <c r="V519" s="74"/>
    </row>
    <row r="520" spans="1:22" ht="15.75">
      <c r="A520" s="14"/>
      <c r="B520" s="15"/>
      <c r="C520" s="16"/>
      <c r="D520" s="16"/>
      <c r="E520" s="52" t="s">
        <v>15</v>
      </c>
      <c r="F520" s="53"/>
      <c r="G520" s="52">
        <v>1</v>
      </c>
      <c r="H520" s="52">
        <v>2</v>
      </c>
      <c r="I520" s="52">
        <v>2</v>
      </c>
      <c r="J520" s="52">
        <v>3</v>
      </c>
      <c r="K520" s="52">
        <v>4</v>
      </c>
      <c r="L520" s="52">
        <v>4</v>
      </c>
      <c r="M520" s="52">
        <v>3</v>
      </c>
      <c r="N520" s="52">
        <v>2</v>
      </c>
      <c r="O520" s="52">
        <v>2</v>
      </c>
      <c r="P520" s="52">
        <v>1</v>
      </c>
      <c r="Q520" s="52" t="s">
        <v>5</v>
      </c>
      <c r="R520" s="54">
        <v>24</v>
      </c>
      <c r="S520" s="74"/>
      <c r="T520" s="74"/>
      <c r="U520" s="74"/>
      <c r="V520" s="74"/>
    </row>
    <row r="521" spans="1:22">
      <c r="A521" s="14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2" t="s">
        <v>5</v>
      </c>
      <c r="R521" s="13">
        <f t="shared" si="82"/>
        <v>0</v>
      </c>
      <c r="S521" s="74"/>
      <c r="T521" s="74"/>
      <c r="U521" s="74"/>
      <c r="V521" s="74"/>
    </row>
    <row r="522" spans="1:22">
      <c r="A522" s="14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2" t="s">
        <v>5</v>
      </c>
      <c r="R522" s="13">
        <f t="shared" si="82"/>
        <v>0</v>
      </c>
      <c r="S522" s="74"/>
      <c r="T522" s="74"/>
      <c r="U522" s="74"/>
      <c r="V522" s="74"/>
    </row>
    <row r="523" spans="1:22">
      <c r="A523" s="14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2" t="s">
        <v>5</v>
      </c>
      <c r="R523" s="13">
        <f t="shared" si="82"/>
        <v>0</v>
      </c>
      <c r="S523" s="74"/>
      <c r="T523" s="74"/>
      <c r="U523" s="74"/>
      <c r="V523" s="74"/>
    </row>
    <row r="524" spans="1:22" ht="15.75">
      <c r="A524" s="14"/>
      <c r="B524" s="17"/>
      <c r="C524" s="18"/>
      <c r="D524" s="19"/>
      <c r="E524" s="16"/>
      <c r="F524" s="16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2" t="s">
        <v>5</v>
      </c>
      <c r="R524" s="13">
        <f t="shared" si="82"/>
        <v>0</v>
      </c>
      <c r="S524" s="74"/>
      <c r="T524" s="74"/>
      <c r="U524" s="74"/>
      <c r="V524" s="74"/>
    </row>
    <row r="525" spans="1:22" ht="15.75">
      <c r="A525" s="14"/>
      <c r="B525" s="17"/>
      <c r="C525" s="18"/>
      <c r="D525" s="19"/>
      <c r="E525" s="16"/>
      <c r="F525" s="16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2" t="s">
        <v>5</v>
      </c>
      <c r="R525" s="13">
        <f t="shared" si="82"/>
        <v>0</v>
      </c>
      <c r="S525" s="74"/>
      <c r="T525" s="74"/>
      <c r="U525" s="74"/>
      <c r="V525" s="74"/>
    </row>
    <row r="526" spans="1:22" ht="15.75">
      <c r="A526" s="14"/>
      <c r="B526" s="17"/>
      <c r="C526" s="18"/>
      <c r="D526" s="19"/>
      <c r="E526" s="16"/>
      <c r="F526" s="16"/>
      <c r="G526" s="21" t="s">
        <v>11</v>
      </c>
      <c r="H526" s="21" t="s">
        <v>11</v>
      </c>
      <c r="I526" s="21" t="s">
        <v>11</v>
      </c>
      <c r="J526" s="21" t="s">
        <v>11</v>
      </c>
      <c r="K526" s="21" t="s">
        <v>11</v>
      </c>
      <c r="L526" s="21" t="s">
        <v>11</v>
      </c>
      <c r="M526" s="21" t="s">
        <v>11</v>
      </c>
      <c r="N526" s="21" t="s">
        <v>11</v>
      </c>
      <c r="O526" s="21" t="s">
        <v>11</v>
      </c>
      <c r="P526" s="21" t="s">
        <v>11</v>
      </c>
      <c r="Q526" s="10" t="s">
        <v>12</v>
      </c>
      <c r="R526" s="22" t="s">
        <v>13</v>
      </c>
      <c r="S526" s="74"/>
      <c r="T526" s="74"/>
      <c r="U526" s="74"/>
      <c r="V526" s="74"/>
    </row>
    <row r="527" spans="1:22" ht="15.75">
      <c r="A527" s="14"/>
      <c r="B527" s="17"/>
      <c r="C527" s="18"/>
      <c r="D527" s="19"/>
      <c r="E527" s="68" t="s">
        <v>18</v>
      </c>
      <c r="F527" s="23"/>
      <c r="G527" s="24">
        <f t="shared" ref="G527:P527" si="83">SUM(G518:G525)</f>
        <v>4</v>
      </c>
      <c r="H527" s="24">
        <f t="shared" si="83"/>
        <v>5</v>
      </c>
      <c r="I527" s="24">
        <f t="shared" si="83"/>
        <v>13</v>
      </c>
      <c r="J527" s="24">
        <f t="shared" si="83"/>
        <v>12</v>
      </c>
      <c r="K527" s="24">
        <f t="shared" si="83"/>
        <v>19</v>
      </c>
      <c r="L527" s="24">
        <f t="shared" si="83"/>
        <v>17</v>
      </c>
      <c r="M527" s="24">
        <f t="shared" si="83"/>
        <v>15</v>
      </c>
      <c r="N527" s="24">
        <f t="shared" si="83"/>
        <v>8</v>
      </c>
      <c r="O527" s="24">
        <f t="shared" si="83"/>
        <v>10</v>
      </c>
      <c r="P527" s="24">
        <f t="shared" si="83"/>
        <v>4</v>
      </c>
      <c r="Q527" s="25"/>
      <c r="R527" s="26">
        <f>SUM(G527:P527)</f>
        <v>107</v>
      </c>
      <c r="S527" s="74"/>
      <c r="T527" s="74"/>
      <c r="U527" s="74"/>
      <c r="V527" s="74"/>
    </row>
    <row r="528" spans="1:22" ht="16.5" thickBot="1">
      <c r="A528" s="27"/>
      <c r="B528" s="17"/>
      <c r="C528" s="18"/>
      <c r="D528" s="19"/>
      <c r="E528" s="72" t="s">
        <v>19</v>
      </c>
      <c r="F528" s="28"/>
      <c r="G528" s="29">
        <v>8</v>
      </c>
      <c r="H528" s="29">
        <v>10</v>
      </c>
      <c r="I528" s="29">
        <v>16</v>
      </c>
      <c r="J528" s="29">
        <v>20</v>
      </c>
      <c r="K528" s="29">
        <v>22</v>
      </c>
      <c r="L528" s="29">
        <v>21</v>
      </c>
      <c r="M528" s="29">
        <v>18</v>
      </c>
      <c r="N528" s="29">
        <v>10</v>
      </c>
      <c r="O528" s="29">
        <v>12</v>
      </c>
      <c r="P528" s="29">
        <v>6</v>
      </c>
      <c r="Q528" s="30"/>
      <c r="R528" s="31">
        <f>SUM(G528:P528)</f>
        <v>143</v>
      </c>
      <c r="S528" s="74"/>
      <c r="T528" s="74"/>
      <c r="U528" s="74"/>
      <c r="V528" s="74"/>
    </row>
    <row r="529" spans="1:22" ht="15.75">
      <c r="A529" s="32"/>
      <c r="C529" s="18"/>
      <c r="D529" s="19"/>
      <c r="E529" s="73" t="s">
        <v>17</v>
      </c>
      <c r="F529" s="33"/>
      <c r="G529" s="33">
        <f t="shared" ref="G529:P529" si="84">SUM(G527:G528)</f>
        <v>12</v>
      </c>
      <c r="H529" s="33">
        <f t="shared" si="84"/>
        <v>15</v>
      </c>
      <c r="I529" s="33">
        <f t="shared" si="84"/>
        <v>29</v>
      </c>
      <c r="J529" s="33">
        <f t="shared" si="84"/>
        <v>32</v>
      </c>
      <c r="K529" s="33">
        <f t="shared" si="84"/>
        <v>41</v>
      </c>
      <c r="L529" s="33">
        <f t="shared" si="84"/>
        <v>38</v>
      </c>
      <c r="M529" s="33">
        <f t="shared" si="84"/>
        <v>33</v>
      </c>
      <c r="N529" s="33">
        <f t="shared" si="84"/>
        <v>18</v>
      </c>
      <c r="O529" s="33">
        <f t="shared" si="84"/>
        <v>22</v>
      </c>
      <c r="P529" s="33">
        <f t="shared" si="84"/>
        <v>10</v>
      </c>
      <c r="Q529" s="34"/>
      <c r="R529" s="35">
        <f>SUM(G529:P529)</f>
        <v>250</v>
      </c>
      <c r="S529" s="74"/>
      <c r="T529" s="74"/>
      <c r="U529" s="74"/>
      <c r="V529" s="74"/>
    </row>
    <row r="530" spans="1:22">
      <c r="S530" s="74"/>
      <c r="T530" s="74"/>
      <c r="U530" s="74"/>
      <c r="V530" s="74"/>
    </row>
    <row r="531" spans="1:22" ht="15.75" thickBot="1">
      <c r="S531" s="74"/>
      <c r="T531" s="74"/>
      <c r="U531" s="74"/>
      <c r="V531" s="74"/>
    </row>
    <row r="532" spans="1:22" ht="16.5" thickBot="1">
      <c r="A532" s="1" t="s">
        <v>0</v>
      </c>
      <c r="B532" s="2" t="s">
        <v>1</v>
      </c>
      <c r="C532" s="3" t="s">
        <v>2</v>
      </c>
      <c r="D532" s="3" t="s">
        <v>3</v>
      </c>
      <c r="E532" s="3" t="s">
        <v>4</v>
      </c>
      <c r="F532" s="4"/>
      <c r="G532" s="3">
        <v>8</v>
      </c>
      <c r="H532" s="3">
        <v>8.5</v>
      </c>
      <c r="I532" s="3">
        <v>9</v>
      </c>
      <c r="J532" s="3">
        <v>9.5</v>
      </c>
      <c r="K532" s="3">
        <v>10</v>
      </c>
      <c r="L532" s="3">
        <v>10.5</v>
      </c>
      <c r="M532" s="3">
        <v>11</v>
      </c>
      <c r="N532" s="3">
        <v>11.5</v>
      </c>
      <c r="O532" s="3">
        <v>12</v>
      </c>
      <c r="P532" s="3">
        <v>13</v>
      </c>
      <c r="Q532" s="5" t="s">
        <v>5</v>
      </c>
      <c r="R532" s="6" t="s">
        <v>6</v>
      </c>
      <c r="S532" s="74"/>
      <c r="T532" s="74"/>
      <c r="U532" s="74"/>
      <c r="V532" s="74"/>
    </row>
    <row r="533" spans="1:22">
      <c r="A533" s="7"/>
      <c r="B533" s="8" t="s">
        <v>49</v>
      </c>
      <c r="C533" s="8" t="s">
        <v>50</v>
      </c>
      <c r="D533" s="8" t="s">
        <v>9</v>
      </c>
      <c r="E533" s="9" t="s">
        <v>34</v>
      </c>
      <c r="F533" s="10"/>
      <c r="G533" s="16">
        <v>2</v>
      </c>
      <c r="H533" s="16">
        <v>2</v>
      </c>
      <c r="I533" s="16">
        <v>9</v>
      </c>
      <c r="J533" s="16">
        <v>7</v>
      </c>
      <c r="K533" s="16">
        <v>11</v>
      </c>
      <c r="L533" s="16">
        <v>9</v>
      </c>
      <c r="M533" s="16">
        <v>9</v>
      </c>
      <c r="N533" s="16">
        <v>3</v>
      </c>
      <c r="O533" s="16">
        <v>6</v>
      </c>
      <c r="P533" s="16">
        <v>2</v>
      </c>
      <c r="Q533" s="12" t="s">
        <v>5</v>
      </c>
      <c r="R533" s="13">
        <f t="shared" ref="R533:R540" si="85">SUM(G533:P533)</f>
        <v>60</v>
      </c>
      <c r="S533" s="74"/>
      <c r="T533" s="74"/>
      <c r="U533" s="74"/>
      <c r="V533" s="74"/>
    </row>
    <row r="534" spans="1:22">
      <c r="A534" s="14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2" t="s">
        <v>5</v>
      </c>
      <c r="R534" s="13">
        <f t="shared" si="85"/>
        <v>0</v>
      </c>
      <c r="S534" s="74"/>
      <c r="T534" s="74"/>
      <c r="U534" s="74"/>
      <c r="V534" s="74"/>
    </row>
    <row r="535" spans="1:22">
      <c r="A535" s="14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2" t="s">
        <v>5</v>
      </c>
      <c r="R535" s="13">
        <f t="shared" si="85"/>
        <v>0</v>
      </c>
      <c r="S535" s="74"/>
      <c r="T535" s="74"/>
      <c r="U535" s="74"/>
      <c r="V535" s="74"/>
    </row>
    <row r="536" spans="1:22">
      <c r="A536" s="14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2" t="s">
        <v>5</v>
      </c>
      <c r="R536" s="13">
        <f t="shared" si="85"/>
        <v>0</v>
      </c>
      <c r="S536" s="74"/>
      <c r="T536" s="74"/>
      <c r="U536" s="74"/>
      <c r="V536" s="74"/>
    </row>
    <row r="537" spans="1:22">
      <c r="A537" s="14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2" t="s">
        <v>5</v>
      </c>
      <c r="R537" s="13">
        <f t="shared" si="85"/>
        <v>0</v>
      </c>
      <c r="S537" s="74"/>
      <c r="T537" s="74"/>
      <c r="U537" s="74"/>
      <c r="V537" s="74"/>
    </row>
    <row r="538" spans="1:22">
      <c r="A538" s="14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2" t="s">
        <v>5</v>
      </c>
      <c r="R538" s="13">
        <f t="shared" si="85"/>
        <v>0</v>
      </c>
      <c r="S538" s="74"/>
      <c r="T538" s="74"/>
      <c r="U538" s="74"/>
      <c r="V538" s="74"/>
    </row>
    <row r="539" spans="1:22" ht="15.75">
      <c r="A539" s="14"/>
      <c r="B539" s="17"/>
      <c r="C539" s="18"/>
      <c r="D539" s="19"/>
      <c r="E539" s="16"/>
      <c r="F539" s="16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2" t="s">
        <v>5</v>
      </c>
      <c r="R539" s="13">
        <f t="shared" si="85"/>
        <v>0</v>
      </c>
      <c r="S539" s="74"/>
      <c r="T539" s="74"/>
      <c r="U539" s="74"/>
      <c r="V539" s="74"/>
    </row>
    <row r="540" spans="1:22" ht="15.75">
      <c r="A540" s="14"/>
      <c r="B540" s="17"/>
      <c r="C540" s="18"/>
      <c r="D540" s="19"/>
      <c r="E540" s="16"/>
      <c r="F540" s="16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2" t="s">
        <v>5</v>
      </c>
      <c r="R540" s="13">
        <f t="shared" si="85"/>
        <v>0</v>
      </c>
      <c r="S540" s="74"/>
      <c r="T540" s="74"/>
      <c r="U540" s="74"/>
      <c r="V540" s="74"/>
    </row>
    <row r="541" spans="1:22" ht="15.75">
      <c r="A541" s="14"/>
      <c r="B541" s="17"/>
      <c r="C541" s="18"/>
      <c r="D541" s="19"/>
      <c r="E541" s="16"/>
      <c r="F541" s="16"/>
      <c r="G541" s="21" t="s">
        <v>11</v>
      </c>
      <c r="H541" s="21" t="s">
        <v>11</v>
      </c>
      <c r="I541" s="21" t="s">
        <v>11</v>
      </c>
      <c r="J541" s="21" t="s">
        <v>11</v>
      </c>
      <c r="K541" s="21" t="s">
        <v>11</v>
      </c>
      <c r="L541" s="21" t="s">
        <v>11</v>
      </c>
      <c r="M541" s="21" t="s">
        <v>11</v>
      </c>
      <c r="N541" s="21" t="s">
        <v>11</v>
      </c>
      <c r="O541" s="21" t="s">
        <v>11</v>
      </c>
      <c r="P541" s="21" t="s">
        <v>11</v>
      </c>
      <c r="Q541" s="10" t="s">
        <v>12</v>
      </c>
      <c r="R541" s="22" t="s">
        <v>13</v>
      </c>
      <c r="S541" s="74"/>
      <c r="T541" s="74"/>
      <c r="U541" s="74"/>
      <c r="V541" s="74"/>
    </row>
    <row r="542" spans="1:22" ht="15.75">
      <c r="A542" s="14"/>
      <c r="B542" s="17"/>
      <c r="C542" s="18"/>
      <c r="D542" s="19"/>
      <c r="E542" s="68" t="s">
        <v>18</v>
      </c>
      <c r="F542" s="23"/>
      <c r="G542" s="24">
        <f t="shared" ref="G542:P542" si="86">SUM(G533:G540)</f>
        <v>2</v>
      </c>
      <c r="H542" s="24">
        <f t="shared" si="86"/>
        <v>2</v>
      </c>
      <c r="I542" s="24">
        <f t="shared" si="86"/>
        <v>9</v>
      </c>
      <c r="J542" s="24">
        <f t="shared" si="86"/>
        <v>7</v>
      </c>
      <c r="K542" s="24">
        <f t="shared" si="86"/>
        <v>11</v>
      </c>
      <c r="L542" s="24">
        <f t="shared" si="86"/>
        <v>9</v>
      </c>
      <c r="M542" s="24">
        <f t="shared" si="86"/>
        <v>9</v>
      </c>
      <c r="N542" s="24">
        <f t="shared" si="86"/>
        <v>3</v>
      </c>
      <c r="O542" s="24">
        <f t="shared" si="86"/>
        <v>6</v>
      </c>
      <c r="P542" s="24">
        <f t="shared" si="86"/>
        <v>2</v>
      </c>
      <c r="Q542" s="25"/>
      <c r="R542" s="26">
        <f>SUM(G542:P542)</f>
        <v>60</v>
      </c>
      <c r="S542" s="74"/>
      <c r="T542" s="74"/>
      <c r="U542" s="74"/>
      <c r="V542" s="74"/>
    </row>
    <row r="543" spans="1:22" ht="16.5" thickBot="1">
      <c r="A543" s="27"/>
      <c r="B543" s="17"/>
      <c r="C543" s="18"/>
      <c r="D543" s="19"/>
      <c r="E543" s="72" t="s">
        <v>19</v>
      </c>
      <c r="F543" s="28"/>
      <c r="G543" s="29">
        <v>5</v>
      </c>
      <c r="H543" s="29">
        <v>6</v>
      </c>
      <c r="I543" s="29">
        <v>11</v>
      </c>
      <c r="J543" s="29">
        <v>12</v>
      </c>
      <c r="K543" s="29">
        <v>13</v>
      </c>
      <c r="L543" s="29">
        <v>13</v>
      </c>
      <c r="M543" s="29">
        <v>12</v>
      </c>
      <c r="N543" s="29">
        <v>6</v>
      </c>
      <c r="O543" s="29">
        <v>8</v>
      </c>
      <c r="P543" s="29">
        <v>4</v>
      </c>
      <c r="Q543" s="30"/>
      <c r="R543" s="31">
        <f>SUM(G543:P543)</f>
        <v>90</v>
      </c>
      <c r="S543" s="74"/>
      <c r="T543" s="74"/>
      <c r="U543" s="74"/>
      <c r="V543" s="74"/>
    </row>
    <row r="544" spans="1:22" ht="15.75">
      <c r="A544" s="32"/>
      <c r="C544" s="18"/>
      <c r="D544" s="19"/>
      <c r="E544" s="73" t="s">
        <v>17</v>
      </c>
      <c r="F544" s="33"/>
      <c r="G544" s="33">
        <f t="shared" ref="G544:P544" si="87">SUM(G542:G543)</f>
        <v>7</v>
      </c>
      <c r="H544" s="33">
        <f t="shared" si="87"/>
        <v>8</v>
      </c>
      <c r="I544" s="33">
        <f t="shared" si="87"/>
        <v>20</v>
      </c>
      <c r="J544" s="33">
        <f t="shared" si="87"/>
        <v>19</v>
      </c>
      <c r="K544" s="33">
        <f t="shared" si="87"/>
        <v>24</v>
      </c>
      <c r="L544" s="33">
        <f t="shared" si="87"/>
        <v>22</v>
      </c>
      <c r="M544" s="33">
        <f t="shared" si="87"/>
        <v>21</v>
      </c>
      <c r="N544" s="33">
        <f t="shared" si="87"/>
        <v>9</v>
      </c>
      <c r="O544" s="33">
        <f t="shared" si="87"/>
        <v>14</v>
      </c>
      <c r="P544" s="33">
        <f t="shared" si="87"/>
        <v>6</v>
      </c>
      <c r="Q544" s="34"/>
      <c r="R544" s="35">
        <f>SUM(G544:P544)</f>
        <v>150</v>
      </c>
      <c r="S544" s="74"/>
      <c r="T544" s="74"/>
      <c r="U544" s="74"/>
      <c r="V544" s="74"/>
    </row>
    <row r="545" spans="1:22">
      <c r="S545" s="74"/>
      <c r="T545" s="74"/>
      <c r="U545" s="74"/>
      <c r="V545" s="74"/>
    </row>
    <row r="546" spans="1:22" ht="15.75" thickBot="1">
      <c r="S546" s="74"/>
      <c r="T546" s="74"/>
      <c r="U546" s="74"/>
      <c r="V546" s="74"/>
    </row>
    <row r="547" spans="1:22" ht="16.5" thickBot="1">
      <c r="A547" s="1" t="s">
        <v>0</v>
      </c>
      <c r="B547" s="2" t="s">
        <v>1</v>
      </c>
      <c r="C547" s="3" t="s">
        <v>2</v>
      </c>
      <c r="D547" s="3" t="s">
        <v>3</v>
      </c>
      <c r="E547" s="3" t="s">
        <v>4</v>
      </c>
      <c r="F547" s="4"/>
      <c r="G547" s="3">
        <v>8</v>
      </c>
      <c r="H547" s="3">
        <v>8.5</v>
      </c>
      <c r="I547" s="3">
        <v>9</v>
      </c>
      <c r="J547" s="3">
        <v>9.5</v>
      </c>
      <c r="K547" s="3">
        <v>10</v>
      </c>
      <c r="L547" s="3">
        <v>10.5</v>
      </c>
      <c r="M547" s="3">
        <v>11</v>
      </c>
      <c r="N547" s="3">
        <v>11.5</v>
      </c>
      <c r="O547" s="3">
        <v>12</v>
      </c>
      <c r="P547" s="3">
        <v>13</v>
      </c>
      <c r="Q547" s="5" t="s">
        <v>5</v>
      </c>
      <c r="R547" s="6" t="s">
        <v>6</v>
      </c>
      <c r="S547" s="74"/>
      <c r="T547" s="74"/>
      <c r="U547" s="74"/>
      <c r="V547" s="74"/>
    </row>
    <row r="548" spans="1:22">
      <c r="A548" s="7"/>
      <c r="B548" s="8" t="s">
        <v>49</v>
      </c>
      <c r="C548" s="8" t="s">
        <v>50</v>
      </c>
      <c r="D548" s="8" t="s">
        <v>22</v>
      </c>
      <c r="E548" s="9" t="s">
        <v>34</v>
      </c>
      <c r="F548" s="10"/>
      <c r="G548" s="16">
        <v>2</v>
      </c>
      <c r="H548" s="16">
        <v>2</v>
      </c>
      <c r="I548" s="16">
        <v>9</v>
      </c>
      <c r="J548" s="16">
        <v>7</v>
      </c>
      <c r="K548" s="16">
        <v>11</v>
      </c>
      <c r="L548" s="16">
        <v>9</v>
      </c>
      <c r="M548" s="16">
        <v>9</v>
      </c>
      <c r="N548" s="16">
        <v>3</v>
      </c>
      <c r="O548" s="16">
        <v>6</v>
      </c>
      <c r="P548" s="16">
        <v>2</v>
      </c>
      <c r="Q548" s="12" t="s">
        <v>5</v>
      </c>
      <c r="R548" s="13">
        <f t="shared" ref="R548:R555" si="88">SUM(G548:P548)</f>
        <v>60</v>
      </c>
      <c r="S548" s="74"/>
      <c r="T548" s="74"/>
      <c r="U548" s="74"/>
      <c r="V548" s="74"/>
    </row>
    <row r="549" spans="1:22">
      <c r="A549" s="14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2" t="s">
        <v>5</v>
      </c>
      <c r="R549" s="13">
        <f t="shared" si="88"/>
        <v>0</v>
      </c>
      <c r="S549" s="74"/>
      <c r="T549" s="74"/>
      <c r="U549" s="74"/>
      <c r="V549" s="74"/>
    </row>
    <row r="550" spans="1:22">
      <c r="A550" s="14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2" t="s">
        <v>5</v>
      </c>
      <c r="R550" s="13">
        <f t="shared" si="88"/>
        <v>0</v>
      </c>
      <c r="S550" s="74"/>
      <c r="T550" s="74"/>
      <c r="U550" s="74"/>
      <c r="V550" s="74"/>
    </row>
    <row r="551" spans="1:22">
      <c r="A551" s="14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2" t="s">
        <v>5</v>
      </c>
      <c r="R551" s="13">
        <f t="shared" si="88"/>
        <v>0</v>
      </c>
      <c r="S551" s="74"/>
      <c r="T551" s="74"/>
      <c r="U551" s="74"/>
      <c r="V551" s="74"/>
    </row>
    <row r="552" spans="1:22">
      <c r="A552" s="14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2" t="s">
        <v>5</v>
      </c>
      <c r="R552" s="13">
        <f t="shared" si="88"/>
        <v>0</v>
      </c>
      <c r="S552" s="74"/>
      <c r="T552" s="74"/>
      <c r="U552" s="74"/>
      <c r="V552" s="74"/>
    </row>
    <row r="553" spans="1:22">
      <c r="A553" s="14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2" t="s">
        <v>5</v>
      </c>
      <c r="R553" s="13">
        <f t="shared" si="88"/>
        <v>0</v>
      </c>
      <c r="S553" s="74"/>
      <c r="T553" s="74"/>
      <c r="U553" s="74"/>
      <c r="V553" s="74"/>
    </row>
    <row r="554" spans="1:22" ht="15.75">
      <c r="A554" s="14"/>
      <c r="B554" s="17"/>
      <c r="C554" s="18"/>
      <c r="D554" s="19"/>
      <c r="E554" s="16"/>
      <c r="F554" s="16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2" t="s">
        <v>5</v>
      </c>
      <c r="R554" s="13">
        <f t="shared" si="88"/>
        <v>0</v>
      </c>
      <c r="S554" s="74"/>
      <c r="T554" s="74"/>
      <c r="U554" s="74"/>
      <c r="V554" s="74"/>
    </row>
    <row r="555" spans="1:22" ht="15.75">
      <c r="A555" s="14"/>
      <c r="B555" s="17"/>
      <c r="C555" s="18"/>
      <c r="D555" s="19"/>
      <c r="E555" s="16"/>
      <c r="F555" s="16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2" t="s">
        <v>5</v>
      </c>
      <c r="R555" s="13">
        <f t="shared" si="88"/>
        <v>0</v>
      </c>
      <c r="S555" s="74"/>
      <c r="T555" s="74"/>
      <c r="U555" s="74"/>
      <c r="V555" s="74"/>
    </row>
    <row r="556" spans="1:22" ht="15.75">
      <c r="A556" s="14"/>
      <c r="B556" s="17"/>
      <c r="C556" s="18"/>
      <c r="D556" s="19"/>
      <c r="E556" s="16"/>
      <c r="F556" s="16"/>
      <c r="G556" s="21" t="s">
        <v>11</v>
      </c>
      <c r="H556" s="21" t="s">
        <v>11</v>
      </c>
      <c r="I556" s="21" t="s">
        <v>11</v>
      </c>
      <c r="J556" s="21" t="s">
        <v>11</v>
      </c>
      <c r="K556" s="21" t="s">
        <v>11</v>
      </c>
      <c r="L556" s="21" t="s">
        <v>11</v>
      </c>
      <c r="M556" s="21" t="s">
        <v>11</v>
      </c>
      <c r="N556" s="21" t="s">
        <v>11</v>
      </c>
      <c r="O556" s="21" t="s">
        <v>11</v>
      </c>
      <c r="P556" s="21" t="s">
        <v>11</v>
      </c>
      <c r="Q556" s="10" t="s">
        <v>12</v>
      </c>
      <c r="R556" s="22" t="s">
        <v>13</v>
      </c>
      <c r="S556" s="74"/>
      <c r="T556" s="74"/>
      <c r="U556" s="74"/>
      <c r="V556" s="74"/>
    </row>
    <row r="557" spans="1:22" ht="15.75">
      <c r="A557" s="14"/>
      <c r="B557" s="17"/>
      <c r="C557" s="18"/>
      <c r="D557" s="19"/>
      <c r="E557" s="68" t="s">
        <v>18</v>
      </c>
      <c r="F557" s="23"/>
      <c r="G557" s="24">
        <f t="shared" ref="G557:P557" si="89">SUM(G548:G555)</f>
        <v>2</v>
      </c>
      <c r="H557" s="24">
        <f t="shared" si="89"/>
        <v>2</v>
      </c>
      <c r="I557" s="24">
        <f t="shared" si="89"/>
        <v>9</v>
      </c>
      <c r="J557" s="24">
        <f t="shared" si="89"/>
        <v>7</v>
      </c>
      <c r="K557" s="24">
        <f t="shared" si="89"/>
        <v>11</v>
      </c>
      <c r="L557" s="24">
        <f t="shared" si="89"/>
        <v>9</v>
      </c>
      <c r="M557" s="24">
        <f t="shared" si="89"/>
        <v>9</v>
      </c>
      <c r="N557" s="24">
        <f t="shared" si="89"/>
        <v>3</v>
      </c>
      <c r="O557" s="24">
        <f t="shared" si="89"/>
        <v>6</v>
      </c>
      <c r="P557" s="24">
        <f t="shared" si="89"/>
        <v>2</v>
      </c>
      <c r="Q557" s="25"/>
      <c r="R557" s="26">
        <f>SUM(G557:P557)</f>
        <v>60</v>
      </c>
      <c r="S557" s="74"/>
      <c r="T557" s="74"/>
      <c r="U557" s="74"/>
      <c r="V557" s="74"/>
    </row>
    <row r="558" spans="1:22" ht="16.5" thickBot="1">
      <c r="A558" s="27"/>
      <c r="B558" s="17"/>
      <c r="C558" s="18"/>
      <c r="D558" s="19"/>
      <c r="E558" s="72" t="s">
        <v>19</v>
      </c>
      <c r="F558" s="28"/>
      <c r="G558" s="29">
        <v>5</v>
      </c>
      <c r="H558" s="29">
        <v>6</v>
      </c>
      <c r="I558" s="29">
        <v>11</v>
      </c>
      <c r="J558" s="29">
        <v>12</v>
      </c>
      <c r="K558" s="29">
        <v>13</v>
      </c>
      <c r="L558" s="29">
        <v>13</v>
      </c>
      <c r="M558" s="29">
        <v>12</v>
      </c>
      <c r="N558" s="29">
        <v>6</v>
      </c>
      <c r="O558" s="29">
        <v>8</v>
      </c>
      <c r="P558" s="29">
        <v>4</v>
      </c>
      <c r="Q558" s="30"/>
      <c r="R558" s="31">
        <f>SUM(G558:P558)</f>
        <v>90</v>
      </c>
      <c r="S558" s="74"/>
      <c r="T558" s="74"/>
      <c r="U558" s="74"/>
      <c r="V558" s="74"/>
    </row>
    <row r="559" spans="1:22" ht="15.75">
      <c r="A559" s="32"/>
      <c r="C559" s="18"/>
      <c r="D559" s="19"/>
      <c r="E559" s="73" t="s">
        <v>17</v>
      </c>
      <c r="F559" s="33"/>
      <c r="G559" s="33">
        <f t="shared" ref="G559:P559" si="90">SUM(G557:G558)</f>
        <v>7</v>
      </c>
      <c r="H559" s="33">
        <f t="shared" si="90"/>
        <v>8</v>
      </c>
      <c r="I559" s="33">
        <f t="shared" si="90"/>
        <v>20</v>
      </c>
      <c r="J559" s="33">
        <f t="shared" si="90"/>
        <v>19</v>
      </c>
      <c r="K559" s="33">
        <f t="shared" si="90"/>
        <v>24</v>
      </c>
      <c r="L559" s="33">
        <f t="shared" si="90"/>
        <v>22</v>
      </c>
      <c r="M559" s="33">
        <f t="shared" si="90"/>
        <v>21</v>
      </c>
      <c r="N559" s="33">
        <f t="shared" si="90"/>
        <v>9</v>
      </c>
      <c r="O559" s="33">
        <f t="shared" si="90"/>
        <v>14</v>
      </c>
      <c r="P559" s="33">
        <f t="shared" si="90"/>
        <v>6</v>
      </c>
      <c r="Q559" s="34"/>
      <c r="R559" s="35">
        <f>SUM(G559:P559)</f>
        <v>150</v>
      </c>
      <c r="S559" s="74"/>
      <c r="T559" s="74"/>
      <c r="U559" s="74"/>
      <c r="V559" s="74"/>
    </row>
    <row r="560" spans="1:22" ht="15.75" thickBot="1">
      <c r="S560" s="74"/>
      <c r="T560" s="74"/>
      <c r="U560" s="74"/>
      <c r="V560" s="74"/>
    </row>
    <row r="561" spans="1:22" ht="16.5" thickBot="1">
      <c r="A561" s="1" t="s">
        <v>0</v>
      </c>
      <c r="B561" s="2" t="s">
        <v>1</v>
      </c>
      <c r="C561" s="3" t="s">
        <v>2</v>
      </c>
      <c r="D561" s="3" t="s">
        <v>3</v>
      </c>
      <c r="E561" s="3" t="s">
        <v>4</v>
      </c>
      <c r="F561" s="4"/>
      <c r="G561" s="3">
        <v>8</v>
      </c>
      <c r="H561" s="3">
        <v>8.5</v>
      </c>
      <c r="I561" s="3">
        <v>9</v>
      </c>
      <c r="J561" s="3">
        <v>9.5</v>
      </c>
      <c r="K561" s="3">
        <v>10</v>
      </c>
      <c r="L561" s="3">
        <v>10.5</v>
      </c>
      <c r="M561" s="3">
        <v>11</v>
      </c>
      <c r="N561" s="3">
        <v>11.5</v>
      </c>
      <c r="O561" s="3">
        <v>12</v>
      </c>
      <c r="P561" s="3">
        <v>13</v>
      </c>
      <c r="Q561" s="5" t="s">
        <v>5</v>
      </c>
      <c r="R561" s="6" t="s">
        <v>6</v>
      </c>
      <c r="S561" s="74"/>
      <c r="T561" s="74"/>
      <c r="U561" s="74"/>
      <c r="V561" s="74"/>
    </row>
    <row r="562" spans="1:22">
      <c r="A562" s="7"/>
      <c r="B562" s="8" t="s">
        <v>49</v>
      </c>
      <c r="C562" s="8" t="s">
        <v>50</v>
      </c>
      <c r="D562" s="8" t="s">
        <v>35</v>
      </c>
      <c r="E562" s="9" t="s">
        <v>34</v>
      </c>
      <c r="F562" s="10"/>
      <c r="G562" s="16">
        <v>2</v>
      </c>
      <c r="H562" s="16">
        <v>2</v>
      </c>
      <c r="I562" s="16">
        <v>9</v>
      </c>
      <c r="J562" s="16">
        <v>7</v>
      </c>
      <c r="K562" s="16">
        <v>11</v>
      </c>
      <c r="L562" s="16">
        <v>9</v>
      </c>
      <c r="M562" s="16">
        <v>9</v>
      </c>
      <c r="N562" s="16">
        <v>3</v>
      </c>
      <c r="O562" s="16">
        <v>6</v>
      </c>
      <c r="P562" s="16">
        <v>2</v>
      </c>
      <c r="Q562" s="12" t="s">
        <v>5</v>
      </c>
      <c r="R562" s="13">
        <f t="shared" ref="R562:R569" si="91">SUM(G562:P562)</f>
        <v>60</v>
      </c>
      <c r="S562" s="74"/>
      <c r="T562" s="74"/>
      <c r="U562" s="74"/>
      <c r="V562" s="74"/>
    </row>
    <row r="563" spans="1:22">
      <c r="A563" s="14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2" t="s">
        <v>5</v>
      </c>
      <c r="R563" s="13">
        <f t="shared" si="91"/>
        <v>0</v>
      </c>
      <c r="S563" s="74"/>
      <c r="T563" s="74"/>
      <c r="U563" s="74"/>
      <c r="V563" s="74"/>
    </row>
    <row r="564" spans="1:22">
      <c r="A564" s="14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2" t="s">
        <v>5</v>
      </c>
      <c r="R564" s="13">
        <f t="shared" si="91"/>
        <v>0</v>
      </c>
      <c r="S564" s="74"/>
      <c r="T564" s="74"/>
      <c r="U564" s="74"/>
      <c r="V564" s="74"/>
    </row>
    <row r="565" spans="1:22">
      <c r="A565" s="14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2" t="s">
        <v>5</v>
      </c>
      <c r="R565" s="13">
        <f t="shared" si="91"/>
        <v>0</v>
      </c>
      <c r="S565" s="74"/>
      <c r="T565" s="74"/>
      <c r="U565" s="74"/>
      <c r="V565" s="74"/>
    </row>
    <row r="566" spans="1:22">
      <c r="A566" s="14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2" t="s">
        <v>5</v>
      </c>
      <c r="R566" s="13">
        <f t="shared" si="91"/>
        <v>0</v>
      </c>
      <c r="S566" s="74"/>
      <c r="T566" s="74"/>
      <c r="U566" s="74"/>
      <c r="V566" s="74"/>
    </row>
    <row r="567" spans="1:22">
      <c r="A567" s="14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2" t="s">
        <v>5</v>
      </c>
      <c r="R567" s="13">
        <f t="shared" si="91"/>
        <v>0</v>
      </c>
      <c r="S567" s="74"/>
      <c r="T567" s="74"/>
      <c r="U567" s="74"/>
      <c r="V567" s="74"/>
    </row>
    <row r="568" spans="1:22" ht="15.75">
      <c r="A568" s="14"/>
      <c r="B568" s="17"/>
      <c r="C568" s="18"/>
      <c r="D568" s="19"/>
      <c r="E568" s="16"/>
      <c r="F568" s="16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2" t="s">
        <v>5</v>
      </c>
      <c r="R568" s="13">
        <f t="shared" si="91"/>
        <v>0</v>
      </c>
      <c r="S568" s="74"/>
      <c r="T568" s="74"/>
      <c r="U568" s="74"/>
      <c r="V568" s="74"/>
    </row>
    <row r="569" spans="1:22" ht="15.75">
      <c r="A569" s="14"/>
      <c r="B569" s="17"/>
      <c r="C569" s="18"/>
      <c r="D569" s="19"/>
      <c r="E569" s="16"/>
      <c r="F569" s="16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2" t="s">
        <v>5</v>
      </c>
      <c r="R569" s="13">
        <f t="shared" si="91"/>
        <v>0</v>
      </c>
      <c r="S569" s="74"/>
      <c r="T569" s="74"/>
      <c r="U569" s="74"/>
      <c r="V569" s="74"/>
    </row>
    <row r="570" spans="1:22" ht="15.75">
      <c r="A570" s="14"/>
      <c r="B570" s="17"/>
      <c r="C570" s="18"/>
      <c r="D570" s="19"/>
      <c r="E570" s="16"/>
      <c r="F570" s="16"/>
      <c r="G570" s="21" t="s">
        <v>11</v>
      </c>
      <c r="H570" s="21" t="s">
        <v>11</v>
      </c>
      <c r="I570" s="21" t="s">
        <v>11</v>
      </c>
      <c r="J570" s="21" t="s">
        <v>11</v>
      </c>
      <c r="K570" s="21" t="s">
        <v>11</v>
      </c>
      <c r="L570" s="21" t="s">
        <v>11</v>
      </c>
      <c r="M570" s="21" t="s">
        <v>11</v>
      </c>
      <c r="N570" s="21" t="s">
        <v>11</v>
      </c>
      <c r="O570" s="21" t="s">
        <v>11</v>
      </c>
      <c r="P570" s="21" t="s">
        <v>11</v>
      </c>
      <c r="Q570" s="10" t="s">
        <v>12</v>
      </c>
      <c r="R570" s="22" t="s">
        <v>13</v>
      </c>
      <c r="S570" s="74"/>
      <c r="T570" s="74"/>
      <c r="U570" s="74"/>
      <c r="V570" s="74"/>
    </row>
    <row r="571" spans="1:22" ht="15.75">
      <c r="A571" s="14"/>
      <c r="B571" s="17"/>
      <c r="C571" s="18"/>
      <c r="D571" s="19"/>
      <c r="E571" s="68" t="s">
        <v>18</v>
      </c>
      <c r="F571" s="23"/>
      <c r="G571" s="24">
        <f t="shared" ref="G571:P571" si="92">SUM(G562:G569)</f>
        <v>2</v>
      </c>
      <c r="H571" s="24">
        <f t="shared" si="92"/>
        <v>2</v>
      </c>
      <c r="I571" s="24">
        <f t="shared" si="92"/>
        <v>9</v>
      </c>
      <c r="J571" s="24">
        <f t="shared" si="92"/>
        <v>7</v>
      </c>
      <c r="K571" s="24">
        <f t="shared" si="92"/>
        <v>11</v>
      </c>
      <c r="L571" s="24">
        <f t="shared" si="92"/>
        <v>9</v>
      </c>
      <c r="M571" s="24">
        <f t="shared" si="92"/>
        <v>9</v>
      </c>
      <c r="N571" s="24">
        <f t="shared" si="92"/>
        <v>3</v>
      </c>
      <c r="O571" s="24">
        <f t="shared" si="92"/>
        <v>6</v>
      </c>
      <c r="P571" s="24">
        <f t="shared" si="92"/>
        <v>2</v>
      </c>
      <c r="Q571" s="25"/>
      <c r="R571" s="26">
        <f>SUM(G571:P571)</f>
        <v>60</v>
      </c>
      <c r="S571" s="74"/>
      <c r="T571" s="74"/>
      <c r="U571" s="74"/>
      <c r="V571" s="74"/>
    </row>
    <row r="572" spans="1:22" ht="16.5" thickBot="1">
      <c r="A572" s="27"/>
      <c r="B572" s="17"/>
      <c r="C572" s="18"/>
      <c r="D572" s="19"/>
      <c r="E572" s="72" t="s">
        <v>19</v>
      </c>
      <c r="F572" s="28"/>
      <c r="G572" s="29">
        <v>5</v>
      </c>
      <c r="H572" s="29">
        <v>6</v>
      </c>
      <c r="I572" s="29">
        <v>11</v>
      </c>
      <c r="J572" s="29">
        <v>12</v>
      </c>
      <c r="K572" s="29">
        <v>13</v>
      </c>
      <c r="L572" s="29">
        <v>13</v>
      </c>
      <c r="M572" s="29">
        <v>12</v>
      </c>
      <c r="N572" s="29">
        <v>6</v>
      </c>
      <c r="O572" s="29">
        <v>8</v>
      </c>
      <c r="P572" s="29">
        <v>4</v>
      </c>
      <c r="Q572" s="30"/>
      <c r="R572" s="31">
        <f>SUM(G572:P572)</f>
        <v>90</v>
      </c>
      <c r="S572" s="74"/>
      <c r="T572" s="74"/>
      <c r="U572" s="74"/>
      <c r="V572" s="74"/>
    </row>
    <row r="573" spans="1:22" ht="15.75">
      <c r="A573" s="32"/>
      <c r="C573" s="18"/>
      <c r="D573" s="19"/>
      <c r="E573" s="73" t="s">
        <v>17</v>
      </c>
      <c r="F573" s="33"/>
      <c r="G573" s="33">
        <f t="shared" ref="G573:P573" si="93">SUM(G571:G572)</f>
        <v>7</v>
      </c>
      <c r="H573" s="33">
        <f t="shared" si="93"/>
        <v>8</v>
      </c>
      <c r="I573" s="33">
        <f t="shared" si="93"/>
        <v>20</v>
      </c>
      <c r="J573" s="33">
        <f t="shared" si="93"/>
        <v>19</v>
      </c>
      <c r="K573" s="33">
        <f t="shared" si="93"/>
        <v>24</v>
      </c>
      <c r="L573" s="33">
        <f t="shared" si="93"/>
        <v>22</v>
      </c>
      <c r="M573" s="33">
        <f t="shared" si="93"/>
        <v>21</v>
      </c>
      <c r="N573" s="33">
        <f t="shared" si="93"/>
        <v>9</v>
      </c>
      <c r="O573" s="33">
        <f t="shared" si="93"/>
        <v>14</v>
      </c>
      <c r="P573" s="33">
        <f t="shared" si="93"/>
        <v>6</v>
      </c>
      <c r="Q573" s="34"/>
      <c r="R573" s="35">
        <f>SUM(G573:P573)</f>
        <v>150</v>
      </c>
      <c r="S573" s="74"/>
      <c r="T573" s="74"/>
      <c r="U573" s="74"/>
      <c r="V573" s="74"/>
    </row>
    <row r="574" spans="1:22" ht="15.75" thickBot="1">
      <c r="S574" s="74"/>
      <c r="T574" s="74"/>
      <c r="U574" s="74"/>
      <c r="V574" s="74"/>
    </row>
    <row r="575" spans="1:22" ht="16.5" thickBot="1">
      <c r="A575" s="1" t="s">
        <v>0</v>
      </c>
      <c r="B575" s="2" t="s">
        <v>1</v>
      </c>
      <c r="C575" s="3" t="s">
        <v>2</v>
      </c>
      <c r="D575" s="3" t="s">
        <v>3</v>
      </c>
      <c r="E575" s="3" t="s">
        <v>4</v>
      </c>
      <c r="F575" s="4"/>
      <c r="G575" s="3">
        <v>8</v>
      </c>
      <c r="H575" s="3">
        <v>8.5</v>
      </c>
      <c r="I575" s="3">
        <v>9</v>
      </c>
      <c r="J575" s="3">
        <v>9.5</v>
      </c>
      <c r="K575" s="3">
        <v>10</v>
      </c>
      <c r="L575" s="3">
        <v>10.5</v>
      </c>
      <c r="M575" s="3">
        <v>11</v>
      </c>
      <c r="N575" s="3">
        <v>11.5</v>
      </c>
      <c r="O575" s="3">
        <v>12</v>
      </c>
      <c r="P575" s="3">
        <v>13</v>
      </c>
      <c r="Q575" s="5" t="s">
        <v>5</v>
      </c>
      <c r="R575" s="6" t="s">
        <v>6</v>
      </c>
      <c r="S575" s="74"/>
      <c r="T575" s="74"/>
      <c r="U575" s="74"/>
      <c r="V575" s="74"/>
    </row>
    <row r="576" spans="1:22" ht="15.75">
      <c r="A576" s="7"/>
      <c r="B576" s="8" t="s">
        <v>51</v>
      </c>
      <c r="C576" s="8" t="s">
        <v>52</v>
      </c>
      <c r="D576" s="8" t="s">
        <v>9</v>
      </c>
      <c r="E576" s="52" t="s">
        <v>15</v>
      </c>
      <c r="F576" s="53"/>
      <c r="G576" s="52">
        <v>2</v>
      </c>
      <c r="H576" s="52">
        <v>3</v>
      </c>
      <c r="I576" s="52">
        <v>3</v>
      </c>
      <c r="J576" s="52">
        <v>4</v>
      </c>
      <c r="K576" s="52">
        <v>6</v>
      </c>
      <c r="L576" s="52">
        <v>6</v>
      </c>
      <c r="M576" s="52">
        <v>5</v>
      </c>
      <c r="N576" s="52">
        <v>2</v>
      </c>
      <c r="O576" s="52">
        <v>3</v>
      </c>
      <c r="P576" s="52">
        <v>2</v>
      </c>
      <c r="Q576" s="52" t="s">
        <v>5</v>
      </c>
      <c r="R576" s="54">
        <v>36</v>
      </c>
      <c r="S576" s="74"/>
      <c r="T576" s="74"/>
      <c r="U576" s="74"/>
      <c r="V576" s="74"/>
    </row>
    <row r="577" spans="1:22">
      <c r="A577" s="14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2" t="s">
        <v>5</v>
      </c>
      <c r="R577" s="13">
        <f t="shared" ref="R577:R583" si="94">SUM(G577:P577)</f>
        <v>0</v>
      </c>
      <c r="S577" s="74"/>
      <c r="T577" s="74"/>
      <c r="U577" s="74"/>
      <c r="V577" s="74"/>
    </row>
    <row r="578" spans="1:22">
      <c r="A578" s="14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2" t="s">
        <v>5</v>
      </c>
      <c r="R578" s="13">
        <f t="shared" si="94"/>
        <v>0</v>
      </c>
      <c r="S578" s="74"/>
      <c r="T578" s="74"/>
      <c r="U578" s="74"/>
      <c r="V578" s="74"/>
    </row>
    <row r="579" spans="1:22">
      <c r="A579" s="14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2" t="s">
        <v>5</v>
      </c>
      <c r="R579" s="13">
        <f t="shared" si="94"/>
        <v>0</v>
      </c>
      <c r="S579" s="74"/>
      <c r="T579" s="74"/>
      <c r="U579" s="74"/>
      <c r="V579" s="74"/>
    </row>
    <row r="580" spans="1:22">
      <c r="A580" s="14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2" t="s">
        <v>5</v>
      </c>
      <c r="R580" s="13">
        <f t="shared" si="94"/>
        <v>0</v>
      </c>
      <c r="S580" s="74"/>
      <c r="T580" s="74"/>
      <c r="U580" s="74"/>
      <c r="V580" s="74"/>
    </row>
    <row r="581" spans="1:22">
      <c r="A581" s="14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2" t="s">
        <v>5</v>
      </c>
      <c r="R581" s="13">
        <f t="shared" si="94"/>
        <v>0</v>
      </c>
      <c r="S581" s="74"/>
      <c r="T581" s="74"/>
      <c r="U581" s="74"/>
      <c r="V581" s="74"/>
    </row>
    <row r="582" spans="1:22" ht="15.75">
      <c r="A582" s="14"/>
      <c r="B582" s="17"/>
      <c r="C582" s="18"/>
      <c r="D582" s="19"/>
      <c r="E582" s="16"/>
      <c r="F582" s="16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2" t="s">
        <v>5</v>
      </c>
      <c r="R582" s="13">
        <f t="shared" si="94"/>
        <v>0</v>
      </c>
      <c r="S582" s="74"/>
      <c r="T582" s="74"/>
      <c r="U582" s="74"/>
      <c r="V582" s="74"/>
    </row>
    <row r="583" spans="1:22" ht="15.75">
      <c r="A583" s="14"/>
      <c r="B583" s="17"/>
      <c r="C583" s="18"/>
      <c r="D583" s="19"/>
      <c r="E583" s="16"/>
      <c r="F583" s="16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2" t="s">
        <v>5</v>
      </c>
      <c r="R583" s="13">
        <f t="shared" si="94"/>
        <v>0</v>
      </c>
      <c r="S583" s="74"/>
      <c r="T583" s="74"/>
      <c r="U583" s="74"/>
      <c r="V583" s="74"/>
    </row>
    <row r="584" spans="1:22" ht="15.75">
      <c r="A584" s="14"/>
      <c r="B584" s="17"/>
      <c r="C584" s="18"/>
      <c r="D584" s="19"/>
      <c r="E584" s="16"/>
      <c r="F584" s="16"/>
      <c r="G584" s="21" t="s">
        <v>11</v>
      </c>
      <c r="H584" s="21" t="s">
        <v>11</v>
      </c>
      <c r="I584" s="21" t="s">
        <v>11</v>
      </c>
      <c r="J584" s="21" t="s">
        <v>11</v>
      </c>
      <c r="K584" s="21" t="s">
        <v>11</v>
      </c>
      <c r="L584" s="21" t="s">
        <v>11</v>
      </c>
      <c r="M584" s="21" t="s">
        <v>11</v>
      </c>
      <c r="N584" s="21" t="s">
        <v>11</v>
      </c>
      <c r="O584" s="21" t="s">
        <v>11</v>
      </c>
      <c r="P584" s="21" t="s">
        <v>11</v>
      </c>
      <c r="Q584" s="10" t="s">
        <v>12</v>
      </c>
      <c r="R584" s="22" t="s">
        <v>13</v>
      </c>
      <c r="S584" s="74"/>
      <c r="T584" s="74"/>
      <c r="U584" s="74"/>
      <c r="V584" s="74"/>
    </row>
    <row r="585" spans="1:22" ht="15.75">
      <c r="A585" s="14"/>
      <c r="B585" s="17"/>
      <c r="C585" s="18"/>
      <c r="D585" s="19"/>
      <c r="E585" s="68" t="s">
        <v>18</v>
      </c>
      <c r="F585" s="23"/>
      <c r="G585" s="24">
        <f t="shared" ref="G585:P585" si="95">SUM(G576:G583)</f>
        <v>2</v>
      </c>
      <c r="H585" s="24">
        <f t="shared" si="95"/>
        <v>3</v>
      </c>
      <c r="I585" s="24">
        <f t="shared" si="95"/>
        <v>3</v>
      </c>
      <c r="J585" s="24">
        <f t="shared" si="95"/>
        <v>4</v>
      </c>
      <c r="K585" s="24">
        <f t="shared" si="95"/>
        <v>6</v>
      </c>
      <c r="L585" s="24">
        <f t="shared" si="95"/>
        <v>6</v>
      </c>
      <c r="M585" s="24">
        <f t="shared" si="95"/>
        <v>5</v>
      </c>
      <c r="N585" s="24">
        <f t="shared" si="95"/>
        <v>2</v>
      </c>
      <c r="O585" s="24">
        <f t="shared" si="95"/>
        <v>3</v>
      </c>
      <c r="P585" s="24">
        <f t="shared" si="95"/>
        <v>2</v>
      </c>
      <c r="Q585" s="25"/>
      <c r="R585" s="26">
        <f>SUM(G585:P585)</f>
        <v>36</v>
      </c>
      <c r="S585" s="74"/>
      <c r="T585" s="74"/>
      <c r="U585" s="74"/>
      <c r="V585" s="74"/>
    </row>
    <row r="586" spans="1:22" ht="16.5" thickBot="1">
      <c r="A586" s="27"/>
      <c r="B586" s="17"/>
      <c r="C586" s="18"/>
      <c r="D586" s="19"/>
      <c r="E586" s="72" t="s">
        <v>19</v>
      </c>
      <c r="F586" s="28"/>
      <c r="G586" s="29">
        <v>8</v>
      </c>
      <c r="H586" s="29">
        <v>10</v>
      </c>
      <c r="I586" s="29">
        <v>18</v>
      </c>
      <c r="J586" s="29">
        <v>20</v>
      </c>
      <c r="K586" s="29">
        <v>26</v>
      </c>
      <c r="L586" s="29">
        <v>26</v>
      </c>
      <c r="M586" s="29">
        <v>26</v>
      </c>
      <c r="N586" s="29">
        <v>10</v>
      </c>
      <c r="O586" s="29">
        <v>12</v>
      </c>
      <c r="P586" s="29">
        <v>8</v>
      </c>
      <c r="Q586" s="30"/>
      <c r="R586" s="31">
        <f>SUM(G586:P586)</f>
        <v>164</v>
      </c>
      <c r="S586" s="74"/>
      <c r="T586" s="74"/>
      <c r="U586" s="74"/>
      <c r="V586" s="74"/>
    </row>
    <row r="587" spans="1:22" ht="15.75">
      <c r="A587" s="32"/>
      <c r="C587" s="18"/>
      <c r="D587" s="19"/>
      <c r="E587" s="73" t="s">
        <v>17</v>
      </c>
      <c r="F587" s="33"/>
      <c r="G587" s="33">
        <f t="shared" ref="G587:P587" si="96">SUM(G585:G586)</f>
        <v>10</v>
      </c>
      <c r="H587" s="33">
        <f t="shared" si="96"/>
        <v>13</v>
      </c>
      <c r="I587" s="33">
        <f t="shared" si="96"/>
        <v>21</v>
      </c>
      <c r="J587" s="33">
        <f t="shared" si="96"/>
        <v>24</v>
      </c>
      <c r="K587" s="33">
        <f t="shared" si="96"/>
        <v>32</v>
      </c>
      <c r="L587" s="33">
        <f t="shared" si="96"/>
        <v>32</v>
      </c>
      <c r="M587" s="33">
        <f t="shared" si="96"/>
        <v>31</v>
      </c>
      <c r="N587" s="33">
        <f t="shared" si="96"/>
        <v>12</v>
      </c>
      <c r="O587" s="33">
        <f t="shared" si="96"/>
        <v>15</v>
      </c>
      <c r="P587" s="33">
        <f t="shared" si="96"/>
        <v>10</v>
      </c>
      <c r="Q587" s="34"/>
      <c r="R587" s="35">
        <f>SUM(G587:P587)</f>
        <v>200</v>
      </c>
      <c r="S587" s="74"/>
      <c r="T587" s="74"/>
      <c r="U587" s="74"/>
      <c r="V587" s="74"/>
    </row>
    <row r="588" spans="1:22">
      <c r="S588" s="74"/>
      <c r="T588" s="74"/>
      <c r="U588" s="74"/>
      <c r="V588" s="74"/>
    </row>
    <row r="589" spans="1:22">
      <c r="S589" s="74"/>
      <c r="T589" s="74"/>
      <c r="U589" s="74"/>
      <c r="V589" s="74"/>
    </row>
    <row r="590" spans="1:22" ht="15.75" thickBot="1">
      <c r="S590" s="74"/>
      <c r="T590" s="74"/>
      <c r="U590" s="74"/>
      <c r="V590" s="74"/>
    </row>
    <row r="591" spans="1:22" ht="16.5" thickBot="1">
      <c r="A591" s="1" t="s">
        <v>0</v>
      </c>
      <c r="B591" s="2" t="s">
        <v>1</v>
      </c>
      <c r="C591" s="3" t="s">
        <v>2</v>
      </c>
      <c r="D591" s="3" t="s">
        <v>3</v>
      </c>
      <c r="E591" s="3" t="s">
        <v>4</v>
      </c>
      <c r="F591" s="4"/>
      <c r="G591" s="3">
        <v>8</v>
      </c>
      <c r="H591" s="3">
        <v>8.5</v>
      </c>
      <c r="I591" s="3">
        <v>9</v>
      </c>
      <c r="J591" s="3">
        <v>9.5</v>
      </c>
      <c r="K591" s="3">
        <v>10</v>
      </c>
      <c r="L591" s="3">
        <v>10.5</v>
      </c>
      <c r="M591" s="3">
        <v>11</v>
      </c>
      <c r="N591" s="3">
        <v>11.5</v>
      </c>
      <c r="O591" s="3">
        <v>12</v>
      </c>
      <c r="P591" s="3">
        <v>13</v>
      </c>
      <c r="Q591" s="5" t="s">
        <v>5</v>
      </c>
      <c r="R591" s="6" t="s">
        <v>6</v>
      </c>
      <c r="S591" s="74"/>
      <c r="T591" s="74"/>
      <c r="U591" s="74"/>
      <c r="V591" s="74"/>
    </row>
    <row r="592" spans="1:22">
      <c r="A592" s="7"/>
      <c r="B592" s="8" t="s">
        <v>51</v>
      </c>
      <c r="C592" s="8" t="s">
        <v>52</v>
      </c>
      <c r="D592" s="8" t="s">
        <v>53</v>
      </c>
      <c r="E592" s="9" t="s">
        <v>54</v>
      </c>
      <c r="F592" s="10"/>
      <c r="G592" s="16">
        <v>4</v>
      </c>
      <c r="H592" s="16">
        <v>6</v>
      </c>
      <c r="I592" s="16">
        <v>9</v>
      </c>
      <c r="J592" s="16">
        <v>9</v>
      </c>
      <c r="K592" s="16">
        <v>9</v>
      </c>
      <c r="L592" s="16">
        <v>8</v>
      </c>
      <c r="M592" s="16">
        <v>8</v>
      </c>
      <c r="N592" s="16">
        <v>2</v>
      </c>
      <c r="O592" s="16">
        <v>3</v>
      </c>
      <c r="P592" s="16">
        <v>2</v>
      </c>
      <c r="Q592" s="12" t="s">
        <v>5</v>
      </c>
      <c r="R592" s="13">
        <f t="shared" ref="R592:R599" si="97">SUM(G592:P592)</f>
        <v>60</v>
      </c>
      <c r="S592" s="74"/>
      <c r="T592" s="74"/>
      <c r="U592" s="74"/>
      <c r="V592" s="74"/>
    </row>
    <row r="593" spans="1:22" ht="15.75">
      <c r="A593" s="14"/>
      <c r="B593" s="15"/>
      <c r="C593" s="16"/>
      <c r="D593" s="16"/>
      <c r="E593" s="52" t="s">
        <v>15</v>
      </c>
      <c r="F593" s="53"/>
      <c r="G593" s="52">
        <v>1</v>
      </c>
      <c r="H593" s="52">
        <v>2</v>
      </c>
      <c r="I593" s="52">
        <v>2</v>
      </c>
      <c r="J593" s="52">
        <v>3</v>
      </c>
      <c r="K593" s="52">
        <v>4</v>
      </c>
      <c r="L593" s="52">
        <v>4</v>
      </c>
      <c r="M593" s="52">
        <v>3</v>
      </c>
      <c r="N593" s="52">
        <v>2</v>
      </c>
      <c r="O593" s="52">
        <v>2</v>
      </c>
      <c r="P593" s="52">
        <v>1</v>
      </c>
      <c r="Q593" s="52" t="s">
        <v>5</v>
      </c>
      <c r="R593" s="54">
        <v>24</v>
      </c>
      <c r="S593" s="74"/>
      <c r="T593" s="74"/>
      <c r="U593" s="74"/>
      <c r="V593" s="74"/>
    </row>
    <row r="594" spans="1:22">
      <c r="A594" s="14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2" t="s">
        <v>5</v>
      </c>
      <c r="R594" s="13">
        <f t="shared" si="97"/>
        <v>0</v>
      </c>
      <c r="S594" s="74"/>
      <c r="T594" s="74"/>
      <c r="U594" s="74"/>
      <c r="V594" s="74"/>
    </row>
    <row r="595" spans="1:22">
      <c r="A595" s="14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2" t="s">
        <v>5</v>
      </c>
      <c r="R595" s="13">
        <f t="shared" si="97"/>
        <v>0</v>
      </c>
      <c r="S595" s="74"/>
      <c r="T595" s="74"/>
      <c r="U595" s="74"/>
      <c r="V595" s="74"/>
    </row>
    <row r="596" spans="1:22">
      <c r="A596" s="14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2" t="s">
        <v>5</v>
      </c>
      <c r="R596" s="13">
        <f t="shared" si="97"/>
        <v>0</v>
      </c>
      <c r="S596" s="74"/>
      <c r="T596" s="74"/>
      <c r="U596" s="74"/>
      <c r="V596" s="74"/>
    </row>
    <row r="597" spans="1:22">
      <c r="A597" s="14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2" t="s">
        <v>5</v>
      </c>
      <c r="R597" s="13">
        <f t="shared" si="97"/>
        <v>0</v>
      </c>
      <c r="S597" s="74"/>
      <c r="T597" s="74"/>
      <c r="U597" s="74"/>
      <c r="V597" s="74"/>
    </row>
    <row r="598" spans="1:22" ht="15.75">
      <c r="A598" s="14"/>
      <c r="B598" s="17"/>
      <c r="C598" s="18"/>
      <c r="D598" s="19"/>
      <c r="E598" s="16"/>
      <c r="F598" s="16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2" t="s">
        <v>5</v>
      </c>
      <c r="R598" s="13">
        <f t="shared" si="97"/>
        <v>0</v>
      </c>
      <c r="S598" s="74"/>
      <c r="T598" s="74"/>
      <c r="U598" s="74"/>
      <c r="V598" s="74"/>
    </row>
    <row r="599" spans="1:22" ht="15.75">
      <c r="A599" s="14"/>
      <c r="B599" s="17"/>
      <c r="C599" s="18"/>
      <c r="D599" s="19"/>
      <c r="E599" s="16"/>
      <c r="F599" s="16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2" t="s">
        <v>5</v>
      </c>
      <c r="R599" s="13">
        <f t="shared" si="97"/>
        <v>0</v>
      </c>
      <c r="S599" s="74"/>
      <c r="T599" s="74"/>
      <c r="U599" s="74"/>
      <c r="V599" s="74"/>
    </row>
    <row r="600" spans="1:22" ht="15.75">
      <c r="A600" s="14"/>
      <c r="B600" s="17"/>
      <c r="C600" s="18"/>
      <c r="D600" s="19"/>
      <c r="E600" s="16"/>
      <c r="F600" s="16"/>
      <c r="G600" s="21" t="s">
        <v>11</v>
      </c>
      <c r="H600" s="21" t="s">
        <v>11</v>
      </c>
      <c r="I600" s="21" t="s">
        <v>11</v>
      </c>
      <c r="J600" s="21" t="s">
        <v>11</v>
      </c>
      <c r="K600" s="21" t="s">
        <v>11</v>
      </c>
      <c r="L600" s="21" t="s">
        <v>11</v>
      </c>
      <c r="M600" s="21" t="s">
        <v>11</v>
      </c>
      <c r="N600" s="21" t="s">
        <v>11</v>
      </c>
      <c r="O600" s="21" t="s">
        <v>11</v>
      </c>
      <c r="P600" s="21" t="s">
        <v>11</v>
      </c>
      <c r="Q600" s="10" t="s">
        <v>12</v>
      </c>
      <c r="R600" s="22" t="s">
        <v>13</v>
      </c>
      <c r="S600" s="74"/>
      <c r="T600" s="74"/>
      <c r="U600" s="74"/>
      <c r="V600" s="74"/>
    </row>
    <row r="601" spans="1:22" ht="15.75">
      <c r="A601" s="14"/>
      <c r="B601" s="17"/>
      <c r="C601" s="18"/>
      <c r="D601" s="19"/>
      <c r="E601" s="68" t="s">
        <v>18</v>
      </c>
      <c r="F601" s="23"/>
      <c r="G601" s="24">
        <f t="shared" ref="G601:P601" si="98">SUM(G592:G599)</f>
        <v>5</v>
      </c>
      <c r="H601" s="24">
        <f t="shared" si="98"/>
        <v>8</v>
      </c>
      <c r="I601" s="24">
        <f t="shared" si="98"/>
        <v>11</v>
      </c>
      <c r="J601" s="24">
        <f t="shared" si="98"/>
        <v>12</v>
      </c>
      <c r="K601" s="24">
        <f t="shared" si="98"/>
        <v>13</v>
      </c>
      <c r="L601" s="24">
        <f t="shared" si="98"/>
        <v>12</v>
      </c>
      <c r="M601" s="24">
        <f t="shared" si="98"/>
        <v>11</v>
      </c>
      <c r="N601" s="24">
        <f t="shared" si="98"/>
        <v>4</v>
      </c>
      <c r="O601" s="24">
        <f t="shared" si="98"/>
        <v>5</v>
      </c>
      <c r="P601" s="24">
        <f t="shared" si="98"/>
        <v>3</v>
      </c>
      <c r="Q601" s="25"/>
      <c r="R601" s="26">
        <f>SUM(G601:P601)</f>
        <v>84</v>
      </c>
      <c r="S601" s="74"/>
      <c r="T601" s="74"/>
      <c r="U601" s="74"/>
      <c r="V601" s="74"/>
    </row>
    <row r="602" spans="1:22" ht="16.5" thickBot="1">
      <c r="A602" s="27"/>
      <c r="B602" s="17"/>
      <c r="C602" s="18"/>
      <c r="D602" s="19"/>
      <c r="E602" s="72" t="s">
        <v>19</v>
      </c>
      <c r="F602" s="28"/>
      <c r="G602" s="29">
        <v>10</v>
      </c>
      <c r="H602" s="29">
        <v>12</v>
      </c>
      <c r="I602" s="29">
        <v>20</v>
      </c>
      <c r="J602" s="29">
        <v>25</v>
      </c>
      <c r="K602" s="29">
        <v>26</v>
      </c>
      <c r="L602" s="29">
        <v>25</v>
      </c>
      <c r="M602" s="29">
        <v>24</v>
      </c>
      <c r="N602" s="29">
        <v>8</v>
      </c>
      <c r="O602" s="29">
        <v>10</v>
      </c>
      <c r="P602" s="29">
        <v>6</v>
      </c>
      <c r="Q602" s="30"/>
      <c r="R602" s="31">
        <f>SUM(G602:P602)</f>
        <v>166</v>
      </c>
      <c r="S602" s="74"/>
      <c r="T602" s="74"/>
      <c r="U602" s="74"/>
      <c r="V602" s="74"/>
    </row>
    <row r="603" spans="1:22" ht="15.75">
      <c r="A603" s="32"/>
      <c r="C603" s="18"/>
      <c r="D603" s="19"/>
      <c r="E603" s="73" t="s">
        <v>17</v>
      </c>
      <c r="F603" s="33"/>
      <c r="G603" s="33">
        <f t="shared" ref="G603:P603" si="99">SUM(G601:G602)</f>
        <v>15</v>
      </c>
      <c r="H603" s="33">
        <f t="shared" si="99"/>
        <v>20</v>
      </c>
      <c r="I603" s="33">
        <f t="shared" si="99"/>
        <v>31</v>
      </c>
      <c r="J603" s="33">
        <f t="shared" si="99"/>
        <v>37</v>
      </c>
      <c r="K603" s="33">
        <f t="shared" si="99"/>
        <v>39</v>
      </c>
      <c r="L603" s="33">
        <f t="shared" si="99"/>
        <v>37</v>
      </c>
      <c r="M603" s="33">
        <f t="shared" si="99"/>
        <v>35</v>
      </c>
      <c r="N603" s="33">
        <f t="shared" si="99"/>
        <v>12</v>
      </c>
      <c r="O603" s="33">
        <f t="shared" si="99"/>
        <v>15</v>
      </c>
      <c r="P603" s="33">
        <f t="shared" si="99"/>
        <v>9</v>
      </c>
      <c r="Q603" s="34"/>
      <c r="R603" s="35">
        <f>SUM(G603:P603)</f>
        <v>250</v>
      </c>
      <c r="S603" s="74"/>
      <c r="T603" s="74"/>
      <c r="U603" s="74"/>
      <c r="V603" s="74"/>
    </row>
    <row r="604" spans="1:22" ht="15.75" thickBot="1">
      <c r="S604" s="74"/>
      <c r="T604" s="74"/>
      <c r="U604" s="74"/>
      <c r="V604" s="74"/>
    </row>
    <row r="605" spans="1:22" ht="16.5" thickBot="1">
      <c r="A605" s="1" t="s">
        <v>0</v>
      </c>
      <c r="B605" s="2" t="s">
        <v>1</v>
      </c>
      <c r="C605" s="3" t="s">
        <v>2</v>
      </c>
      <c r="D605" s="3" t="s">
        <v>3</v>
      </c>
      <c r="E605" s="3" t="s">
        <v>4</v>
      </c>
      <c r="F605" s="4"/>
      <c r="G605" s="3">
        <v>8</v>
      </c>
      <c r="H605" s="3">
        <v>8.5</v>
      </c>
      <c r="I605" s="3">
        <v>9</v>
      </c>
      <c r="J605" s="3">
        <v>9.5</v>
      </c>
      <c r="K605" s="3">
        <v>10</v>
      </c>
      <c r="L605" s="3">
        <v>10.5</v>
      </c>
      <c r="M605" s="3">
        <v>11</v>
      </c>
      <c r="N605" s="3">
        <v>11.5</v>
      </c>
      <c r="O605" s="3">
        <v>12</v>
      </c>
      <c r="P605" s="3">
        <v>13</v>
      </c>
      <c r="Q605" s="5" t="s">
        <v>5</v>
      </c>
      <c r="R605" s="6" t="s">
        <v>6</v>
      </c>
      <c r="S605" s="74"/>
      <c r="T605" s="74"/>
      <c r="U605" s="74"/>
      <c r="V605" s="74"/>
    </row>
    <row r="606" spans="1:22">
      <c r="A606" s="7"/>
      <c r="B606" s="8" t="s">
        <v>51</v>
      </c>
      <c r="C606" s="8" t="s">
        <v>52</v>
      </c>
      <c r="D606" s="8" t="s">
        <v>23</v>
      </c>
      <c r="E606" s="9" t="s">
        <v>54</v>
      </c>
      <c r="F606" s="10"/>
      <c r="G606" s="16">
        <v>4</v>
      </c>
      <c r="H606" s="16">
        <v>6</v>
      </c>
      <c r="I606" s="16">
        <v>9</v>
      </c>
      <c r="J606" s="16">
        <v>9</v>
      </c>
      <c r="K606" s="16">
        <v>9</v>
      </c>
      <c r="L606" s="16">
        <v>8</v>
      </c>
      <c r="M606" s="16">
        <v>8</v>
      </c>
      <c r="N606" s="16">
        <v>2</v>
      </c>
      <c r="O606" s="16">
        <v>3</v>
      </c>
      <c r="P606" s="16">
        <v>2</v>
      </c>
      <c r="Q606" s="12" t="s">
        <v>5</v>
      </c>
      <c r="R606" s="13">
        <f t="shared" ref="R606:R613" si="100">SUM(G606:P606)</f>
        <v>60</v>
      </c>
      <c r="S606" s="74"/>
      <c r="T606" s="74"/>
      <c r="U606" s="74"/>
      <c r="V606" s="74"/>
    </row>
    <row r="607" spans="1:22">
      <c r="A607" s="14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2" t="s">
        <v>5</v>
      </c>
      <c r="R607" s="13">
        <f t="shared" si="100"/>
        <v>0</v>
      </c>
      <c r="S607" s="74"/>
      <c r="T607" s="74"/>
      <c r="U607" s="74"/>
      <c r="V607" s="74"/>
    </row>
    <row r="608" spans="1:22">
      <c r="A608" s="14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2" t="s">
        <v>5</v>
      </c>
      <c r="R608" s="13">
        <f t="shared" si="100"/>
        <v>0</v>
      </c>
      <c r="S608" s="74"/>
      <c r="T608" s="74"/>
      <c r="U608" s="74"/>
      <c r="V608" s="74"/>
    </row>
    <row r="609" spans="1:22">
      <c r="A609" s="14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2" t="s">
        <v>5</v>
      </c>
      <c r="R609" s="13">
        <f t="shared" si="100"/>
        <v>0</v>
      </c>
      <c r="S609" s="74"/>
      <c r="T609" s="74"/>
      <c r="U609" s="74"/>
      <c r="V609" s="74"/>
    </row>
    <row r="610" spans="1:22">
      <c r="A610" s="14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2" t="s">
        <v>5</v>
      </c>
      <c r="R610" s="13">
        <f t="shared" si="100"/>
        <v>0</v>
      </c>
      <c r="S610" s="74"/>
      <c r="T610" s="74"/>
      <c r="U610" s="74"/>
      <c r="V610" s="74"/>
    </row>
    <row r="611" spans="1:22">
      <c r="A611" s="14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2" t="s">
        <v>5</v>
      </c>
      <c r="R611" s="13">
        <f t="shared" si="100"/>
        <v>0</v>
      </c>
      <c r="S611" s="74"/>
      <c r="T611" s="74"/>
      <c r="U611" s="74"/>
      <c r="V611" s="74"/>
    </row>
    <row r="612" spans="1:22" ht="15.75">
      <c r="A612" s="14"/>
      <c r="B612" s="17"/>
      <c r="C612" s="18"/>
      <c r="D612" s="19"/>
      <c r="E612" s="16"/>
      <c r="F612" s="16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2" t="s">
        <v>5</v>
      </c>
      <c r="R612" s="13">
        <f t="shared" si="100"/>
        <v>0</v>
      </c>
      <c r="S612" s="74"/>
      <c r="T612" s="74"/>
      <c r="U612" s="74"/>
      <c r="V612" s="74"/>
    </row>
    <row r="613" spans="1:22" ht="15.75">
      <c r="A613" s="14"/>
      <c r="B613" s="17"/>
      <c r="C613" s="18"/>
      <c r="D613" s="19"/>
      <c r="E613" s="16"/>
      <c r="F613" s="16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2" t="s">
        <v>5</v>
      </c>
      <c r="R613" s="13">
        <f t="shared" si="100"/>
        <v>0</v>
      </c>
      <c r="S613" s="74"/>
      <c r="T613" s="74"/>
      <c r="U613" s="74"/>
      <c r="V613" s="74"/>
    </row>
    <row r="614" spans="1:22" ht="15.75">
      <c r="A614" s="14"/>
      <c r="B614" s="17"/>
      <c r="C614" s="18"/>
      <c r="D614" s="19"/>
      <c r="E614" s="16"/>
      <c r="F614" s="16"/>
      <c r="G614" s="21" t="s">
        <v>11</v>
      </c>
      <c r="H614" s="21" t="s">
        <v>11</v>
      </c>
      <c r="I614" s="21" t="s">
        <v>11</v>
      </c>
      <c r="J614" s="21" t="s">
        <v>11</v>
      </c>
      <c r="K614" s="21" t="s">
        <v>11</v>
      </c>
      <c r="L614" s="21" t="s">
        <v>11</v>
      </c>
      <c r="M614" s="21" t="s">
        <v>11</v>
      </c>
      <c r="N614" s="21" t="s">
        <v>11</v>
      </c>
      <c r="O614" s="21" t="s">
        <v>11</v>
      </c>
      <c r="P614" s="21" t="s">
        <v>11</v>
      </c>
      <c r="Q614" s="10" t="s">
        <v>12</v>
      </c>
      <c r="R614" s="22" t="s">
        <v>13</v>
      </c>
      <c r="S614" s="74"/>
      <c r="T614" s="74"/>
      <c r="U614" s="74"/>
      <c r="V614" s="74"/>
    </row>
    <row r="615" spans="1:22" ht="15.75">
      <c r="A615" s="14"/>
      <c r="B615" s="17"/>
      <c r="C615" s="18"/>
      <c r="D615" s="19"/>
      <c r="E615" s="68" t="s">
        <v>18</v>
      </c>
      <c r="F615" s="23"/>
      <c r="G615" s="24">
        <f t="shared" ref="G615:P615" si="101">SUM(G606:G613)</f>
        <v>4</v>
      </c>
      <c r="H615" s="24">
        <f t="shared" si="101"/>
        <v>6</v>
      </c>
      <c r="I615" s="24">
        <f t="shared" si="101"/>
        <v>9</v>
      </c>
      <c r="J615" s="24">
        <f t="shared" si="101"/>
        <v>9</v>
      </c>
      <c r="K615" s="24">
        <f t="shared" si="101"/>
        <v>9</v>
      </c>
      <c r="L615" s="24">
        <f t="shared" si="101"/>
        <v>8</v>
      </c>
      <c r="M615" s="24">
        <f t="shared" si="101"/>
        <v>8</v>
      </c>
      <c r="N615" s="24">
        <f t="shared" si="101"/>
        <v>2</v>
      </c>
      <c r="O615" s="24">
        <f t="shared" si="101"/>
        <v>3</v>
      </c>
      <c r="P615" s="24">
        <f t="shared" si="101"/>
        <v>2</v>
      </c>
      <c r="Q615" s="25"/>
      <c r="R615" s="26">
        <f>SUM(G615:P615)</f>
        <v>60</v>
      </c>
      <c r="S615" s="74"/>
      <c r="T615" s="74"/>
      <c r="U615" s="74"/>
      <c r="V615" s="74"/>
    </row>
    <row r="616" spans="1:22" ht="16.5" thickBot="1">
      <c r="A616" s="27"/>
      <c r="B616" s="17"/>
      <c r="C616" s="18"/>
      <c r="D616" s="19"/>
      <c r="E616" s="72" t="s">
        <v>19</v>
      </c>
      <c r="F616" s="28"/>
      <c r="G616" s="29">
        <v>6</v>
      </c>
      <c r="H616" s="29">
        <v>8</v>
      </c>
      <c r="I616" s="29">
        <v>16</v>
      </c>
      <c r="J616" s="29">
        <v>20</v>
      </c>
      <c r="K616" s="29">
        <v>22</v>
      </c>
      <c r="L616" s="29">
        <v>22</v>
      </c>
      <c r="M616" s="29">
        <v>22</v>
      </c>
      <c r="N616" s="29">
        <v>8</v>
      </c>
      <c r="O616" s="29">
        <v>10</v>
      </c>
      <c r="P616" s="29">
        <v>6</v>
      </c>
      <c r="Q616" s="30"/>
      <c r="R616" s="31">
        <f>SUM(G616:P616)</f>
        <v>140</v>
      </c>
      <c r="S616" s="74"/>
      <c r="T616" s="74"/>
      <c r="U616" s="74"/>
      <c r="V616" s="74"/>
    </row>
    <row r="617" spans="1:22" ht="15.75">
      <c r="A617" s="32"/>
      <c r="C617" s="18"/>
      <c r="D617" s="19"/>
      <c r="E617" s="73" t="s">
        <v>17</v>
      </c>
      <c r="F617" s="33"/>
      <c r="G617" s="33">
        <f t="shared" ref="G617:P617" si="102">SUM(G615:G616)</f>
        <v>10</v>
      </c>
      <c r="H617" s="33">
        <f t="shared" si="102"/>
        <v>14</v>
      </c>
      <c r="I617" s="33">
        <f t="shared" si="102"/>
        <v>25</v>
      </c>
      <c r="J617" s="33">
        <f t="shared" si="102"/>
        <v>29</v>
      </c>
      <c r="K617" s="33">
        <f t="shared" si="102"/>
        <v>31</v>
      </c>
      <c r="L617" s="33">
        <f t="shared" si="102"/>
        <v>30</v>
      </c>
      <c r="M617" s="33">
        <f t="shared" si="102"/>
        <v>30</v>
      </c>
      <c r="N617" s="33">
        <f t="shared" si="102"/>
        <v>10</v>
      </c>
      <c r="O617" s="33">
        <f t="shared" si="102"/>
        <v>13</v>
      </c>
      <c r="P617" s="33">
        <f t="shared" si="102"/>
        <v>8</v>
      </c>
      <c r="Q617" s="34"/>
      <c r="R617" s="35">
        <f>SUM(G617:P617)</f>
        <v>200</v>
      </c>
      <c r="S617" s="74"/>
      <c r="T617" s="74"/>
      <c r="U617" s="74"/>
      <c r="V617" s="74"/>
    </row>
    <row r="618" spans="1:22" ht="15.75" thickBot="1">
      <c r="S618" s="74"/>
      <c r="T618" s="74"/>
      <c r="U618" s="74"/>
      <c r="V618" s="74"/>
    </row>
    <row r="619" spans="1:22" ht="16.5" thickBot="1">
      <c r="A619" s="1" t="s">
        <v>0</v>
      </c>
      <c r="B619" s="2" t="s">
        <v>1</v>
      </c>
      <c r="C619" s="3" t="s">
        <v>2</v>
      </c>
      <c r="D619" s="3" t="s">
        <v>3</v>
      </c>
      <c r="E619" s="3" t="s">
        <v>4</v>
      </c>
      <c r="F619" s="4"/>
      <c r="G619" s="3">
        <v>8</v>
      </c>
      <c r="H619" s="3">
        <v>8.5</v>
      </c>
      <c r="I619" s="3">
        <v>9</v>
      </c>
      <c r="J619" s="3">
        <v>9.5</v>
      </c>
      <c r="K619" s="3">
        <v>10</v>
      </c>
      <c r="L619" s="3">
        <v>10.5</v>
      </c>
      <c r="M619" s="3">
        <v>11</v>
      </c>
      <c r="N619" s="3">
        <v>11.5</v>
      </c>
      <c r="O619" s="3">
        <v>12</v>
      </c>
      <c r="P619" s="3">
        <v>13</v>
      </c>
      <c r="Q619" s="5" t="s">
        <v>5</v>
      </c>
      <c r="R619" s="6" t="s">
        <v>6</v>
      </c>
      <c r="S619" s="74"/>
      <c r="T619" s="74"/>
      <c r="U619" s="74"/>
      <c r="V619" s="74"/>
    </row>
    <row r="620" spans="1:22" ht="15.75">
      <c r="A620" s="7"/>
      <c r="B620" s="8" t="s">
        <v>51</v>
      </c>
      <c r="C620" s="8" t="s">
        <v>52</v>
      </c>
      <c r="D620" s="8" t="s">
        <v>35</v>
      </c>
      <c r="E620" s="52" t="s">
        <v>15</v>
      </c>
      <c r="F620" s="53"/>
      <c r="G620" s="52">
        <v>1</v>
      </c>
      <c r="H620" s="52">
        <v>2</v>
      </c>
      <c r="I620" s="52">
        <v>2</v>
      </c>
      <c r="J620" s="52">
        <v>3</v>
      </c>
      <c r="K620" s="52">
        <v>4</v>
      </c>
      <c r="L620" s="52">
        <v>4</v>
      </c>
      <c r="M620" s="52">
        <v>3</v>
      </c>
      <c r="N620" s="52">
        <v>2</v>
      </c>
      <c r="O620" s="52">
        <v>2</v>
      </c>
      <c r="P620" s="52">
        <v>1</v>
      </c>
      <c r="Q620" s="52" t="s">
        <v>5</v>
      </c>
      <c r="R620" s="54">
        <v>24</v>
      </c>
      <c r="S620" s="74"/>
      <c r="T620" s="74"/>
      <c r="U620" s="74"/>
      <c r="V620" s="74"/>
    </row>
    <row r="621" spans="1:22">
      <c r="A621" s="14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2" t="s">
        <v>5</v>
      </c>
      <c r="R621" s="13">
        <f t="shared" ref="R621:R627" si="103">SUM(G621:P621)</f>
        <v>0</v>
      </c>
      <c r="S621" s="74"/>
      <c r="T621" s="74"/>
      <c r="U621" s="74"/>
      <c r="V621" s="74"/>
    </row>
    <row r="622" spans="1:22">
      <c r="A622" s="14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2" t="s">
        <v>5</v>
      </c>
      <c r="R622" s="13">
        <f t="shared" si="103"/>
        <v>0</v>
      </c>
      <c r="S622" s="74"/>
      <c r="T622" s="74"/>
      <c r="U622" s="74"/>
      <c r="V622" s="74"/>
    </row>
    <row r="623" spans="1:22">
      <c r="A623" s="14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2" t="s">
        <v>5</v>
      </c>
      <c r="R623" s="13">
        <f t="shared" si="103"/>
        <v>0</v>
      </c>
      <c r="S623" s="74"/>
      <c r="T623" s="74"/>
      <c r="U623" s="74"/>
      <c r="V623" s="74"/>
    </row>
    <row r="624" spans="1:22">
      <c r="A624" s="14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2" t="s">
        <v>5</v>
      </c>
      <c r="R624" s="13">
        <f t="shared" si="103"/>
        <v>0</v>
      </c>
      <c r="S624" s="74"/>
      <c r="T624" s="74"/>
      <c r="U624" s="74"/>
      <c r="V624" s="74"/>
    </row>
    <row r="625" spans="1:22">
      <c r="A625" s="14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2" t="s">
        <v>5</v>
      </c>
      <c r="R625" s="13">
        <f t="shared" si="103"/>
        <v>0</v>
      </c>
      <c r="S625" s="74"/>
      <c r="T625" s="74"/>
      <c r="U625" s="74"/>
      <c r="V625" s="74"/>
    </row>
    <row r="626" spans="1:22" ht="15.75">
      <c r="A626" s="14"/>
      <c r="B626" s="17"/>
      <c r="C626" s="18"/>
      <c r="D626" s="19"/>
      <c r="E626" s="16"/>
      <c r="F626" s="16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2" t="s">
        <v>5</v>
      </c>
      <c r="R626" s="13">
        <f t="shared" si="103"/>
        <v>0</v>
      </c>
      <c r="S626" s="74"/>
      <c r="T626" s="74"/>
      <c r="U626" s="74"/>
      <c r="V626" s="74"/>
    </row>
    <row r="627" spans="1:22" ht="15.75">
      <c r="A627" s="14"/>
      <c r="B627" s="17"/>
      <c r="C627" s="18"/>
      <c r="D627" s="19"/>
      <c r="E627" s="16"/>
      <c r="F627" s="16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2" t="s">
        <v>5</v>
      </c>
      <c r="R627" s="13">
        <f t="shared" si="103"/>
        <v>0</v>
      </c>
      <c r="S627" s="74"/>
      <c r="T627" s="74"/>
      <c r="U627" s="74"/>
      <c r="V627" s="74"/>
    </row>
    <row r="628" spans="1:22" ht="15.75">
      <c r="A628" s="14"/>
      <c r="B628" s="17"/>
      <c r="C628" s="18"/>
      <c r="D628" s="19"/>
      <c r="E628" s="16"/>
      <c r="F628" s="16"/>
      <c r="G628" s="21" t="s">
        <v>11</v>
      </c>
      <c r="H628" s="21" t="s">
        <v>11</v>
      </c>
      <c r="I628" s="21" t="s">
        <v>11</v>
      </c>
      <c r="J628" s="21" t="s">
        <v>11</v>
      </c>
      <c r="K628" s="21" t="s">
        <v>11</v>
      </c>
      <c r="L628" s="21" t="s">
        <v>11</v>
      </c>
      <c r="M628" s="21" t="s">
        <v>11</v>
      </c>
      <c r="N628" s="21" t="s">
        <v>11</v>
      </c>
      <c r="O628" s="21" t="s">
        <v>11</v>
      </c>
      <c r="P628" s="21" t="s">
        <v>11</v>
      </c>
      <c r="Q628" s="10" t="s">
        <v>12</v>
      </c>
      <c r="R628" s="22" t="s">
        <v>13</v>
      </c>
      <c r="S628" s="74"/>
      <c r="T628" s="74"/>
      <c r="U628" s="74"/>
      <c r="V628" s="74"/>
    </row>
    <row r="629" spans="1:22" ht="15.75">
      <c r="A629" s="14"/>
      <c r="B629" s="17"/>
      <c r="C629" s="18"/>
      <c r="D629" s="19"/>
      <c r="E629" s="68" t="s">
        <v>18</v>
      </c>
      <c r="F629" s="23"/>
      <c r="G629" s="24">
        <f t="shared" ref="G629:P629" si="104">SUM(G620:G627)</f>
        <v>1</v>
      </c>
      <c r="H629" s="24">
        <f t="shared" si="104"/>
        <v>2</v>
      </c>
      <c r="I629" s="24">
        <f t="shared" si="104"/>
        <v>2</v>
      </c>
      <c r="J629" s="24">
        <f t="shared" si="104"/>
        <v>3</v>
      </c>
      <c r="K629" s="24">
        <f t="shared" si="104"/>
        <v>4</v>
      </c>
      <c r="L629" s="24">
        <f t="shared" si="104"/>
        <v>4</v>
      </c>
      <c r="M629" s="24">
        <f t="shared" si="104"/>
        <v>3</v>
      </c>
      <c r="N629" s="24">
        <f t="shared" si="104"/>
        <v>2</v>
      </c>
      <c r="O629" s="24">
        <f t="shared" si="104"/>
        <v>2</v>
      </c>
      <c r="P629" s="24">
        <f t="shared" si="104"/>
        <v>1</v>
      </c>
      <c r="Q629" s="25"/>
      <c r="R629" s="26">
        <f>SUM(G629:P629)</f>
        <v>24</v>
      </c>
      <c r="S629" s="74"/>
      <c r="T629" s="74"/>
      <c r="U629" s="74"/>
      <c r="V629" s="74"/>
    </row>
    <row r="630" spans="1:22" ht="16.5" thickBot="1">
      <c r="A630" s="27"/>
      <c r="B630" s="17"/>
      <c r="C630" s="18"/>
      <c r="D630" s="19"/>
      <c r="E630" s="72" t="s">
        <v>19</v>
      </c>
      <c r="F630" s="28"/>
      <c r="G630" s="29">
        <v>4</v>
      </c>
      <c r="H630" s="29">
        <v>6</v>
      </c>
      <c r="I630" s="29">
        <v>14</v>
      </c>
      <c r="J630" s="29">
        <v>18</v>
      </c>
      <c r="K630" s="29">
        <v>20</v>
      </c>
      <c r="L630" s="29">
        <v>20</v>
      </c>
      <c r="M630" s="29">
        <v>20</v>
      </c>
      <c r="N630" s="29">
        <v>8</v>
      </c>
      <c r="O630" s="29">
        <v>10</v>
      </c>
      <c r="P630" s="29">
        <v>6</v>
      </c>
      <c r="Q630" s="30"/>
      <c r="R630" s="31">
        <f>SUM(G630:P630)</f>
        <v>126</v>
      </c>
      <c r="S630" s="74"/>
      <c r="T630" s="74"/>
      <c r="U630" s="74"/>
      <c r="V630" s="74"/>
    </row>
    <row r="631" spans="1:22" ht="16.5" thickBot="1">
      <c r="A631" s="32"/>
      <c r="C631" s="18"/>
      <c r="D631" s="19"/>
      <c r="E631" s="73" t="s">
        <v>17</v>
      </c>
      <c r="F631" s="33"/>
      <c r="G631" s="33">
        <f t="shared" ref="G631:P631" si="105">SUM(G629:G630)</f>
        <v>5</v>
      </c>
      <c r="H631" s="33">
        <f t="shared" si="105"/>
        <v>8</v>
      </c>
      <c r="I631" s="33">
        <f t="shared" si="105"/>
        <v>16</v>
      </c>
      <c r="J631" s="33">
        <f t="shared" si="105"/>
        <v>21</v>
      </c>
      <c r="K631" s="33">
        <f t="shared" si="105"/>
        <v>24</v>
      </c>
      <c r="L631" s="33">
        <f t="shared" si="105"/>
        <v>24</v>
      </c>
      <c r="M631" s="33">
        <f t="shared" si="105"/>
        <v>23</v>
      </c>
      <c r="N631" s="33">
        <f t="shared" si="105"/>
        <v>10</v>
      </c>
      <c r="O631" s="33">
        <f t="shared" si="105"/>
        <v>12</v>
      </c>
      <c r="P631" s="33">
        <f t="shared" si="105"/>
        <v>7</v>
      </c>
      <c r="Q631" s="34"/>
      <c r="R631" s="35">
        <f>SUM(G631:P631)</f>
        <v>150</v>
      </c>
      <c r="S631" s="74"/>
      <c r="T631" s="74"/>
      <c r="U631" s="74"/>
      <c r="V631" s="74"/>
    </row>
    <row r="632" spans="1:22" ht="16.5" thickBot="1">
      <c r="A632" s="1" t="s">
        <v>0</v>
      </c>
      <c r="B632" s="2" t="s">
        <v>1</v>
      </c>
      <c r="C632" s="3" t="s">
        <v>2</v>
      </c>
      <c r="D632" s="3" t="s">
        <v>3</v>
      </c>
      <c r="E632" s="3" t="s">
        <v>4</v>
      </c>
      <c r="F632" s="4"/>
      <c r="G632" s="3">
        <v>8</v>
      </c>
      <c r="H632" s="3">
        <v>8.5</v>
      </c>
      <c r="I632" s="3">
        <v>9</v>
      </c>
      <c r="J632" s="3">
        <v>9.5</v>
      </c>
      <c r="K632" s="3">
        <v>10</v>
      </c>
      <c r="L632" s="3">
        <v>10.5</v>
      </c>
      <c r="M632" s="3">
        <v>11</v>
      </c>
      <c r="N632" s="3">
        <v>11.5</v>
      </c>
      <c r="O632" s="3">
        <v>12</v>
      </c>
      <c r="P632" s="3">
        <v>13</v>
      </c>
      <c r="Q632" s="5" t="s">
        <v>5</v>
      </c>
      <c r="R632" s="6" t="s">
        <v>6</v>
      </c>
      <c r="S632" s="74"/>
      <c r="T632" s="74"/>
      <c r="U632" s="74"/>
      <c r="V632" s="74"/>
    </row>
    <row r="633" spans="1:22">
      <c r="A633" s="7"/>
      <c r="B633" s="8" t="s">
        <v>55</v>
      </c>
      <c r="C633" s="8" t="s">
        <v>56</v>
      </c>
      <c r="D633" s="8" t="s">
        <v>9</v>
      </c>
      <c r="E633" s="9" t="s">
        <v>54</v>
      </c>
      <c r="F633" s="10"/>
      <c r="G633" s="16">
        <v>5</v>
      </c>
      <c r="H633" s="16">
        <v>7</v>
      </c>
      <c r="I633" s="16">
        <v>11</v>
      </c>
      <c r="J633" s="16">
        <v>11</v>
      </c>
      <c r="K633" s="16">
        <v>11</v>
      </c>
      <c r="L633" s="16">
        <v>10</v>
      </c>
      <c r="M633" s="16">
        <v>9</v>
      </c>
      <c r="N633" s="16">
        <v>2</v>
      </c>
      <c r="O633" s="16">
        <v>4</v>
      </c>
      <c r="P633" s="16">
        <v>2</v>
      </c>
      <c r="Q633" s="12" t="s">
        <v>5</v>
      </c>
      <c r="R633" s="13">
        <f t="shared" ref="R633:R640" si="106">SUM(G633:P633)</f>
        <v>72</v>
      </c>
      <c r="S633" s="74"/>
      <c r="T633" s="74"/>
      <c r="U633" s="74"/>
      <c r="V633" s="74"/>
    </row>
    <row r="634" spans="1:22">
      <c r="A634" s="14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2" t="s">
        <v>5</v>
      </c>
      <c r="R634" s="13">
        <f t="shared" si="106"/>
        <v>0</v>
      </c>
      <c r="S634" s="74"/>
      <c r="T634" s="74"/>
      <c r="U634" s="74"/>
      <c r="V634" s="74"/>
    </row>
    <row r="635" spans="1:22">
      <c r="A635" s="14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2" t="s">
        <v>5</v>
      </c>
      <c r="R635" s="13">
        <f t="shared" si="106"/>
        <v>0</v>
      </c>
      <c r="S635" s="74"/>
      <c r="T635" s="74"/>
      <c r="U635" s="74"/>
      <c r="V635" s="74"/>
    </row>
    <row r="636" spans="1:22">
      <c r="A636" s="14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2" t="s">
        <v>5</v>
      </c>
      <c r="R636" s="13">
        <f t="shared" si="106"/>
        <v>0</v>
      </c>
      <c r="S636" s="74"/>
      <c r="T636" s="74"/>
      <c r="U636" s="74"/>
      <c r="V636" s="74"/>
    </row>
    <row r="637" spans="1:22">
      <c r="A637" s="14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2" t="s">
        <v>5</v>
      </c>
      <c r="R637" s="13">
        <f t="shared" si="106"/>
        <v>0</v>
      </c>
      <c r="S637" s="74"/>
      <c r="T637" s="74"/>
      <c r="U637" s="74"/>
      <c r="V637" s="74"/>
    </row>
    <row r="638" spans="1:22">
      <c r="A638" s="14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2" t="s">
        <v>5</v>
      </c>
      <c r="R638" s="13">
        <f t="shared" si="106"/>
        <v>0</v>
      </c>
      <c r="S638" s="74"/>
      <c r="T638" s="74"/>
      <c r="U638" s="74"/>
      <c r="V638" s="74"/>
    </row>
    <row r="639" spans="1:22" ht="15.75">
      <c r="A639" s="14"/>
      <c r="B639" s="17"/>
      <c r="C639" s="18"/>
      <c r="D639" s="19"/>
      <c r="E639" s="16"/>
      <c r="F639" s="16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2" t="s">
        <v>5</v>
      </c>
      <c r="R639" s="13">
        <f t="shared" si="106"/>
        <v>0</v>
      </c>
      <c r="S639" s="74"/>
      <c r="T639" s="74"/>
      <c r="U639" s="74"/>
      <c r="V639" s="74"/>
    </row>
    <row r="640" spans="1:22" ht="15.75">
      <c r="A640" s="14"/>
      <c r="B640" s="17"/>
      <c r="C640" s="18"/>
      <c r="D640" s="19"/>
      <c r="E640" s="16"/>
      <c r="F640" s="16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2" t="s">
        <v>5</v>
      </c>
      <c r="R640" s="13">
        <f t="shared" si="106"/>
        <v>0</v>
      </c>
      <c r="S640" s="74"/>
      <c r="T640" s="74"/>
      <c r="U640" s="74"/>
      <c r="V640" s="74"/>
    </row>
    <row r="641" spans="1:22" ht="15.75">
      <c r="A641" s="14"/>
      <c r="B641" s="17"/>
      <c r="C641" s="18"/>
      <c r="D641" s="19"/>
      <c r="E641" s="16"/>
      <c r="F641" s="16"/>
      <c r="G641" s="21" t="s">
        <v>11</v>
      </c>
      <c r="H641" s="21" t="s">
        <v>11</v>
      </c>
      <c r="I641" s="21" t="s">
        <v>11</v>
      </c>
      <c r="J641" s="21" t="s">
        <v>11</v>
      </c>
      <c r="K641" s="21" t="s">
        <v>11</v>
      </c>
      <c r="L641" s="21" t="s">
        <v>11</v>
      </c>
      <c r="M641" s="21" t="s">
        <v>11</v>
      </c>
      <c r="N641" s="21" t="s">
        <v>11</v>
      </c>
      <c r="O641" s="21" t="s">
        <v>11</v>
      </c>
      <c r="P641" s="21" t="s">
        <v>11</v>
      </c>
      <c r="Q641" s="10" t="s">
        <v>12</v>
      </c>
      <c r="R641" s="22" t="s">
        <v>13</v>
      </c>
      <c r="S641" s="74"/>
      <c r="T641" s="74"/>
      <c r="U641" s="74"/>
      <c r="V641" s="74"/>
    </row>
    <row r="642" spans="1:22" ht="15.75">
      <c r="A642" s="14"/>
      <c r="B642" s="17"/>
      <c r="C642" s="18"/>
      <c r="D642" s="19"/>
      <c r="E642" s="68" t="s">
        <v>18</v>
      </c>
      <c r="F642" s="23"/>
      <c r="G642" s="24">
        <f t="shared" ref="G642:P642" si="107">SUM(G633:G640)</f>
        <v>5</v>
      </c>
      <c r="H642" s="24">
        <f t="shared" si="107"/>
        <v>7</v>
      </c>
      <c r="I642" s="24">
        <f t="shared" si="107"/>
        <v>11</v>
      </c>
      <c r="J642" s="24">
        <f t="shared" si="107"/>
        <v>11</v>
      </c>
      <c r="K642" s="24">
        <f t="shared" si="107"/>
        <v>11</v>
      </c>
      <c r="L642" s="24">
        <f t="shared" si="107"/>
        <v>10</v>
      </c>
      <c r="M642" s="24">
        <f t="shared" si="107"/>
        <v>9</v>
      </c>
      <c r="N642" s="24">
        <f t="shared" si="107"/>
        <v>2</v>
      </c>
      <c r="O642" s="24">
        <f t="shared" si="107"/>
        <v>4</v>
      </c>
      <c r="P642" s="24">
        <f t="shared" si="107"/>
        <v>2</v>
      </c>
      <c r="Q642" s="25"/>
      <c r="R642" s="26">
        <f>SUM(G642:P642)</f>
        <v>72</v>
      </c>
      <c r="S642" s="74"/>
      <c r="T642" s="74"/>
      <c r="U642" s="74"/>
      <c r="V642" s="74"/>
    </row>
    <row r="643" spans="1:22" ht="16.5" thickBot="1">
      <c r="A643" s="27"/>
      <c r="B643" s="17"/>
      <c r="C643" s="18"/>
      <c r="D643" s="19"/>
      <c r="E643" s="72" t="s">
        <v>19</v>
      </c>
      <c r="F643" s="28"/>
      <c r="G643" s="29">
        <v>5</v>
      </c>
      <c r="H643" s="29">
        <v>7</v>
      </c>
      <c r="I643" s="29">
        <v>10</v>
      </c>
      <c r="J643" s="29">
        <v>12</v>
      </c>
      <c r="K643" s="29">
        <v>11</v>
      </c>
      <c r="L643" s="29">
        <v>11</v>
      </c>
      <c r="M643" s="29">
        <v>10</v>
      </c>
      <c r="N643" s="29">
        <v>4</v>
      </c>
      <c r="O643" s="29">
        <v>6</v>
      </c>
      <c r="P643" s="29">
        <v>2</v>
      </c>
      <c r="Q643" s="30"/>
      <c r="R643" s="31">
        <f>SUM(G643:P643)</f>
        <v>78</v>
      </c>
      <c r="S643" s="74"/>
      <c r="T643" s="74"/>
      <c r="U643" s="74"/>
      <c r="V643" s="74"/>
    </row>
    <row r="644" spans="1:22" ht="15.75">
      <c r="A644" s="32"/>
      <c r="C644" s="18"/>
      <c r="D644" s="19"/>
      <c r="E644" s="73" t="s">
        <v>17</v>
      </c>
      <c r="F644" s="33"/>
      <c r="G644" s="33">
        <f t="shared" ref="G644:P644" si="108">SUM(G642:G643)</f>
        <v>10</v>
      </c>
      <c r="H644" s="33">
        <f t="shared" si="108"/>
        <v>14</v>
      </c>
      <c r="I644" s="33">
        <f t="shared" si="108"/>
        <v>21</v>
      </c>
      <c r="J644" s="33">
        <f t="shared" si="108"/>
        <v>23</v>
      </c>
      <c r="K644" s="33">
        <f t="shared" si="108"/>
        <v>22</v>
      </c>
      <c r="L644" s="33">
        <f t="shared" si="108"/>
        <v>21</v>
      </c>
      <c r="M644" s="33">
        <f t="shared" si="108"/>
        <v>19</v>
      </c>
      <c r="N644" s="33">
        <f t="shared" si="108"/>
        <v>6</v>
      </c>
      <c r="O644" s="33">
        <f t="shared" si="108"/>
        <v>10</v>
      </c>
      <c r="P644" s="33">
        <f t="shared" si="108"/>
        <v>4</v>
      </c>
      <c r="Q644" s="34"/>
      <c r="R644" s="35">
        <f>SUM(G644:P644)</f>
        <v>150</v>
      </c>
      <c r="S644" s="74"/>
      <c r="T644" s="74"/>
      <c r="U644" s="74"/>
      <c r="V644" s="74"/>
    </row>
    <row r="645" spans="1:22" ht="15.75" thickBot="1">
      <c r="S645" s="74"/>
      <c r="T645" s="74"/>
      <c r="U645" s="74"/>
      <c r="V645" s="74"/>
    </row>
    <row r="646" spans="1:22" ht="16.5" thickBot="1">
      <c r="A646" s="1" t="s">
        <v>0</v>
      </c>
      <c r="B646" s="2" t="s">
        <v>1</v>
      </c>
      <c r="C646" s="3" t="s">
        <v>2</v>
      </c>
      <c r="D646" s="3" t="s">
        <v>3</v>
      </c>
      <c r="E646" s="3" t="s">
        <v>4</v>
      </c>
      <c r="F646" s="4"/>
      <c r="G646" s="3">
        <v>8</v>
      </c>
      <c r="H646" s="3">
        <v>8.5</v>
      </c>
      <c r="I646" s="3">
        <v>9</v>
      </c>
      <c r="J646" s="3">
        <v>9.5</v>
      </c>
      <c r="K646" s="3">
        <v>10</v>
      </c>
      <c r="L646" s="3">
        <v>10.5</v>
      </c>
      <c r="M646" s="3">
        <v>11</v>
      </c>
      <c r="N646" s="3">
        <v>11.5</v>
      </c>
      <c r="O646" s="3">
        <v>12</v>
      </c>
      <c r="P646" s="3">
        <v>13</v>
      </c>
      <c r="Q646" s="5" t="s">
        <v>5</v>
      </c>
      <c r="R646" s="6" t="s">
        <v>6</v>
      </c>
      <c r="S646" s="74"/>
      <c r="T646" s="74"/>
      <c r="U646" s="74"/>
      <c r="V646" s="74"/>
    </row>
    <row r="647" spans="1:22">
      <c r="A647" s="7"/>
      <c r="B647" s="8" t="s">
        <v>55</v>
      </c>
      <c r="C647" s="8" t="s">
        <v>56</v>
      </c>
      <c r="D647" s="8" t="s">
        <v>23</v>
      </c>
      <c r="E647" s="9" t="s">
        <v>54</v>
      </c>
      <c r="F647" s="10"/>
      <c r="G647" s="16">
        <v>5</v>
      </c>
      <c r="H647" s="16">
        <v>7</v>
      </c>
      <c r="I647" s="16">
        <v>11</v>
      </c>
      <c r="J647" s="16">
        <v>11</v>
      </c>
      <c r="K647" s="16">
        <v>11</v>
      </c>
      <c r="L647" s="16">
        <v>10</v>
      </c>
      <c r="M647" s="16">
        <v>9</v>
      </c>
      <c r="N647" s="16">
        <v>2</v>
      </c>
      <c r="O647" s="16">
        <v>4</v>
      </c>
      <c r="P647" s="16">
        <v>2</v>
      </c>
      <c r="Q647" s="12" t="s">
        <v>5</v>
      </c>
      <c r="R647" s="13">
        <f t="shared" ref="R647:R654" si="109">SUM(G647:P647)</f>
        <v>72</v>
      </c>
      <c r="S647" s="74"/>
      <c r="T647" s="74"/>
      <c r="U647" s="74"/>
      <c r="V647" s="74"/>
    </row>
    <row r="648" spans="1:22">
      <c r="A648" s="14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2" t="s">
        <v>5</v>
      </c>
      <c r="R648" s="13">
        <f t="shared" si="109"/>
        <v>0</v>
      </c>
      <c r="S648" s="74"/>
      <c r="T648" s="74"/>
      <c r="U648" s="74"/>
      <c r="V648" s="74"/>
    </row>
    <row r="649" spans="1:22">
      <c r="A649" s="14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2" t="s">
        <v>5</v>
      </c>
      <c r="R649" s="13">
        <f t="shared" si="109"/>
        <v>0</v>
      </c>
      <c r="S649" s="74"/>
      <c r="T649" s="74"/>
      <c r="U649" s="74"/>
      <c r="V649" s="74"/>
    </row>
    <row r="650" spans="1:22">
      <c r="A650" s="14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2" t="s">
        <v>5</v>
      </c>
      <c r="R650" s="13">
        <f t="shared" si="109"/>
        <v>0</v>
      </c>
      <c r="S650" s="74"/>
      <c r="T650" s="74"/>
      <c r="U650" s="74"/>
      <c r="V650" s="74"/>
    </row>
    <row r="651" spans="1:22">
      <c r="A651" s="14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2" t="s">
        <v>5</v>
      </c>
      <c r="R651" s="13">
        <f t="shared" si="109"/>
        <v>0</v>
      </c>
      <c r="S651" s="74"/>
      <c r="T651" s="74"/>
      <c r="U651" s="74"/>
      <c r="V651" s="74"/>
    </row>
    <row r="652" spans="1:22">
      <c r="A652" s="14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2" t="s">
        <v>5</v>
      </c>
      <c r="R652" s="13">
        <f t="shared" si="109"/>
        <v>0</v>
      </c>
      <c r="S652" s="74"/>
      <c r="T652" s="74"/>
      <c r="U652" s="74"/>
      <c r="V652" s="74"/>
    </row>
    <row r="653" spans="1:22" ht="15.75">
      <c r="A653" s="14"/>
      <c r="B653" s="17"/>
      <c r="C653" s="18"/>
      <c r="D653" s="19"/>
      <c r="E653" s="16"/>
      <c r="F653" s="16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2" t="s">
        <v>5</v>
      </c>
      <c r="R653" s="13">
        <f t="shared" si="109"/>
        <v>0</v>
      </c>
      <c r="S653" s="74"/>
      <c r="T653" s="74"/>
      <c r="U653" s="74"/>
      <c r="V653" s="74"/>
    </row>
    <row r="654" spans="1:22" ht="15.75">
      <c r="A654" s="14"/>
      <c r="B654" s="17"/>
      <c r="C654" s="18"/>
      <c r="D654" s="19"/>
      <c r="E654" s="16"/>
      <c r="F654" s="16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2" t="s">
        <v>5</v>
      </c>
      <c r="R654" s="13">
        <f t="shared" si="109"/>
        <v>0</v>
      </c>
      <c r="S654" s="74"/>
      <c r="T654" s="74"/>
      <c r="U654" s="74"/>
      <c r="V654" s="74"/>
    </row>
    <row r="655" spans="1:22" ht="15.75">
      <c r="A655" s="14"/>
      <c r="B655" s="17"/>
      <c r="C655" s="18"/>
      <c r="D655" s="19"/>
      <c r="E655" s="16"/>
      <c r="F655" s="16"/>
      <c r="G655" s="21" t="s">
        <v>11</v>
      </c>
      <c r="H655" s="21" t="s">
        <v>11</v>
      </c>
      <c r="I655" s="21" t="s">
        <v>11</v>
      </c>
      <c r="J655" s="21" t="s">
        <v>11</v>
      </c>
      <c r="K655" s="21" t="s">
        <v>11</v>
      </c>
      <c r="L655" s="21" t="s">
        <v>11</v>
      </c>
      <c r="M655" s="21" t="s">
        <v>11</v>
      </c>
      <c r="N655" s="21" t="s">
        <v>11</v>
      </c>
      <c r="O655" s="21" t="s">
        <v>11</v>
      </c>
      <c r="P655" s="21" t="s">
        <v>11</v>
      </c>
      <c r="Q655" s="10" t="s">
        <v>12</v>
      </c>
      <c r="R655" s="22" t="s">
        <v>13</v>
      </c>
      <c r="S655" s="74"/>
      <c r="T655" s="74"/>
      <c r="U655" s="74"/>
      <c r="V655" s="74"/>
    </row>
    <row r="656" spans="1:22" ht="15.75">
      <c r="A656" s="14"/>
      <c r="B656" s="17"/>
      <c r="C656" s="18"/>
      <c r="D656" s="19"/>
      <c r="E656" s="68" t="s">
        <v>18</v>
      </c>
      <c r="F656" s="23"/>
      <c r="G656" s="24">
        <f t="shared" ref="G656:P656" si="110">SUM(G647:G654)</f>
        <v>5</v>
      </c>
      <c r="H656" s="24">
        <f t="shared" si="110"/>
        <v>7</v>
      </c>
      <c r="I656" s="24">
        <f t="shared" si="110"/>
        <v>11</v>
      </c>
      <c r="J656" s="24">
        <f t="shared" si="110"/>
        <v>11</v>
      </c>
      <c r="K656" s="24">
        <f t="shared" si="110"/>
        <v>11</v>
      </c>
      <c r="L656" s="24">
        <f t="shared" si="110"/>
        <v>10</v>
      </c>
      <c r="M656" s="24">
        <f t="shared" si="110"/>
        <v>9</v>
      </c>
      <c r="N656" s="24">
        <f t="shared" si="110"/>
        <v>2</v>
      </c>
      <c r="O656" s="24">
        <f t="shared" si="110"/>
        <v>4</v>
      </c>
      <c r="P656" s="24">
        <f t="shared" si="110"/>
        <v>2</v>
      </c>
      <c r="Q656" s="25"/>
      <c r="R656" s="26">
        <f>SUM(G656:P656)</f>
        <v>72</v>
      </c>
      <c r="S656" s="74"/>
      <c r="T656" s="74"/>
      <c r="U656" s="74"/>
      <c r="V656" s="74"/>
    </row>
    <row r="657" spans="1:22" ht="16.5" thickBot="1">
      <c r="A657" s="27"/>
      <c r="B657" s="17"/>
      <c r="C657" s="18"/>
      <c r="D657" s="19"/>
      <c r="E657" s="72" t="s">
        <v>19</v>
      </c>
      <c r="F657" s="28"/>
      <c r="G657" s="29">
        <v>5</v>
      </c>
      <c r="H657" s="29">
        <v>7</v>
      </c>
      <c r="I657" s="29">
        <v>10</v>
      </c>
      <c r="J657" s="29">
        <v>12</v>
      </c>
      <c r="K657" s="29">
        <v>11</v>
      </c>
      <c r="L657" s="29">
        <v>11</v>
      </c>
      <c r="M657" s="29">
        <v>10</v>
      </c>
      <c r="N657" s="29">
        <v>4</v>
      </c>
      <c r="O657" s="29">
        <v>6</v>
      </c>
      <c r="P657" s="29">
        <v>2</v>
      </c>
      <c r="Q657" s="30"/>
      <c r="R657" s="31">
        <f>SUM(G657:P657)</f>
        <v>78</v>
      </c>
      <c r="S657" s="74"/>
      <c r="T657" s="74"/>
      <c r="U657" s="74"/>
      <c r="V657" s="74"/>
    </row>
    <row r="658" spans="1:22" ht="15.75">
      <c r="A658" s="32"/>
      <c r="C658" s="18"/>
      <c r="D658" s="19"/>
      <c r="E658" s="73" t="s">
        <v>17</v>
      </c>
      <c r="F658" s="33"/>
      <c r="G658" s="33">
        <f t="shared" ref="G658:P658" si="111">SUM(G656:G657)</f>
        <v>10</v>
      </c>
      <c r="H658" s="33">
        <f t="shared" si="111"/>
        <v>14</v>
      </c>
      <c r="I658" s="33">
        <f t="shared" si="111"/>
        <v>21</v>
      </c>
      <c r="J658" s="33">
        <f t="shared" si="111"/>
        <v>23</v>
      </c>
      <c r="K658" s="33">
        <f t="shared" si="111"/>
        <v>22</v>
      </c>
      <c r="L658" s="33">
        <f t="shared" si="111"/>
        <v>21</v>
      </c>
      <c r="M658" s="33">
        <f t="shared" si="111"/>
        <v>19</v>
      </c>
      <c r="N658" s="33">
        <f t="shared" si="111"/>
        <v>6</v>
      </c>
      <c r="O658" s="33">
        <f t="shared" si="111"/>
        <v>10</v>
      </c>
      <c r="P658" s="33">
        <f t="shared" si="111"/>
        <v>4</v>
      </c>
      <c r="Q658" s="34"/>
      <c r="R658" s="35">
        <f>SUM(G658:P658)</f>
        <v>150</v>
      </c>
      <c r="S658" s="74"/>
      <c r="T658" s="74"/>
      <c r="U658" s="74"/>
      <c r="V658" s="74"/>
    </row>
    <row r="659" spans="1:22">
      <c r="S659" s="74"/>
      <c r="T659" s="74"/>
      <c r="U659" s="74"/>
      <c r="V659" s="74"/>
    </row>
    <row r="660" spans="1:22" ht="15.75" thickBot="1">
      <c r="S660" s="74"/>
      <c r="T660" s="74"/>
      <c r="U660" s="74"/>
      <c r="V660" s="74"/>
    </row>
    <row r="661" spans="1:22" ht="16.5" thickBot="1">
      <c r="A661" s="1" t="s">
        <v>0</v>
      </c>
      <c r="B661" s="2" t="s">
        <v>1</v>
      </c>
      <c r="C661" s="3" t="s">
        <v>2</v>
      </c>
      <c r="D661" s="3" t="s">
        <v>3</v>
      </c>
      <c r="E661" s="3" t="s">
        <v>4</v>
      </c>
      <c r="F661" s="4"/>
      <c r="G661" s="3">
        <v>8</v>
      </c>
      <c r="H661" s="3">
        <v>8.5</v>
      </c>
      <c r="I661" s="3">
        <v>9</v>
      </c>
      <c r="J661" s="3">
        <v>9.5</v>
      </c>
      <c r="K661" s="3">
        <v>10</v>
      </c>
      <c r="L661" s="3">
        <v>10.5</v>
      </c>
      <c r="M661" s="3">
        <v>11</v>
      </c>
      <c r="N661" s="3">
        <v>11.5</v>
      </c>
      <c r="O661" s="3">
        <v>12</v>
      </c>
      <c r="P661" s="3">
        <v>13</v>
      </c>
      <c r="Q661" s="5" t="s">
        <v>5</v>
      </c>
      <c r="R661" s="6" t="s">
        <v>6</v>
      </c>
      <c r="S661" s="74"/>
      <c r="T661" s="74"/>
      <c r="U661" s="74"/>
      <c r="V661" s="74"/>
    </row>
    <row r="662" spans="1:22" ht="15.75">
      <c r="A662" s="7"/>
      <c r="B662" s="8" t="s">
        <v>57</v>
      </c>
      <c r="C662" s="8" t="s">
        <v>58</v>
      </c>
      <c r="D662" s="8" t="s">
        <v>9</v>
      </c>
      <c r="E662" s="9" t="s">
        <v>10</v>
      </c>
      <c r="F662" s="9"/>
      <c r="G662" s="11">
        <v>1</v>
      </c>
      <c r="H662" s="11"/>
      <c r="I662" s="11">
        <v>2</v>
      </c>
      <c r="J662" s="11">
        <v>2</v>
      </c>
      <c r="K662" s="11">
        <v>4</v>
      </c>
      <c r="L662" s="11">
        <v>3</v>
      </c>
      <c r="M662" s="11">
        <v>3</v>
      </c>
      <c r="N662" s="11">
        <v>3</v>
      </c>
      <c r="O662" s="11">
        <v>2</v>
      </c>
      <c r="P662" s="11">
        <v>1</v>
      </c>
      <c r="Q662" s="12" t="s">
        <v>5</v>
      </c>
      <c r="R662" s="13">
        <f t="shared" ref="R662:R669" si="112">SUM(G662:P662)</f>
        <v>21</v>
      </c>
      <c r="S662" s="74"/>
      <c r="T662" s="74"/>
      <c r="U662" s="74"/>
      <c r="V662" s="74"/>
    </row>
    <row r="663" spans="1:22">
      <c r="A663" s="14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2" t="s">
        <v>5</v>
      </c>
      <c r="R663" s="13">
        <f t="shared" si="112"/>
        <v>0</v>
      </c>
      <c r="S663" s="74"/>
      <c r="T663" s="74"/>
      <c r="U663" s="74"/>
      <c r="V663" s="74"/>
    </row>
    <row r="664" spans="1:22">
      <c r="A664" s="14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2" t="s">
        <v>5</v>
      </c>
      <c r="R664" s="13">
        <f t="shared" si="112"/>
        <v>0</v>
      </c>
      <c r="S664" s="74"/>
      <c r="T664" s="74"/>
      <c r="U664" s="74"/>
      <c r="V664" s="74"/>
    </row>
    <row r="665" spans="1:22">
      <c r="A665" s="14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2" t="s">
        <v>5</v>
      </c>
      <c r="R665" s="13">
        <f t="shared" si="112"/>
        <v>0</v>
      </c>
      <c r="S665" s="74"/>
      <c r="T665" s="74"/>
      <c r="U665" s="74"/>
      <c r="V665" s="74"/>
    </row>
    <row r="666" spans="1:22">
      <c r="A666" s="14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2" t="s">
        <v>5</v>
      </c>
      <c r="R666" s="13">
        <f t="shared" si="112"/>
        <v>0</v>
      </c>
      <c r="S666" s="74"/>
      <c r="T666" s="74"/>
      <c r="U666" s="74"/>
      <c r="V666" s="74"/>
    </row>
    <row r="667" spans="1:22">
      <c r="A667" s="14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2" t="s">
        <v>5</v>
      </c>
      <c r="R667" s="13">
        <f t="shared" si="112"/>
        <v>0</v>
      </c>
      <c r="S667" s="74"/>
      <c r="T667" s="74"/>
      <c r="U667" s="74"/>
      <c r="V667" s="74"/>
    </row>
    <row r="668" spans="1:22" ht="15.75">
      <c r="A668" s="14"/>
      <c r="B668" s="17"/>
      <c r="C668" s="18"/>
      <c r="D668" s="19"/>
      <c r="E668" s="16"/>
      <c r="F668" s="16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2" t="s">
        <v>5</v>
      </c>
      <c r="R668" s="13">
        <f t="shared" si="112"/>
        <v>0</v>
      </c>
      <c r="S668" s="74"/>
      <c r="T668" s="74"/>
      <c r="U668" s="74"/>
      <c r="V668" s="74"/>
    </row>
    <row r="669" spans="1:22" ht="15.75">
      <c r="A669" s="14"/>
      <c r="B669" s="17"/>
      <c r="C669" s="18"/>
      <c r="D669" s="19"/>
      <c r="E669" s="16"/>
      <c r="F669" s="16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2" t="s">
        <v>5</v>
      </c>
      <c r="R669" s="13">
        <f t="shared" si="112"/>
        <v>0</v>
      </c>
      <c r="S669" s="74"/>
      <c r="T669" s="74"/>
      <c r="U669" s="74"/>
      <c r="V669" s="74"/>
    </row>
    <row r="670" spans="1:22" ht="15.75">
      <c r="A670" s="14"/>
      <c r="B670" s="17"/>
      <c r="C670" s="18"/>
      <c r="D670" s="19"/>
      <c r="E670" s="16"/>
      <c r="F670" s="16"/>
      <c r="G670" s="21" t="s">
        <v>11</v>
      </c>
      <c r="H670" s="21" t="s">
        <v>11</v>
      </c>
      <c r="I670" s="21" t="s">
        <v>11</v>
      </c>
      <c r="J670" s="21" t="s">
        <v>11</v>
      </c>
      <c r="K670" s="21" t="s">
        <v>11</v>
      </c>
      <c r="L670" s="21" t="s">
        <v>11</v>
      </c>
      <c r="M670" s="21" t="s">
        <v>11</v>
      </c>
      <c r="N670" s="21" t="s">
        <v>11</v>
      </c>
      <c r="O670" s="21" t="s">
        <v>11</v>
      </c>
      <c r="P670" s="21" t="s">
        <v>11</v>
      </c>
      <c r="Q670" s="10" t="s">
        <v>12</v>
      </c>
      <c r="R670" s="22" t="s">
        <v>13</v>
      </c>
      <c r="S670" s="74"/>
      <c r="T670" s="74"/>
      <c r="U670" s="74"/>
      <c r="V670" s="74"/>
    </row>
    <row r="671" spans="1:22" ht="15.75">
      <c r="A671" s="14"/>
      <c r="B671" s="17"/>
      <c r="C671" s="18"/>
      <c r="D671" s="19"/>
      <c r="E671" s="68" t="s">
        <v>18</v>
      </c>
      <c r="F671" s="23"/>
      <c r="G671" s="24">
        <f t="shared" ref="G671:P671" si="113">SUM(G662:G669)</f>
        <v>1</v>
      </c>
      <c r="H671" s="24">
        <f t="shared" si="113"/>
        <v>0</v>
      </c>
      <c r="I671" s="24">
        <f t="shared" si="113"/>
        <v>2</v>
      </c>
      <c r="J671" s="24">
        <f t="shared" si="113"/>
        <v>2</v>
      </c>
      <c r="K671" s="24">
        <f t="shared" si="113"/>
        <v>4</v>
      </c>
      <c r="L671" s="24">
        <f t="shared" si="113"/>
        <v>3</v>
      </c>
      <c r="M671" s="24">
        <f t="shared" si="113"/>
        <v>3</v>
      </c>
      <c r="N671" s="24">
        <f t="shared" si="113"/>
        <v>3</v>
      </c>
      <c r="O671" s="24">
        <f t="shared" si="113"/>
        <v>2</v>
      </c>
      <c r="P671" s="24">
        <f t="shared" si="113"/>
        <v>1</v>
      </c>
      <c r="Q671" s="25"/>
      <c r="R671" s="26">
        <f>SUM(G671:P671)</f>
        <v>21</v>
      </c>
      <c r="S671" s="74"/>
      <c r="T671" s="74"/>
      <c r="U671" s="74"/>
      <c r="V671" s="74"/>
    </row>
    <row r="672" spans="1:22" ht="16.5" thickBot="1">
      <c r="A672" s="27"/>
      <c r="B672" s="17"/>
      <c r="C672" s="18"/>
      <c r="D672" s="19"/>
      <c r="E672" s="72" t="s">
        <v>19</v>
      </c>
      <c r="F672" s="28"/>
      <c r="G672" s="29">
        <v>8</v>
      </c>
      <c r="H672" s="29">
        <v>10</v>
      </c>
      <c r="I672" s="29">
        <v>16</v>
      </c>
      <c r="J672" s="29">
        <v>20</v>
      </c>
      <c r="K672" s="29">
        <v>20</v>
      </c>
      <c r="L672" s="29">
        <v>19</v>
      </c>
      <c r="M672" s="29">
        <v>18</v>
      </c>
      <c r="N672" s="29">
        <v>6</v>
      </c>
      <c r="O672" s="29">
        <v>8</v>
      </c>
      <c r="P672" s="29">
        <v>4</v>
      </c>
      <c r="Q672" s="30"/>
      <c r="R672" s="31">
        <f>SUM(G672:P672)</f>
        <v>129</v>
      </c>
      <c r="S672" s="74"/>
      <c r="T672" s="74"/>
      <c r="U672" s="74"/>
      <c r="V672" s="74"/>
    </row>
    <row r="673" spans="1:22" ht="15.75">
      <c r="A673" s="32"/>
      <c r="C673" s="18"/>
      <c r="D673" s="19"/>
      <c r="E673" s="73" t="s">
        <v>17</v>
      </c>
      <c r="F673" s="33"/>
      <c r="G673" s="33">
        <f t="shared" ref="G673:P673" si="114">SUM(G671:G672)</f>
        <v>9</v>
      </c>
      <c r="H673" s="33">
        <f t="shared" si="114"/>
        <v>10</v>
      </c>
      <c r="I673" s="33">
        <f t="shared" si="114"/>
        <v>18</v>
      </c>
      <c r="J673" s="33">
        <f t="shared" si="114"/>
        <v>22</v>
      </c>
      <c r="K673" s="33">
        <f t="shared" si="114"/>
        <v>24</v>
      </c>
      <c r="L673" s="33">
        <f t="shared" si="114"/>
        <v>22</v>
      </c>
      <c r="M673" s="33">
        <f t="shared" si="114"/>
        <v>21</v>
      </c>
      <c r="N673" s="33">
        <f t="shared" si="114"/>
        <v>9</v>
      </c>
      <c r="O673" s="33">
        <f t="shared" si="114"/>
        <v>10</v>
      </c>
      <c r="P673" s="33">
        <f t="shared" si="114"/>
        <v>5</v>
      </c>
      <c r="Q673" s="34"/>
      <c r="R673" s="35">
        <f>SUM(G673:P673)</f>
        <v>150</v>
      </c>
      <c r="S673" s="74"/>
      <c r="T673" s="74"/>
      <c r="U673" s="74"/>
      <c r="V673" s="74"/>
    </row>
    <row r="674" spans="1:22">
      <c r="S674" s="74"/>
      <c r="T674" s="74"/>
      <c r="U674" s="74"/>
      <c r="V674" s="74"/>
    </row>
    <row r="675" spans="1:22" ht="15.75" thickBot="1">
      <c r="S675" s="74"/>
      <c r="T675" s="74"/>
      <c r="U675" s="74"/>
      <c r="V675" s="74"/>
    </row>
    <row r="676" spans="1:22" ht="16.5" thickBot="1">
      <c r="A676" s="1" t="s">
        <v>0</v>
      </c>
      <c r="B676" s="2" t="s">
        <v>1</v>
      </c>
      <c r="C676" s="3" t="s">
        <v>2</v>
      </c>
      <c r="D676" s="3" t="s">
        <v>3</v>
      </c>
      <c r="E676" s="3" t="s">
        <v>4</v>
      </c>
      <c r="F676" s="4"/>
      <c r="G676" s="3">
        <v>8</v>
      </c>
      <c r="H676" s="3">
        <v>8.5</v>
      </c>
      <c r="I676" s="3">
        <v>9</v>
      </c>
      <c r="J676" s="3">
        <v>9.5</v>
      </c>
      <c r="K676" s="3">
        <v>10</v>
      </c>
      <c r="L676" s="3">
        <v>10.5</v>
      </c>
      <c r="M676" s="3">
        <v>11</v>
      </c>
      <c r="N676" s="3">
        <v>11.5</v>
      </c>
      <c r="O676" s="3">
        <v>12</v>
      </c>
      <c r="P676" s="3">
        <v>13</v>
      </c>
      <c r="Q676" s="5" t="s">
        <v>5</v>
      </c>
      <c r="R676" s="6" t="s">
        <v>6</v>
      </c>
      <c r="S676" s="74"/>
      <c r="T676" s="74"/>
      <c r="U676" s="74"/>
      <c r="V676" s="74"/>
    </row>
    <row r="677" spans="1:22" ht="15.75">
      <c r="A677" s="7"/>
      <c r="B677" s="8" t="s">
        <v>57</v>
      </c>
      <c r="C677" s="8" t="s">
        <v>58</v>
      </c>
      <c r="D677" s="8" t="s">
        <v>40</v>
      </c>
      <c r="E677" s="9" t="s">
        <v>10</v>
      </c>
      <c r="F677" s="9"/>
      <c r="G677" s="11">
        <v>1</v>
      </c>
      <c r="H677" s="11"/>
      <c r="I677" s="11">
        <v>2</v>
      </c>
      <c r="J677" s="11">
        <v>2</v>
      </c>
      <c r="K677" s="11">
        <v>4</v>
      </c>
      <c r="L677" s="11">
        <v>3</v>
      </c>
      <c r="M677" s="11">
        <v>3</v>
      </c>
      <c r="N677" s="11">
        <v>3</v>
      </c>
      <c r="O677" s="11">
        <v>2</v>
      </c>
      <c r="P677" s="11">
        <v>1</v>
      </c>
      <c r="Q677" s="12" t="s">
        <v>5</v>
      </c>
      <c r="R677" s="13">
        <f t="shared" ref="R677:R684" si="115">SUM(G677:P677)</f>
        <v>21</v>
      </c>
      <c r="S677" s="74"/>
      <c r="T677" s="74"/>
      <c r="U677" s="74"/>
      <c r="V677" s="74"/>
    </row>
    <row r="678" spans="1:22">
      <c r="A678" s="14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2" t="s">
        <v>5</v>
      </c>
      <c r="R678" s="13">
        <f t="shared" si="115"/>
        <v>0</v>
      </c>
      <c r="S678" s="74"/>
      <c r="T678" s="74"/>
      <c r="U678" s="74"/>
      <c r="V678" s="74"/>
    </row>
    <row r="679" spans="1:22">
      <c r="A679" s="14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2" t="s">
        <v>5</v>
      </c>
      <c r="R679" s="13">
        <f t="shared" si="115"/>
        <v>0</v>
      </c>
      <c r="S679" s="74"/>
      <c r="T679" s="74"/>
      <c r="U679" s="74"/>
      <c r="V679" s="74"/>
    </row>
    <row r="680" spans="1:22">
      <c r="A680" s="14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2" t="s">
        <v>5</v>
      </c>
      <c r="R680" s="13">
        <f t="shared" si="115"/>
        <v>0</v>
      </c>
      <c r="S680" s="74"/>
      <c r="T680" s="74"/>
      <c r="U680" s="74"/>
      <c r="V680" s="74"/>
    </row>
    <row r="681" spans="1:22">
      <c r="A681" s="14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2" t="s">
        <v>5</v>
      </c>
      <c r="R681" s="13">
        <f t="shared" si="115"/>
        <v>0</v>
      </c>
      <c r="S681" s="74"/>
      <c r="T681" s="74"/>
      <c r="U681" s="74"/>
      <c r="V681" s="74"/>
    </row>
    <row r="682" spans="1:22">
      <c r="A682" s="14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2" t="s">
        <v>5</v>
      </c>
      <c r="R682" s="13">
        <f t="shared" si="115"/>
        <v>0</v>
      </c>
      <c r="S682" s="74"/>
      <c r="T682" s="74"/>
      <c r="U682" s="74"/>
      <c r="V682" s="74"/>
    </row>
    <row r="683" spans="1:22" ht="15.75">
      <c r="A683" s="14"/>
      <c r="B683" s="17"/>
      <c r="C683" s="18"/>
      <c r="D683" s="19"/>
      <c r="E683" s="16"/>
      <c r="F683" s="16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2" t="s">
        <v>5</v>
      </c>
      <c r="R683" s="13">
        <f t="shared" si="115"/>
        <v>0</v>
      </c>
      <c r="S683" s="74"/>
      <c r="T683" s="74"/>
      <c r="U683" s="74"/>
      <c r="V683" s="74"/>
    </row>
    <row r="684" spans="1:22" ht="15.75">
      <c r="A684" s="14"/>
      <c r="B684" s="17"/>
      <c r="C684" s="18"/>
      <c r="D684" s="19"/>
      <c r="E684" s="16"/>
      <c r="F684" s="16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2" t="s">
        <v>5</v>
      </c>
      <c r="R684" s="13">
        <f t="shared" si="115"/>
        <v>0</v>
      </c>
      <c r="S684" s="74"/>
      <c r="T684" s="74"/>
      <c r="U684" s="74"/>
      <c r="V684" s="74"/>
    </row>
    <row r="685" spans="1:22" ht="15.75">
      <c r="A685" s="14"/>
      <c r="B685" s="17"/>
      <c r="C685" s="18"/>
      <c r="D685" s="19"/>
      <c r="E685" s="16"/>
      <c r="F685" s="16"/>
      <c r="G685" s="21" t="s">
        <v>11</v>
      </c>
      <c r="H685" s="21" t="s">
        <v>11</v>
      </c>
      <c r="I685" s="21" t="s">
        <v>11</v>
      </c>
      <c r="J685" s="21" t="s">
        <v>11</v>
      </c>
      <c r="K685" s="21" t="s">
        <v>11</v>
      </c>
      <c r="L685" s="21" t="s">
        <v>11</v>
      </c>
      <c r="M685" s="21" t="s">
        <v>11</v>
      </c>
      <c r="N685" s="21" t="s">
        <v>11</v>
      </c>
      <c r="O685" s="21" t="s">
        <v>11</v>
      </c>
      <c r="P685" s="21" t="s">
        <v>11</v>
      </c>
      <c r="Q685" s="10" t="s">
        <v>12</v>
      </c>
      <c r="R685" s="22" t="s">
        <v>13</v>
      </c>
      <c r="S685" s="74"/>
      <c r="T685" s="74"/>
      <c r="U685" s="74"/>
      <c r="V685" s="74"/>
    </row>
    <row r="686" spans="1:22" ht="15.75">
      <c r="A686" s="14"/>
      <c r="B686" s="17"/>
      <c r="C686" s="18"/>
      <c r="D686" s="19"/>
      <c r="E686" s="68" t="s">
        <v>18</v>
      </c>
      <c r="F686" s="23"/>
      <c r="G686" s="24">
        <f t="shared" ref="G686:P686" si="116">SUM(G677:G684)</f>
        <v>1</v>
      </c>
      <c r="H686" s="24">
        <f t="shared" si="116"/>
        <v>0</v>
      </c>
      <c r="I686" s="24">
        <f t="shared" si="116"/>
        <v>2</v>
      </c>
      <c r="J686" s="24">
        <f t="shared" si="116"/>
        <v>2</v>
      </c>
      <c r="K686" s="24">
        <f t="shared" si="116"/>
        <v>4</v>
      </c>
      <c r="L686" s="24">
        <f t="shared" si="116"/>
        <v>3</v>
      </c>
      <c r="M686" s="24">
        <f t="shared" si="116"/>
        <v>3</v>
      </c>
      <c r="N686" s="24">
        <f t="shared" si="116"/>
        <v>3</v>
      </c>
      <c r="O686" s="24">
        <f t="shared" si="116"/>
        <v>2</v>
      </c>
      <c r="P686" s="24">
        <f t="shared" si="116"/>
        <v>1</v>
      </c>
      <c r="Q686" s="25"/>
      <c r="R686" s="26">
        <f>SUM(G686:P686)</f>
        <v>21</v>
      </c>
      <c r="S686" s="74"/>
      <c r="T686" s="74"/>
      <c r="U686" s="74"/>
      <c r="V686" s="74"/>
    </row>
    <row r="687" spans="1:22" ht="16.5" thickBot="1">
      <c r="A687" s="27"/>
      <c r="B687" s="17"/>
      <c r="C687" s="18"/>
      <c r="D687" s="19"/>
      <c r="E687" s="72" t="s">
        <v>19</v>
      </c>
      <c r="F687" s="28"/>
      <c r="G687" s="29">
        <v>8</v>
      </c>
      <c r="H687" s="29">
        <v>10</v>
      </c>
      <c r="I687" s="29">
        <v>16</v>
      </c>
      <c r="J687" s="29">
        <v>20</v>
      </c>
      <c r="K687" s="29">
        <v>20</v>
      </c>
      <c r="L687" s="29">
        <v>19</v>
      </c>
      <c r="M687" s="29">
        <v>18</v>
      </c>
      <c r="N687" s="29">
        <v>6</v>
      </c>
      <c r="O687" s="29">
        <v>8</v>
      </c>
      <c r="P687" s="29">
        <v>4</v>
      </c>
      <c r="Q687" s="30"/>
      <c r="R687" s="31">
        <f>SUM(G687:P687)</f>
        <v>129</v>
      </c>
      <c r="S687" s="74"/>
      <c r="T687" s="74"/>
      <c r="U687" s="74"/>
      <c r="V687" s="74"/>
    </row>
    <row r="688" spans="1:22" ht="16.5" thickBot="1">
      <c r="A688" s="32"/>
      <c r="C688" s="18"/>
      <c r="D688" s="19"/>
      <c r="E688" s="73" t="s">
        <v>17</v>
      </c>
      <c r="F688" s="33"/>
      <c r="G688" s="33">
        <f t="shared" ref="G688:P688" si="117">SUM(G686:G687)</f>
        <v>9</v>
      </c>
      <c r="H688" s="33">
        <f t="shared" si="117"/>
        <v>10</v>
      </c>
      <c r="I688" s="33">
        <f t="shared" si="117"/>
        <v>18</v>
      </c>
      <c r="J688" s="33">
        <f t="shared" si="117"/>
        <v>22</v>
      </c>
      <c r="K688" s="33">
        <f t="shared" si="117"/>
        <v>24</v>
      </c>
      <c r="L688" s="33">
        <f t="shared" si="117"/>
        <v>22</v>
      </c>
      <c r="M688" s="33">
        <f t="shared" si="117"/>
        <v>21</v>
      </c>
      <c r="N688" s="33">
        <f t="shared" si="117"/>
        <v>9</v>
      </c>
      <c r="O688" s="33">
        <f t="shared" si="117"/>
        <v>10</v>
      </c>
      <c r="P688" s="33">
        <f t="shared" si="117"/>
        <v>5</v>
      </c>
      <c r="Q688" s="34"/>
      <c r="R688" s="35">
        <f>SUM(G688:P688)</f>
        <v>150</v>
      </c>
      <c r="S688" s="74"/>
      <c r="T688" s="74"/>
      <c r="U688" s="74"/>
      <c r="V688" s="74"/>
    </row>
    <row r="689" spans="1:22" ht="16.5" thickBot="1">
      <c r="A689" s="1" t="s">
        <v>0</v>
      </c>
      <c r="B689" s="2" t="s">
        <v>1</v>
      </c>
      <c r="C689" s="3" t="s">
        <v>2</v>
      </c>
      <c r="D689" s="3" t="s">
        <v>3</v>
      </c>
      <c r="E689" s="3" t="s">
        <v>4</v>
      </c>
      <c r="F689" s="4"/>
      <c r="G689" s="3">
        <v>8</v>
      </c>
      <c r="H689" s="3">
        <v>8.5</v>
      </c>
      <c r="I689" s="3">
        <v>9</v>
      </c>
      <c r="J689" s="3">
        <v>9.5</v>
      </c>
      <c r="K689" s="3">
        <v>10</v>
      </c>
      <c r="L689" s="3">
        <v>10.5</v>
      </c>
      <c r="M689" s="3">
        <v>11</v>
      </c>
      <c r="N689" s="3">
        <v>11.5</v>
      </c>
      <c r="O689" s="3">
        <v>12</v>
      </c>
      <c r="P689" s="3">
        <v>13</v>
      </c>
      <c r="Q689" s="5" t="s">
        <v>5</v>
      </c>
      <c r="R689" s="6" t="s">
        <v>6</v>
      </c>
      <c r="S689" s="74"/>
      <c r="T689" s="74"/>
      <c r="U689" s="74"/>
      <c r="V689" s="74"/>
    </row>
    <row r="690" spans="1:22" ht="15.75">
      <c r="A690" s="7"/>
      <c r="B690" s="8" t="s">
        <v>59</v>
      </c>
      <c r="C690" s="8" t="s">
        <v>60</v>
      </c>
      <c r="D690" s="8" t="s">
        <v>9</v>
      </c>
      <c r="E690" s="52" t="s">
        <v>15</v>
      </c>
      <c r="F690" s="53"/>
      <c r="G690" s="52">
        <v>1</v>
      </c>
      <c r="H690" s="52">
        <v>2</v>
      </c>
      <c r="I690" s="52">
        <v>2</v>
      </c>
      <c r="J690" s="52">
        <v>3</v>
      </c>
      <c r="K690" s="52">
        <v>4</v>
      </c>
      <c r="L690" s="52">
        <v>4</v>
      </c>
      <c r="M690" s="52">
        <v>3</v>
      </c>
      <c r="N690" s="52">
        <v>2</v>
      </c>
      <c r="O690" s="52">
        <v>2</v>
      </c>
      <c r="P690" s="52">
        <v>1</v>
      </c>
      <c r="Q690" s="52" t="s">
        <v>5</v>
      </c>
      <c r="R690" s="54">
        <v>24</v>
      </c>
      <c r="S690" s="74"/>
      <c r="T690" s="74"/>
      <c r="U690" s="74"/>
      <c r="V690" s="74"/>
    </row>
    <row r="691" spans="1:22">
      <c r="A691" s="14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2" t="s">
        <v>5</v>
      </c>
      <c r="R691" s="13">
        <f t="shared" ref="R691:R697" si="118">SUM(G691:P691)</f>
        <v>0</v>
      </c>
      <c r="S691" s="74"/>
      <c r="T691" s="74"/>
      <c r="U691" s="74"/>
      <c r="V691" s="74"/>
    </row>
    <row r="692" spans="1:22">
      <c r="A692" s="14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2" t="s">
        <v>5</v>
      </c>
      <c r="R692" s="13">
        <f t="shared" si="118"/>
        <v>0</v>
      </c>
      <c r="S692" s="74"/>
      <c r="T692" s="74"/>
      <c r="U692" s="74"/>
      <c r="V692" s="74"/>
    </row>
    <row r="693" spans="1:22">
      <c r="A693" s="14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2" t="s">
        <v>5</v>
      </c>
      <c r="R693" s="13">
        <f t="shared" si="118"/>
        <v>0</v>
      </c>
      <c r="S693" s="74"/>
      <c r="T693" s="74"/>
      <c r="U693" s="74"/>
      <c r="V693" s="74"/>
    </row>
    <row r="694" spans="1:22">
      <c r="A694" s="14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2" t="s">
        <v>5</v>
      </c>
      <c r="R694" s="13">
        <f t="shared" si="118"/>
        <v>0</v>
      </c>
      <c r="S694" s="74"/>
      <c r="T694" s="74"/>
      <c r="U694" s="74"/>
      <c r="V694" s="74"/>
    </row>
    <row r="695" spans="1:22">
      <c r="A695" s="14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2" t="s">
        <v>5</v>
      </c>
      <c r="R695" s="13">
        <f t="shared" si="118"/>
        <v>0</v>
      </c>
      <c r="S695" s="74"/>
      <c r="T695" s="74"/>
      <c r="U695" s="74"/>
      <c r="V695" s="74"/>
    </row>
    <row r="696" spans="1:22" ht="15.75">
      <c r="A696" s="14"/>
      <c r="B696" s="17"/>
      <c r="C696" s="18"/>
      <c r="D696" s="19"/>
      <c r="E696" s="16"/>
      <c r="F696" s="16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2" t="s">
        <v>5</v>
      </c>
      <c r="R696" s="13">
        <f t="shared" si="118"/>
        <v>0</v>
      </c>
      <c r="S696" s="74"/>
      <c r="T696" s="74"/>
      <c r="U696" s="74"/>
      <c r="V696" s="74"/>
    </row>
    <row r="697" spans="1:22" ht="15.75">
      <c r="A697" s="14"/>
      <c r="B697" s="17"/>
      <c r="C697" s="18"/>
      <c r="D697" s="19"/>
      <c r="E697" s="16"/>
      <c r="F697" s="16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2" t="s">
        <v>5</v>
      </c>
      <c r="R697" s="13">
        <f t="shared" si="118"/>
        <v>0</v>
      </c>
      <c r="S697" s="74"/>
      <c r="T697" s="74"/>
      <c r="U697" s="74"/>
      <c r="V697" s="74"/>
    </row>
    <row r="698" spans="1:22" ht="15.75">
      <c r="A698" s="14"/>
      <c r="B698" s="17"/>
      <c r="C698" s="18"/>
      <c r="D698" s="19"/>
      <c r="E698" s="16"/>
      <c r="F698" s="16"/>
      <c r="G698" s="21" t="s">
        <v>11</v>
      </c>
      <c r="H698" s="21" t="s">
        <v>11</v>
      </c>
      <c r="I698" s="21" t="s">
        <v>11</v>
      </c>
      <c r="J698" s="21" t="s">
        <v>11</v>
      </c>
      <c r="K698" s="21" t="s">
        <v>11</v>
      </c>
      <c r="L698" s="21" t="s">
        <v>11</v>
      </c>
      <c r="M698" s="21" t="s">
        <v>11</v>
      </c>
      <c r="N698" s="21" t="s">
        <v>11</v>
      </c>
      <c r="O698" s="21" t="s">
        <v>11</v>
      </c>
      <c r="P698" s="21" t="s">
        <v>11</v>
      </c>
      <c r="Q698" s="10" t="s">
        <v>12</v>
      </c>
      <c r="R698" s="22" t="s">
        <v>13</v>
      </c>
      <c r="S698" s="74"/>
      <c r="T698" s="74"/>
      <c r="U698" s="74"/>
      <c r="V698" s="74"/>
    </row>
    <row r="699" spans="1:22" ht="15.75">
      <c r="A699" s="14"/>
      <c r="B699" s="17"/>
      <c r="C699" s="18"/>
      <c r="D699" s="19"/>
      <c r="E699" s="68" t="s">
        <v>18</v>
      </c>
      <c r="F699" s="23"/>
      <c r="G699" s="24">
        <f t="shared" ref="G699:P699" si="119">SUM(G690:G697)</f>
        <v>1</v>
      </c>
      <c r="H699" s="24">
        <f t="shared" si="119"/>
        <v>2</v>
      </c>
      <c r="I699" s="24">
        <f t="shared" si="119"/>
        <v>2</v>
      </c>
      <c r="J699" s="24">
        <f t="shared" si="119"/>
        <v>3</v>
      </c>
      <c r="K699" s="24">
        <f t="shared" si="119"/>
        <v>4</v>
      </c>
      <c r="L699" s="24">
        <f t="shared" si="119"/>
        <v>4</v>
      </c>
      <c r="M699" s="24">
        <f t="shared" si="119"/>
        <v>3</v>
      </c>
      <c r="N699" s="24">
        <f t="shared" si="119"/>
        <v>2</v>
      </c>
      <c r="O699" s="24">
        <f t="shared" si="119"/>
        <v>2</v>
      </c>
      <c r="P699" s="24">
        <f t="shared" si="119"/>
        <v>1</v>
      </c>
      <c r="Q699" s="25"/>
      <c r="R699" s="26">
        <f>SUM(G699:P699)</f>
        <v>24</v>
      </c>
      <c r="S699" s="74"/>
      <c r="T699" s="74"/>
      <c r="U699" s="74"/>
      <c r="V699" s="74"/>
    </row>
    <row r="700" spans="1:22" ht="16.5" thickBot="1">
      <c r="A700" s="27"/>
      <c r="B700" s="17"/>
      <c r="C700" s="18"/>
      <c r="D700" s="19"/>
      <c r="E700" s="72" t="s">
        <v>19</v>
      </c>
      <c r="F700" s="28"/>
      <c r="G700" s="29">
        <v>8</v>
      </c>
      <c r="H700" s="29">
        <v>10</v>
      </c>
      <c r="I700" s="29">
        <v>15</v>
      </c>
      <c r="J700" s="29">
        <v>19</v>
      </c>
      <c r="K700" s="29">
        <v>19</v>
      </c>
      <c r="L700" s="29">
        <v>19</v>
      </c>
      <c r="M700" s="29">
        <v>18</v>
      </c>
      <c r="N700" s="29">
        <v>6</v>
      </c>
      <c r="O700" s="29">
        <v>8</v>
      </c>
      <c r="P700" s="29">
        <v>4</v>
      </c>
      <c r="Q700" s="30"/>
      <c r="R700" s="31">
        <f>SUM(G700:P700)</f>
        <v>126</v>
      </c>
      <c r="S700" s="74"/>
      <c r="T700" s="74"/>
      <c r="U700" s="74"/>
      <c r="V700" s="74"/>
    </row>
    <row r="701" spans="1:22" ht="15.75">
      <c r="A701" s="32"/>
      <c r="C701" s="18"/>
      <c r="D701" s="19"/>
      <c r="E701" s="73" t="s">
        <v>17</v>
      </c>
      <c r="F701" s="33"/>
      <c r="G701" s="33">
        <f t="shared" ref="G701:P701" si="120">SUM(G699:G700)</f>
        <v>9</v>
      </c>
      <c r="H701" s="33">
        <f t="shared" si="120"/>
        <v>12</v>
      </c>
      <c r="I701" s="33">
        <f t="shared" si="120"/>
        <v>17</v>
      </c>
      <c r="J701" s="33">
        <f t="shared" si="120"/>
        <v>22</v>
      </c>
      <c r="K701" s="33">
        <f t="shared" si="120"/>
        <v>23</v>
      </c>
      <c r="L701" s="33">
        <f t="shared" si="120"/>
        <v>23</v>
      </c>
      <c r="M701" s="33">
        <f t="shared" si="120"/>
        <v>21</v>
      </c>
      <c r="N701" s="33">
        <f t="shared" si="120"/>
        <v>8</v>
      </c>
      <c r="O701" s="33">
        <f t="shared" si="120"/>
        <v>10</v>
      </c>
      <c r="P701" s="33">
        <f t="shared" si="120"/>
        <v>5</v>
      </c>
      <c r="Q701" s="34"/>
      <c r="R701" s="35">
        <f>SUM(G701:P701)</f>
        <v>150</v>
      </c>
      <c r="S701" s="74"/>
      <c r="T701" s="74"/>
      <c r="U701" s="74"/>
      <c r="V701" s="74"/>
    </row>
    <row r="702" spans="1:22">
      <c r="S702" s="74"/>
      <c r="T702" s="74"/>
      <c r="U702" s="74"/>
      <c r="V702" s="74"/>
    </row>
    <row r="703" spans="1:22" ht="15.75" thickBot="1">
      <c r="S703" s="74"/>
      <c r="T703" s="74"/>
      <c r="U703" s="74"/>
      <c r="V703" s="74"/>
    </row>
    <row r="704" spans="1:22" ht="16.5" thickBot="1">
      <c r="A704" s="1" t="s">
        <v>0</v>
      </c>
      <c r="B704" s="2" t="s">
        <v>1</v>
      </c>
      <c r="C704" s="3" t="s">
        <v>2</v>
      </c>
      <c r="D704" s="3" t="s">
        <v>3</v>
      </c>
      <c r="E704" s="3" t="s">
        <v>4</v>
      </c>
      <c r="F704" s="4"/>
      <c r="G704" s="3">
        <v>8</v>
      </c>
      <c r="H704" s="3">
        <v>8.5</v>
      </c>
      <c r="I704" s="3">
        <v>9</v>
      </c>
      <c r="J704" s="3">
        <v>9.5</v>
      </c>
      <c r="K704" s="3">
        <v>10</v>
      </c>
      <c r="L704" s="3">
        <v>10.5</v>
      </c>
      <c r="M704" s="3">
        <v>11</v>
      </c>
      <c r="N704" s="3">
        <v>11.5</v>
      </c>
      <c r="O704" s="3">
        <v>12</v>
      </c>
      <c r="P704" s="3">
        <v>13</v>
      </c>
      <c r="Q704" s="5" t="s">
        <v>5</v>
      </c>
      <c r="R704" s="6" t="s">
        <v>6</v>
      </c>
      <c r="S704" s="74"/>
      <c r="T704" s="74"/>
      <c r="U704" s="74"/>
      <c r="V704" s="74"/>
    </row>
    <row r="705" spans="1:22" ht="15.75">
      <c r="A705" s="7"/>
      <c r="B705" s="8" t="s">
        <v>59</v>
      </c>
      <c r="C705" s="8" t="s">
        <v>60</v>
      </c>
      <c r="D705" s="8" t="s">
        <v>23</v>
      </c>
      <c r="E705" s="52" t="s">
        <v>15</v>
      </c>
      <c r="F705" s="53"/>
      <c r="G705" s="52">
        <v>1</v>
      </c>
      <c r="H705" s="52">
        <v>2</v>
      </c>
      <c r="I705" s="52">
        <v>2</v>
      </c>
      <c r="J705" s="52">
        <v>3</v>
      </c>
      <c r="K705" s="52">
        <v>4</v>
      </c>
      <c r="L705" s="52">
        <v>4</v>
      </c>
      <c r="M705" s="52">
        <v>3</v>
      </c>
      <c r="N705" s="52">
        <v>2</v>
      </c>
      <c r="O705" s="52">
        <v>2</v>
      </c>
      <c r="P705" s="52">
        <v>1</v>
      </c>
      <c r="Q705" s="52" t="s">
        <v>5</v>
      </c>
      <c r="R705" s="54">
        <v>24</v>
      </c>
      <c r="S705" s="74"/>
      <c r="T705" s="74"/>
      <c r="U705" s="74"/>
      <c r="V705" s="74"/>
    </row>
    <row r="706" spans="1:22">
      <c r="A706" s="14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2" t="s">
        <v>5</v>
      </c>
      <c r="R706" s="13">
        <f t="shared" ref="R706:R712" si="121">SUM(G706:P706)</f>
        <v>0</v>
      </c>
      <c r="S706" s="74"/>
      <c r="T706" s="74"/>
      <c r="U706" s="74"/>
      <c r="V706" s="74"/>
    </row>
    <row r="707" spans="1:22">
      <c r="A707" s="14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2" t="s">
        <v>5</v>
      </c>
      <c r="R707" s="13">
        <f t="shared" si="121"/>
        <v>0</v>
      </c>
      <c r="S707" s="74"/>
      <c r="T707" s="74"/>
      <c r="U707" s="74"/>
      <c r="V707" s="74"/>
    </row>
    <row r="708" spans="1:22">
      <c r="A708" s="14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2" t="s">
        <v>5</v>
      </c>
      <c r="R708" s="13">
        <f t="shared" si="121"/>
        <v>0</v>
      </c>
      <c r="S708" s="74"/>
      <c r="T708" s="74"/>
      <c r="U708" s="74"/>
      <c r="V708" s="74"/>
    </row>
    <row r="709" spans="1:22">
      <c r="A709" s="14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2" t="s">
        <v>5</v>
      </c>
      <c r="R709" s="13">
        <f t="shared" si="121"/>
        <v>0</v>
      </c>
      <c r="S709" s="74"/>
      <c r="T709" s="74"/>
      <c r="U709" s="74"/>
      <c r="V709" s="74"/>
    </row>
    <row r="710" spans="1:22">
      <c r="A710" s="14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2" t="s">
        <v>5</v>
      </c>
      <c r="R710" s="13">
        <f t="shared" si="121"/>
        <v>0</v>
      </c>
      <c r="S710" s="74"/>
      <c r="T710" s="74"/>
      <c r="U710" s="74"/>
      <c r="V710" s="74"/>
    </row>
    <row r="711" spans="1:22" ht="15.75">
      <c r="A711" s="14"/>
      <c r="B711" s="17"/>
      <c r="C711" s="18"/>
      <c r="D711" s="19"/>
      <c r="E711" s="16"/>
      <c r="F711" s="16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2" t="s">
        <v>5</v>
      </c>
      <c r="R711" s="13">
        <f t="shared" si="121"/>
        <v>0</v>
      </c>
      <c r="S711" s="74"/>
      <c r="T711" s="74"/>
      <c r="U711" s="74"/>
      <c r="V711" s="74"/>
    </row>
    <row r="712" spans="1:22" ht="15.75">
      <c r="A712" s="14"/>
      <c r="B712" s="17"/>
      <c r="C712" s="18"/>
      <c r="D712" s="19"/>
      <c r="E712" s="16"/>
      <c r="F712" s="16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2" t="s">
        <v>5</v>
      </c>
      <c r="R712" s="13">
        <f t="shared" si="121"/>
        <v>0</v>
      </c>
      <c r="S712" s="74"/>
      <c r="T712" s="74"/>
      <c r="U712" s="74"/>
      <c r="V712" s="74"/>
    </row>
    <row r="713" spans="1:22" ht="15.75">
      <c r="A713" s="14"/>
      <c r="B713" s="17"/>
      <c r="C713" s="18"/>
      <c r="D713" s="19"/>
      <c r="E713" s="16"/>
      <c r="F713" s="16"/>
      <c r="G713" s="21" t="s">
        <v>11</v>
      </c>
      <c r="H713" s="21" t="s">
        <v>11</v>
      </c>
      <c r="I713" s="21" t="s">
        <v>11</v>
      </c>
      <c r="J713" s="21" t="s">
        <v>11</v>
      </c>
      <c r="K713" s="21" t="s">
        <v>11</v>
      </c>
      <c r="L713" s="21" t="s">
        <v>11</v>
      </c>
      <c r="M713" s="21" t="s">
        <v>11</v>
      </c>
      <c r="N713" s="21" t="s">
        <v>11</v>
      </c>
      <c r="O713" s="21" t="s">
        <v>11</v>
      </c>
      <c r="P713" s="21" t="s">
        <v>11</v>
      </c>
      <c r="Q713" s="10" t="s">
        <v>12</v>
      </c>
      <c r="R713" s="22" t="s">
        <v>13</v>
      </c>
      <c r="S713" s="74"/>
      <c r="T713" s="74"/>
      <c r="U713" s="74"/>
      <c r="V713" s="74"/>
    </row>
    <row r="714" spans="1:22" ht="15.75">
      <c r="A714" s="14"/>
      <c r="B714" s="17"/>
      <c r="C714" s="18"/>
      <c r="D714" s="19"/>
      <c r="E714" s="68" t="s">
        <v>18</v>
      </c>
      <c r="F714" s="23"/>
      <c r="G714" s="24">
        <f t="shared" ref="G714:P714" si="122">SUM(G705:G712)</f>
        <v>1</v>
      </c>
      <c r="H714" s="24">
        <f t="shared" si="122"/>
        <v>2</v>
      </c>
      <c r="I714" s="24">
        <f t="shared" si="122"/>
        <v>2</v>
      </c>
      <c r="J714" s="24">
        <f t="shared" si="122"/>
        <v>3</v>
      </c>
      <c r="K714" s="24">
        <f t="shared" si="122"/>
        <v>4</v>
      </c>
      <c r="L714" s="24">
        <f t="shared" si="122"/>
        <v>4</v>
      </c>
      <c r="M714" s="24">
        <f t="shared" si="122"/>
        <v>3</v>
      </c>
      <c r="N714" s="24">
        <f t="shared" si="122"/>
        <v>2</v>
      </c>
      <c r="O714" s="24">
        <f t="shared" si="122"/>
        <v>2</v>
      </c>
      <c r="P714" s="24">
        <f t="shared" si="122"/>
        <v>1</v>
      </c>
      <c r="Q714" s="25"/>
      <c r="R714" s="26">
        <f>SUM(G714:P714)</f>
        <v>24</v>
      </c>
      <c r="S714" s="74"/>
      <c r="T714" s="74"/>
      <c r="U714" s="74"/>
      <c r="V714" s="74"/>
    </row>
    <row r="715" spans="1:22" ht="16.5" thickBot="1">
      <c r="A715" s="27"/>
      <c r="B715" s="17"/>
      <c r="C715" s="18"/>
      <c r="D715" s="19"/>
      <c r="E715" s="72" t="s">
        <v>19</v>
      </c>
      <c r="F715" s="28"/>
      <c r="G715" s="29">
        <v>8</v>
      </c>
      <c r="H715" s="29">
        <v>10</v>
      </c>
      <c r="I715" s="29">
        <v>15</v>
      </c>
      <c r="J715" s="29">
        <v>19</v>
      </c>
      <c r="K715" s="29">
        <v>19</v>
      </c>
      <c r="L715" s="29">
        <v>19</v>
      </c>
      <c r="M715" s="29">
        <v>18</v>
      </c>
      <c r="N715" s="29">
        <v>6</v>
      </c>
      <c r="O715" s="29">
        <v>8</v>
      </c>
      <c r="P715" s="29">
        <v>4</v>
      </c>
      <c r="Q715" s="30"/>
      <c r="R715" s="31">
        <f>SUM(G715:P715)</f>
        <v>126</v>
      </c>
      <c r="S715" s="74"/>
      <c r="T715" s="74"/>
      <c r="U715" s="74"/>
      <c r="V715" s="74"/>
    </row>
    <row r="716" spans="1:22" ht="15.75">
      <c r="A716" s="32"/>
      <c r="C716" s="18"/>
      <c r="D716" s="19"/>
      <c r="E716" s="73" t="s">
        <v>17</v>
      </c>
      <c r="F716" s="33"/>
      <c r="G716" s="33">
        <f t="shared" ref="G716:P716" si="123">SUM(G714:G715)</f>
        <v>9</v>
      </c>
      <c r="H716" s="33">
        <f t="shared" si="123"/>
        <v>12</v>
      </c>
      <c r="I716" s="33">
        <f t="shared" si="123"/>
        <v>17</v>
      </c>
      <c r="J716" s="33">
        <f t="shared" si="123"/>
        <v>22</v>
      </c>
      <c r="K716" s="33">
        <f t="shared" si="123"/>
        <v>23</v>
      </c>
      <c r="L716" s="33">
        <f t="shared" si="123"/>
        <v>23</v>
      </c>
      <c r="M716" s="33">
        <f t="shared" si="123"/>
        <v>21</v>
      </c>
      <c r="N716" s="33">
        <f t="shared" si="123"/>
        <v>8</v>
      </c>
      <c r="O716" s="33">
        <f t="shared" si="123"/>
        <v>10</v>
      </c>
      <c r="P716" s="33">
        <f t="shared" si="123"/>
        <v>5</v>
      </c>
      <c r="Q716" s="34"/>
      <c r="R716" s="35">
        <f>SUM(G716:P716)</f>
        <v>150</v>
      </c>
      <c r="S716" s="74"/>
      <c r="T716" s="74"/>
      <c r="U716" s="74"/>
      <c r="V716" s="74"/>
    </row>
    <row r="717" spans="1:22" ht="15.75" thickBot="1">
      <c r="S717" s="74"/>
      <c r="T717" s="74"/>
      <c r="U717" s="74"/>
      <c r="V717" s="74"/>
    </row>
    <row r="718" spans="1:22" ht="16.5" thickBot="1">
      <c r="A718" s="1" t="s">
        <v>0</v>
      </c>
      <c r="B718" s="2" t="s">
        <v>1</v>
      </c>
      <c r="C718" s="3" t="s">
        <v>2</v>
      </c>
      <c r="D718" s="3" t="s">
        <v>3</v>
      </c>
      <c r="E718" s="3" t="s">
        <v>4</v>
      </c>
      <c r="F718" s="4"/>
      <c r="G718" s="3">
        <v>8</v>
      </c>
      <c r="H718" s="3">
        <v>8.5</v>
      </c>
      <c r="I718" s="3">
        <v>9</v>
      </c>
      <c r="J718" s="3">
        <v>9.5</v>
      </c>
      <c r="K718" s="3">
        <v>10</v>
      </c>
      <c r="L718" s="3">
        <v>10.5</v>
      </c>
      <c r="M718" s="3">
        <v>11</v>
      </c>
      <c r="N718" s="3">
        <v>11.5</v>
      </c>
      <c r="O718" s="3">
        <v>12</v>
      </c>
      <c r="P718" s="3">
        <v>13</v>
      </c>
      <c r="Q718" s="5" t="s">
        <v>5</v>
      </c>
      <c r="R718" s="6" t="s">
        <v>6</v>
      </c>
      <c r="S718" s="74"/>
      <c r="T718" s="74"/>
      <c r="U718" s="74"/>
      <c r="V718" s="74"/>
    </row>
    <row r="719" spans="1:22" ht="15.75">
      <c r="A719" s="7"/>
      <c r="B719" s="8" t="s">
        <v>61</v>
      </c>
      <c r="C719" s="8" t="s">
        <v>62</v>
      </c>
      <c r="D719" s="8" t="s">
        <v>9</v>
      </c>
      <c r="E719" s="52" t="s">
        <v>15</v>
      </c>
      <c r="F719" s="53"/>
      <c r="G719" s="52">
        <v>1</v>
      </c>
      <c r="H719" s="52">
        <v>2</v>
      </c>
      <c r="I719" s="52">
        <v>2</v>
      </c>
      <c r="J719" s="52">
        <v>3</v>
      </c>
      <c r="K719" s="52">
        <v>4</v>
      </c>
      <c r="L719" s="52">
        <v>4</v>
      </c>
      <c r="M719" s="52">
        <v>3</v>
      </c>
      <c r="N719" s="52">
        <v>2</v>
      </c>
      <c r="O719" s="52">
        <v>2</v>
      </c>
      <c r="P719" s="52">
        <v>1</v>
      </c>
      <c r="Q719" s="52" t="s">
        <v>5</v>
      </c>
      <c r="R719" s="54">
        <v>24</v>
      </c>
      <c r="S719" s="74"/>
      <c r="T719" s="74"/>
      <c r="U719" s="74"/>
      <c r="V719" s="74"/>
    </row>
    <row r="720" spans="1:22">
      <c r="A720" s="14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2" t="s">
        <v>5</v>
      </c>
      <c r="R720" s="13">
        <f t="shared" ref="R720:R726" si="124">SUM(G720:P720)</f>
        <v>0</v>
      </c>
      <c r="S720" s="74"/>
      <c r="T720" s="74"/>
      <c r="U720" s="74"/>
      <c r="V720" s="74"/>
    </row>
    <row r="721" spans="1:22">
      <c r="A721" s="14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2" t="s">
        <v>5</v>
      </c>
      <c r="R721" s="13">
        <f t="shared" si="124"/>
        <v>0</v>
      </c>
      <c r="S721" s="74"/>
      <c r="T721" s="74"/>
      <c r="U721" s="74"/>
      <c r="V721" s="74"/>
    </row>
    <row r="722" spans="1:22">
      <c r="A722" s="14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2" t="s">
        <v>5</v>
      </c>
      <c r="R722" s="13">
        <f t="shared" si="124"/>
        <v>0</v>
      </c>
      <c r="S722" s="74"/>
      <c r="T722" s="74"/>
      <c r="U722" s="74"/>
      <c r="V722" s="74"/>
    </row>
    <row r="723" spans="1:22">
      <c r="A723" s="14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2" t="s">
        <v>5</v>
      </c>
      <c r="R723" s="13">
        <f t="shared" si="124"/>
        <v>0</v>
      </c>
      <c r="S723" s="74"/>
      <c r="T723" s="74"/>
      <c r="U723" s="74"/>
      <c r="V723" s="74"/>
    </row>
    <row r="724" spans="1:22">
      <c r="A724" s="14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2" t="s">
        <v>5</v>
      </c>
      <c r="R724" s="13">
        <f t="shared" si="124"/>
        <v>0</v>
      </c>
      <c r="S724" s="74"/>
      <c r="T724" s="74"/>
      <c r="U724" s="74"/>
      <c r="V724" s="74"/>
    </row>
    <row r="725" spans="1:22" ht="15.75">
      <c r="A725" s="14"/>
      <c r="B725" s="17"/>
      <c r="C725" s="18"/>
      <c r="D725" s="19"/>
      <c r="E725" s="16"/>
      <c r="F725" s="16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2" t="s">
        <v>5</v>
      </c>
      <c r="R725" s="13">
        <f t="shared" si="124"/>
        <v>0</v>
      </c>
      <c r="S725" s="74"/>
      <c r="T725" s="74"/>
      <c r="U725" s="74"/>
      <c r="V725" s="74"/>
    </row>
    <row r="726" spans="1:22" ht="15.75">
      <c r="A726" s="14"/>
      <c r="B726" s="17"/>
      <c r="C726" s="18"/>
      <c r="D726" s="19"/>
      <c r="E726" s="16"/>
      <c r="F726" s="16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2" t="s">
        <v>5</v>
      </c>
      <c r="R726" s="13">
        <f t="shared" si="124"/>
        <v>0</v>
      </c>
      <c r="S726" s="74"/>
      <c r="T726" s="74"/>
      <c r="U726" s="74"/>
      <c r="V726" s="74"/>
    </row>
    <row r="727" spans="1:22" ht="15.75">
      <c r="A727" s="14"/>
      <c r="B727" s="17"/>
      <c r="C727" s="18"/>
      <c r="D727" s="19"/>
      <c r="E727" s="16"/>
      <c r="F727" s="16"/>
      <c r="G727" s="21" t="s">
        <v>11</v>
      </c>
      <c r="H727" s="21" t="s">
        <v>11</v>
      </c>
      <c r="I727" s="21" t="s">
        <v>11</v>
      </c>
      <c r="J727" s="21" t="s">
        <v>11</v>
      </c>
      <c r="K727" s="21" t="s">
        <v>11</v>
      </c>
      <c r="L727" s="21" t="s">
        <v>11</v>
      </c>
      <c r="M727" s="21" t="s">
        <v>11</v>
      </c>
      <c r="N727" s="21" t="s">
        <v>11</v>
      </c>
      <c r="O727" s="21" t="s">
        <v>11</v>
      </c>
      <c r="P727" s="21" t="s">
        <v>11</v>
      </c>
      <c r="Q727" s="10" t="s">
        <v>12</v>
      </c>
      <c r="R727" s="22" t="s">
        <v>13</v>
      </c>
      <c r="S727" s="74"/>
      <c r="T727" s="74"/>
      <c r="U727" s="74"/>
      <c r="V727" s="74"/>
    </row>
    <row r="728" spans="1:22" ht="15.75">
      <c r="A728" s="14"/>
      <c r="B728" s="17"/>
      <c r="C728" s="18"/>
      <c r="D728" s="19"/>
      <c r="E728" s="68" t="s">
        <v>18</v>
      </c>
      <c r="F728" s="23"/>
      <c r="G728" s="24">
        <f t="shared" ref="G728:P728" si="125">SUM(G719:G726)</f>
        <v>1</v>
      </c>
      <c r="H728" s="24">
        <f t="shared" si="125"/>
        <v>2</v>
      </c>
      <c r="I728" s="24">
        <f t="shared" si="125"/>
        <v>2</v>
      </c>
      <c r="J728" s="24">
        <f t="shared" si="125"/>
        <v>3</v>
      </c>
      <c r="K728" s="24">
        <f t="shared" si="125"/>
        <v>4</v>
      </c>
      <c r="L728" s="24">
        <f t="shared" si="125"/>
        <v>4</v>
      </c>
      <c r="M728" s="24">
        <f t="shared" si="125"/>
        <v>3</v>
      </c>
      <c r="N728" s="24">
        <f t="shared" si="125"/>
        <v>2</v>
      </c>
      <c r="O728" s="24">
        <f t="shared" si="125"/>
        <v>2</v>
      </c>
      <c r="P728" s="24">
        <f t="shared" si="125"/>
        <v>1</v>
      </c>
      <c r="Q728" s="25"/>
      <c r="R728" s="26">
        <f>SUM(G728:P728)</f>
        <v>24</v>
      </c>
      <c r="S728" s="74"/>
      <c r="T728" s="74"/>
      <c r="U728" s="74"/>
      <c r="V728" s="74"/>
    </row>
    <row r="729" spans="1:22" ht="16.5" thickBot="1">
      <c r="A729" s="27"/>
      <c r="B729" s="17"/>
      <c r="C729" s="18"/>
      <c r="D729" s="19"/>
      <c r="E729" s="72" t="s">
        <v>19</v>
      </c>
      <c r="F729" s="28"/>
      <c r="G729" s="29">
        <v>4</v>
      </c>
      <c r="H729" s="29">
        <v>6</v>
      </c>
      <c r="I729" s="29">
        <v>10</v>
      </c>
      <c r="J729" s="29">
        <v>15</v>
      </c>
      <c r="K729" s="29">
        <v>15</v>
      </c>
      <c r="L729" s="29">
        <v>14</v>
      </c>
      <c r="M729" s="29">
        <v>14</v>
      </c>
      <c r="N729" s="29">
        <v>6</v>
      </c>
      <c r="O729" s="29">
        <v>8</v>
      </c>
      <c r="P729" s="29">
        <v>4</v>
      </c>
      <c r="Q729" s="30"/>
      <c r="R729" s="31">
        <f>SUM(G729:P729)</f>
        <v>96</v>
      </c>
      <c r="S729" s="74"/>
      <c r="T729" s="74"/>
      <c r="U729" s="74"/>
      <c r="V729" s="74"/>
    </row>
    <row r="730" spans="1:22" ht="15.75">
      <c r="A730" s="32"/>
      <c r="C730" s="18"/>
      <c r="D730" s="19"/>
      <c r="E730" s="73" t="s">
        <v>17</v>
      </c>
      <c r="F730" s="33"/>
      <c r="G730" s="33">
        <f t="shared" ref="G730:P730" si="126">SUM(G728:G729)</f>
        <v>5</v>
      </c>
      <c r="H730" s="33">
        <f t="shared" si="126"/>
        <v>8</v>
      </c>
      <c r="I730" s="33">
        <f t="shared" si="126"/>
        <v>12</v>
      </c>
      <c r="J730" s="33">
        <f t="shared" si="126"/>
        <v>18</v>
      </c>
      <c r="K730" s="33">
        <f t="shared" si="126"/>
        <v>19</v>
      </c>
      <c r="L730" s="33">
        <f t="shared" si="126"/>
        <v>18</v>
      </c>
      <c r="M730" s="33">
        <f t="shared" si="126"/>
        <v>17</v>
      </c>
      <c r="N730" s="33">
        <f t="shared" si="126"/>
        <v>8</v>
      </c>
      <c r="O730" s="33">
        <f t="shared" si="126"/>
        <v>10</v>
      </c>
      <c r="P730" s="33">
        <f t="shared" si="126"/>
        <v>5</v>
      </c>
      <c r="Q730" s="34"/>
      <c r="R730" s="35">
        <f>SUM(G730:P730)</f>
        <v>120</v>
      </c>
      <c r="S730" s="74"/>
      <c r="T730" s="74"/>
      <c r="U730" s="74"/>
      <c r="V730" s="74"/>
    </row>
    <row r="731" spans="1:22" ht="15.75" thickBot="1">
      <c r="S731" s="74"/>
      <c r="T731" s="74"/>
      <c r="U731" s="74"/>
      <c r="V731" s="74"/>
    </row>
    <row r="732" spans="1:22" ht="16.5" thickBot="1">
      <c r="A732" s="1" t="s">
        <v>0</v>
      </c>
      <c r="B732" s="2" t="s">
        <v>1</v>
      </c>
      <c r="C732" s="3" t="s">
        <v>2</v>
      </c>
      <c r="D732" s="3" t="s">
        <v>3</v>
      </c>
      <c r="E732" s="3" t="s">
        <v>4</v>
      </c>
      <c r="F732" s="4"/>
      <c r="G732" s="3">
        <v>8</v>
      </c>
      <c r="H732" s="3">
        <v>8.5</v>
      </c>
      <c r="I732" s="3">
        <v>9</v>
      </c>
      <c r="J732" s="3">
        <v>9.5</v>
      </c>
      <c r="K732" s="3">
        <v>10</v>
      </c>
      <c r="L732" s="3">
        <v>10.5</v>
      </c>
      <c r="M732" s="3">
        <v>11</v>
      </c>
      <c r="N732" s="3">
        <v>11.5</v>
      </c>
      <c r="O732" s="3">
        <v>12</v>
      </c>
      <c r="P732" s="3">
        <v>13</v>
      </c>
      <c r="Q732" s="5" t="s">
        <v>5</v>
      </c>
      <c r="R732" s="6" t="s">
        <v>6</v>
      </c>
      <c r="S732" s="74"/>
      <c r="T732" s="74"/>
      <c r="U732" s="74"/>
      <c r="V732" s="74"/>
    </row>
    <row r="733" spans="1:22" ht="15.75">
      <c r="A733" s="7"/>
      <c r="B733" s="8" t="s">
        <v>61</v>
      </c>
      <c r="C733" s="8" t="s">
        <v>62</v>
      </c>
      <c r="D733" s="8" t="s">
        <v>22</v>
      </c>
      <c r="E733" s="9" t="s">
        <v>10</v>
      </c>
      <c r="F733" s="9"/>
      <c r="G733" s="11">
        <v>1</v>
      </c>
      <c r="H733" s="11"/>
      <c r="I733" s="11">
        <v>2</v>
      </c>
      <c r="J733" s="11">
        <v>2</v>
      </c>
      <c r="K733" s="11">
        <v>4</v>
      </c>
      <c r="L733" s="11">
        <v>3</v>
      </c>
      <c r="M733" s="11">
        <v>3</v>
      </c>
      <c r="N733" s="11">
        <v>3</v>
      </c>
      <c r="O733" s="11">
        <v>2</v>
      </c>
      <c r="P733" s="11">
        <v>1</v>
      </c>
      <c r="Q733" s="12" t="s">
        <v>5</v>
      </c>
      <c r="R733" s="13">
        <f t="shared" ref="R733:R740" si="127">SUM(G733:P733)</f>
        <v>21</v>
      </c>
      <c r="S733" s="74"/>
      <c r="T733" s="74"/>
      <c r="U733" s="74"/>
      <c r="V733" s="74"/>
    </row>
    <row r="734" spans="1:22" ht="15.75">
      <c r="A734" s="14"/>
      <c r="B734" s="15"/>
      <c r="C734" s="16"/>
      <c r="D734" s="16"/>
      <c r="E734" s="52" t="s">
        <v>15</v>
      </c>
      <c r="F734" s="53"/>
      <c r="G734" s="52">
        <v>1</v>
      </c>
      <c r="H734" s="52">
        <v>2</v>
      </c>
      <c r="I734" s="52">
        <v>2</v>
      </c>
      <c r="J734" s="52">
        <v>3</v>
      </c>
      <c r="K734" s="52">
        <v>4</v>
      </c>
      <c r="L734" s="52">
        <v>4</v>
      </c>
      <c r="M734" s="52">
        <v>3</v>
      </c>
      <c r="N734" s="52">
        <v>2</v>
      </c>
      <c r="O734" s="52">
        <v>2</v>
      </c>
      <c r="P734" s="52">
        <v>1</v>
      </c>
      <c r="Q734" s="52" t="s">
        <v>5</v>
      </c>
      <c r="R734" s="54">
        <v>24</v>
      </c>
      <c r="S734" s="74"/>
      <c r="T734" s="74"/>
      <c r="U734" s="74"/>
      <c r="V734" s="74"/>
    </row>
    <row r="735" spans="1:22">
      <c r="A735" s="14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2" t="s">
        <v>5</v>
      </c>
      <c r="R735" s="13">
        <f t="shared" si="127"/>
        <v>0</v>
      </c>
      <c r="S735" s="74"/>
      <c r="T735" s="74"/>
      <c r="U735" s="74"/>
      <c r="V735" s="74"/>
    </row>
    <row r="736" spans="1:22">
      <c r="A736" s="14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2" t="s">
        <v>5</v>
      </c>
      <c r="R736" s="13">
        <f t="shared" si="127"/>
        <v>0</v>
      </c>
      <c r="S736" s="74"/>
      <c r="T736" s="74"/>
      <c r="U736" s="74"/>
      <c r="V736" s="74"/>
    </row>
    <row r="737" spans="1:22">
      <c r="A737" s="14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2" t="s">
        <v>5</v>
      </c>
      <c r="R737" s="13">
        <f t="shared" si="127"/>
        <v>0</v>
      </c>
      <c r="S737" s="74"/>
      <c r="T737" s="74"/>
      <c r="U737" s="74"/>
      <c r="V737" s="74"/>
    </row>
    <row r="738" spans="1:22">
      <c r="A738" s="14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2" t="s">
        <v>5</v>
      </c>
      <c r="R738" s="13">
        <f t="shared" si="127"/>
        <v>0</v>
      </c>
      <c r="S738" s="74"/>
      <c r="T738" s="74"/>
      <c r="U738" s="74"/>
      <c r="V738" s="74"/>
    </row>
    <row r="739" spans="1:22" ht="15.75">
      <c r="A739" s="14"/>
      <c r="B739" s="17"/>
      <c r="C739" s="18"/>
      <c r="D739" s="19"/>
      <c r="E739" s="16"/>
      <c r="F739" s="16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2" t="s">
        <v>5</v>
      </c>
      <c r="R739" s="13">
        <f t="shared" si="127"/>
        <v>0</v>
      </c>
      <c r="S739" s="74"/>
      <c r="T739" s="74"/>
      <c r="U739" s="74"/>
      <c r="V739" s="74"/>
    </row>
    <row r="740" spans="1:22" ht="15.75">
      <c r="A740" s="14"/>
      <c r="B740" s="17"/>
      <c r="C740" s="18"/>
      <c r="D740" s="19"/>
      <c r="E740" s="16"/>
      <c r="F740" s="16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2" t="s">
        <v>5</v>
      </c>
      <c r="R740" s="13">
        <f t="shared" si="127"/>
        <v>0</v>
      </c>
      <c r="S740" s="74"/>
      <c r="T740" s="74"/>
      <c r="U740" s="74"/>
      <c r="V740" s="74"/>
    </row>
    <row r="741" spans="1:22" ht="15.75">
      <c r="A741" s="14"/>
      <c r="B741" s="17"/>
      <c r="C741" s="18"/>
      <c r="D741" s="19"/>
      <c r="E741" s="16"/>
      <c r="F741" s="16"/>
      <c r="G741" s="21" t="s">
        <v>11</v>
      </c>
      <c r="H741" s="21" t="s">
        <v>11</v>
      </c>
      <c r="I741" s="21" t="s">
        <v>11</v>
      </c>
      <c r="J741" s="21" t="s">
        <v>11</v>
      </c>
      <c r="K741" s="21" t="s">
        <v>11</v>
      </c>
      <c r="L741" s="21" t="s">
        <v>11</v>
      </c>
      <c r="M741" s="21" t="s">
        <v>11</v>
      </c>
      <c r="N741" s="21" t="s">
        <v>11</v>
      </c>
      <c r="O741" s="21" t="s">
        <v>11</v>
      </c>
      <c r="P741" s="21" t="s">
        <v>11</v>
      </c>
      <c r="Q741" s="10" t="s">
        <v>12</v>
      </c>
      <c r="R741" s="22" t="s">
        <v>13</v>
      </c>
      <c r="S741" s="74"/>
      <c r="T741" s="74"/>
      <c r="U741" s="74"/>
      <c r="V741" s="74"/>
    </row>
    <row r="742" spans="1:22" ht="15.75">
      <c r="A742" s="14"/>
      <c r="B742" s="17"/>
      <c r="C742" s="18"/>
      <c r="D742" s="19"/>
      <c r="E742" s="68" t="s">
        <v>18</v>
      </c>
      <c r="F742" s="23"/>
      <c r="G742" s="24">
        <f t="shared" ref="G742:P742" si="128">SUM(G733:G740)</f>
        <v>2</v>
      </c>
      <c r="H742" s="24">
        <f t="shared" si="128"/>
        <v>2</v>
      </c>
      <c r="I742" s="24">
        <f t="shared" si="128"/>
        <v>4</v>
      </c>
      <c r="J742" s="24">
        <f t="shared" si="128"/>
        <v>5</v>
      </c>
      <c r="K742" s="24">
        <f t="shared" si="128"/>
        <v>8</v>
      </c>
      <c r="L742" s="24">
        <f t="shared" si="128"/>
        <v>7</v>
      </c>
      <c r="M742" s="24">
        <f t="shared" si="128"/>
        <v>6</v>
      </c>
      <c r="N742" s="24">
        <f t="shared" si="128"/>
        <v>5</v>
      </c>
      <c r="O742" s="24">
        <f t="shared" si="128"/>
        <v>4</v>
      </c>
      <c r="P742" s="24">
        <f t="shared" si="128"/>
        <v>2</v>
      </c>
      <c r="Q742" s="25"/>
      <c r="R742" s="26">
        <f>SUM(G742:P742)</f>
        <v>45</v>
      </c>
      <c r="S742" s="74"/>
      <c r="T742" s="74"/>
      <c r="U742" s="74"/>
      <c r="V742" s="74"/>
    </row>
    <row r="743" spans="1:22" ht="16.5" thickBot="1">
      <c r="A743" s="27"/>
      <c r="B743" s="17"/>
      <c r="C743" s="18"/>
      <c r="D743" s="19"/>
      <c r="E743" s="72" t="s">
        <v>19</v>
      </c>
      <c r="F743" s="28"/>
      <c r="G743" s="29">
        <v>4</v>
      </c>
      <c r="H743" s="29">
        <v>6</v>
      </c>
      <c r="I743" s="29">
        <v>8</v>
      </c>
      <c r="J743" s="29">
        <v>12</v>
      </c>
      <c r="K743" s="29">
        <v>11</v>
      </c>
      <c r="L743" s="29">
        <v>11</v>
      </c>
      <c r="M743" s="29">
        <v>11</v>
      </c>
      <c r="N743" s="29">
        <v>4</v>
      </c>
      <c r="O743" s="29">
        <v>6</v>
      </c>
      <c r="P743" s="29">
        <v>2</v>
      </c>
      <c r="Q743" s="30"/>
      <c r="R743" s="31">
        <f>SUM(G743:P743)</f>
        <v>75</v>
      </c>
      <c r="S743" s="74"/>
      <c r="T743" s="74"/>
      <c r="U743" s="74"/>
      <c r="V743" s="74"/>
    </row>
    <row r="744" spans="1:22" ht="16.5" thickBot="1">
      <c r="A744" s="32"/>
      <c r="C744" s="18"/>
      <c r="D744" s="19"/>
      <c r="E744" s="73" t="s">
        <v>17</v>
      </c>
      <c r="F744" s="33"/>
      <c r="G744" s="33">
        <f t="shared" ref="G744:P744" si="129">SUM(G742:G743)</f>
        <v>6</v>
      </c>
      <c r="H744" s="33">
        <f t="shared" si="129"/>
        <v>8</v>
      </c>
      <c r="I744" s="33">
        <f t="shared" si="129"/>
        <v>12</v>
      </c>
      <c r="J744" s="33">
        <f t="shared" si="129"/>
        <v>17</v>
      </c>
      <c r="K744" s="33">
        <f t="shared" si="129"/>
        <v>19</v>
      </c>
      <c r="L744" s="33">
        <f t="shared" si="129"/>
        <v>18</v>
      </c>
      <c r="M744" s="33">
        <f t="shared" si="129"/>
        <v>17</v>
      </c>
      <c r="N744" s="33">
        <f t="shared" si="129"/>
        <v>9</v>
      </c>
      <c r="O744" s="33">
        <f t="shared" si="129"/>
        <v>10</v>
      </c>
      <c r="P744" s="33">
        <f t="shared" si="129"/>
        <v>4</v>
      </c>
      <c r="Q744" s="34"/>
      <c r="R744" s="35">
        <f>SUM(G744:P744)</f>
        <v>120</v>
      </c>
      <c r="S744" s="74"/>
      <c r="T744" s="74"/>
      <c r="U744" s="74"/>
      <c r="V744" s="74"/>
    </row>
    <row r="745" spans="1:22" ht="16.5" thickBot="1">
      <c r="A745" s="1" t="s">
        <v>0</v>
      </c>
      <c r="B745" s="2" t="s">
        <v>1</v>
      </c>
      <c r="C745" s="3" t="s">
        <v>2</v>
      </c>
      <c r="D745" s="3" t="s">
        <v>3</v>
      </c>
      <c r="E745" s="3" t="s">
        <v>4</v>
      </c>
      <c r="F745" s="4"/>
      <c r="G745" s="3">
        <v>8</v>
      </c>
      <c r="H745" s="3">
        <v>8.5</v>
      </c>
      <c r="I745" s="3">
        <v>9</v>
      </c>
      <c r="J745" s="3">
        <v>9.5</v>
      </c>
      <c r="K745" s="3">
        <v>10</v>
      </c>
      <c r="L745" s="3">
        <v>10.5</v>
      </c>
      <c r="M745" s="3">
        <v>11</v>
      </c>
      <c r="N745" s="3">
        <v>11.5</v>
      </c>
      <c r="O745" s="3">
        <v>12</v>
      </c>
      <c r="P745" s="3">
        <v>13</v>
      </c>
      <c r="Q745" s="5" t="s">
        <v>5</v>
      </c>
      <c r="R745" s="6" t="s">
        <v>6</v>
      </c>
      <c r="S745" s="74"/>
      <c r="T745" s="74"/>
      <c r="U745" s="74"/>
      <c r="V745" s="74"/>
    </row>
    <row r="746" spans="1:22" ht="15.75">
      <c r="A746" s="7"/>
      <c r="B746" s="8" t="s">
        <v>61</v>
      </c>
      <c r="C746" s="8" t="s">
        <v>62</v>
      </c>
      <c r="D746" s="8" t="s">
        <v>23</v>
      </c>
      <c r="E746" s="9" t="s">
        <v>10</v>
      </c>
      <c r="F746" s="9"/>
      <c r="G746" s="11">
        <v>1</v>
      </c>
      <c r="H746" s="11"/>
      <c r="I746" s="11">
        <v>2</v>
      </c>
      <c r="J746" s="11">
        <v>2</v>
      </c>
      <c r="K746" s="11">
        <v>4</v>
      </c>
      <c r="L746" s="11">
        <v>3</v>
      </c>
      <c r="M746" s="11">
        <v>3</v>
      </c>
      <c r="N746" s="11">
        <v>3</v>
      </c>
      <c r="O746" s="11">
        <v>2</v>
      </c>
      <c r="P746" s="11">
        <v>1</v>
      </c>
      <c r="Q746" s="12" t="s">
        <v>5</v>
      </c>
      <c r="R746" s="13">
        <f t="shared" ref="R746:R753" si="130">SUM(G746:P746)</f>
        <v>21</v>
      </c>
      <c r="S746" s="74"/>
      <c r="T746" s="74"/>
      <c r="U746" s="74"/>
      <c r="V746" s="74"/>
    </row>
    <row r="747" spans="1:22" ht="15.75">
      <c r="A747" s="14"/>
      <c r="B747" s="15"/>
      <c r="C747" s="16"/>
      <c r="D747" s="16"/>
      <c r="E747" s="52" t="s">
        <v>15</v>
      </c>
      <c r="F747" s="53"/>
      <c r="G747" s="52">
        <v>1</v>
      </c>
      <c r="H747" s="52">
        <v>2</v>
      </c>
      <c r="I747" s="52">
        <v>2</v>
      </c>
      <c r="J747" s="52">
        <v>3</v>
      </c>
      <c r="K747" s="52">
        <v>4</v>
      </c>
      <c r="L747" s="52">
        <v>4</v>
      </c>
      <c r="M747" s="52">
        <v>3</v>
      </c>
      <c r="N747" s="52">
        <v>2</v>
      </c>
      <c r="O747" s="52">
        <v>2</v>
      </c>
      <c r="P747" s="52">
        <v>1</v>
      </c>
      <c r="Q747" s="52" t="s">
        <v>5</v>
      </c>
      <c r="R747" s="54">
        <v>24</v>
      </c>
      <c r="S747" s="74"/>
      <c r="T747" s="74"/>
      <c r="U747" s="74"/>
      <c r="V747" s="74"/>
    </row>
    <row r="748" spans="1:22">
      <c r="A748" s="14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2" t="s">
        <v>5</v>
      </c>
      <c r="R748" s="13">
        <f t="shared" si="130"/>
        <v>0</v>
      </c>
      <c r="S748" s="74"/>
      <c r="T748" s="74"/>
      <c r="U748" s="74"/>
      <c r="V748" s="74"/>
    </row>
    <row r="749" spans="1:22">
      <c r="A749" s="14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2" t="s">
        <v>5</v>
      </c>
      <c r="R749" s="13">
        <f t="shared" si="130"/>
        <v>0</v>
      </c>
      <c r="S749" s="74"/>
      <c r="T749" s="74"/>
      <c r="U749" s="74"/>
      <c r="V749" s="74"/>
    </row>
    <row r="750" spans="1:22">
      <c r="A750" s="14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2" t="s">
        <v>5</v>
      </c>
      <c r="R750" s="13">
        <f t="shared" si="130"/>
        <v>0</v>
      </c>
      <c r="S750" s="74"/>
      <c r="T750" s="74"/>
      <c r="U750" s="74"/>
      <c r="V750" s="74"/>
    </row>
    <row r="751" spans="1:22">
      <c r="A751" s="14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2" t="s">
        <v>5</v>
      </c>
      <c r="R751" s="13">
        <f t="shared" si="130"/>
        <v>0</v>
      </c>
      <c r="S751" s="74"/>
      <c r="T751" s="74"/>
      <c r="U751" s="74"/>
      <c r="V751" s="74"/>
    </row>
    <row r="752" spans="1:22" ht="15.75">
      <c r="A752" s="14"/>
      <c r="B752" s="17"/>
      <c r="C752" s="18"/>
      <c r="D752" s="19"/>
      <c r="E752" s="16"/>
      <c r="F752" s="16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2" t="s">
        <v>5</v>
      </c>
      <c r="R752" s="13">
        <f t="shared" si="130"/>
        <v>0</v>
      </c>
      <c r="S752" s="74"/>
      <c r="T752" s="74"/>
      <c r="U752" s="74"/>
      <c r="V752" s="74"/>
    </row>
    <row r="753" spans="1:22" ht="15.75">
      <c r="A753" s="14"/>
      <c r="B753" s="17"/>
      <c r="C753" s="18"/>
      <c r="D753" s="19"/>
      <c r="E753" s="16"/>
      <c r="F753" s="16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2" t="s">
        <v>5</v>
      </c>
      <c r="R753" s="13">
        <f t="shared" si="130"/>
        <v>0</v>
      </c>
      <c r="S753" s="74"/>
      <c r="T753" s="74"/>
      <c r="U753" s="74"/>
      <c r="V753" s="74"/>
    </row>
    <row r="754" spans="1:22" ht="15.75">
      <c r="A754" s="14"/>
      <c r="B754" s="17"/>
      <c r="C754" s="18"/>
      <c r="D754" s="19"/>
      <c r="E754" s="16"/>
      <c r="F754" s="16"/>
      <c r="G754" s="21" t="s">
        <v>11</v>
      </c>
      <c r="H754" s="21" t="s">
        <v>11</v>
      </c>
      <c r="I754" s="21" t="s">
        <v>11</v>
      </c>
      <c r="J754" s="21" t="s">
        <v>11</v>
      </c>
      <c r="K754" s="21" t="s">
        <v>11</v>
      </c>
      <c r="L754" s="21" t="s">
        <v>11</v>
      </c>
      <c r="M754" s="21" t="s">
        <v>11</v>
      </c>
      <c r="N754" s="21" t="s">
        <v>11</v>
      </c>
      <c r="O754" s="21" t="s">
        <v>11</v>
      </c>
      <c r="P754" s="21" t="s">
        <v>11</v>
      </c>
      <c r="Q754" s="10" t="s">
        <v>12</v>
      </c>
      <c r="R754" s="22" t="s">
        <v>13</v>
      </c>
      <c r="S754" s="74"/>
      <c r="T754" s="74"/>
      <c r="U754" s="74"/>
      <c r="V754" s="74"/>
    </row>
    <row r="755" spans="1:22" ht="15.75">
      <c r="A755" s="14"/>
      <c r="B755" s="17"/>
      <c r="C755" s="18"/>
      <c r="D755" s="19"/>
      <c r="E755" s="68" t="s">
        <v>18</v>
      </c>
      <c r="F755" s="23"/>
      <c r="G755" s="24">
        <f t="shared" ref="G755:P755" si="131">SUM(G746:G753)</f>
        <v>2</v>
      </c>
      <c r="H755" s="24">
        <f t="shared" si="131"/>
        <v>2</v>
      </c>
      <c r="I755" s="24">
        <f t="shared" si="131"/>
        <v>4</v>
      </c>
      <c r="J755" s="24">
        <f t="shared" si="131"/>
        <v>5</v>
      </c>
      <c r="K755" s="24">
        <f t="shared" si="131"/>
        <v>8</v>
      </c>
      <c r="L755" s="24">
        <f t="shared" si="131"/>
        <v>7</v>
      </c>
      <c r="M755" s="24">
        <f t="shared" si="131"/>
        <v>6</v>
      </c>
      <c r="N755" s="24">
        <f t="shared" si="131"/>
        <v>5</v>
      </c>
      <c r="O755" s="24">
        <f t="shared" si="131"/>
        <v>4</v>
      </c>
      <c r="P755" s="24">
        <f t="shared" si="131"/>
        <v>2</v>
      </c>
      <c r="Q755" s="25"/>
      <c r="R755" s="26">
        <f>SUM(G755:P755)</f>
        <v>45</v>
      </c>
      <c r="S755" s="74"/>
      <c r="T755" s="74"/>
      <c r="U755" s="74"/>
      <c r="V755" s="74"/>
    </row>
    <row r="756" spans="1:22" ht="16.5" thickBot="1">
      <c r="A756" s="27"/>
      <c r="B756" s="17"/>
      <c r="C756" s="18"/>
      <c r="D756" s="19"/>
      <c r="E756" s="72" t="s">
        <v>19</v>
      </c>
      <c r="F756" s="28"/>
      <c r="G756" s="29">
        <v>4</v>
      </c>
      <c r="H756" s="29">
        <v>6</v>
      </c>
      <c r="I756" s="29">
        <v>8</v>
      </c>
      <c r="J756" s="29">
        <v>12</v>
      </c>
      <c r="K756" s="29">
        <v>11</v>
      </c>
      <c r="L756" s="29">
        <v>11</v>
      </c>
      <c r="M756" s="29">
        <v>11</v>
      </c>
      <c r="N756" s="29">
        <v>4</v>
      </c>
      <c r="O756" s="29">
        <v>6</v>
      </c>
      <c r="P756" s="29">
        <v>2</v>
      </c>
      <c r="Q756" s="30"/>
      <c r="R756" s="31">
        <f>SUM(G756:P756)</f>
        <v>75</v>
      </c>
      <c r="S756" s="74"/>
      <c r="T756" s="74"/>
      <c r="U756" s="74"/>
      <c r="V756" s="74"/>
    </row>
    <row r="757" spans="1:22" ht="15.75">
      <c r="A757" s="32"/>
      <c r="C757" s="18"/>
      <c r="D757" s="19"/>
      <c r="E757" s="73" t="s">
        <v>17</v>
      </c>
      <c r="F757" s="33"/>
      <c r="G757" s="33">
        <f t="shared" ref="G757:P757" si="132">SUM(G755:G756)</f>
        <v>6</v>
      </c>
      <c r="H757" s="33">
        <f t="shared" si="132"/>
        <v>8</v>
      </c>
      <c r="I757" s="33">
        <f t="shared" si="132"/>
        <v>12</v>
      </c>
      <c r="J757" s="33">
        <f t="shared" si="132"/>
        <v>17</v>
      </c>
      <c r="K757" s="33">
        <f t="shared" si="132"/>
        <v>19</v>
      </c>
      <c r="L757" s="33">
        <f t="shared" si="132"/>
        <v>18</v>
      </c>
      <c r="M757" s="33">
        <f t="shared" si="132"/>
        <v>17</v>
      </c>
      <c r="N757" s="33">
        <f t="shared" si="132"/>
        <v>9</v>
      </c>
      <c r="O757" s="33">
        <f t="shared" si="132"/>
        <v>10</v>
      </c>
      <c r="P757" s="33">
        <f t="shared" si="132"/>
        <v>4</v>
      </c>
      <c r="Q757" s="34"/>
      <c r="R757" s="35">
        <f>SUM(G757:P757)</f>
        <v>120</v>
      </c>
      <c r="S757" s="74"/>
      <c r="T757" s="74"/>
      <c r="U757" s="74"/>
      <c r="V757" s="74"/>
    </row>
    <row r="758" spans="1:22">
      <c r="S758" s="74"/>
      <c r="T758" s="74"/>
      <c r="U758" s="74"/>
      <c r="V758" s="74"/>
    </row>
    <row r="759" spans="1:22" ht="15.75" thickBot="1">
      <c r="S759" s="74"/>
      <c r="T759" s="74"/>
      <c r="U759" s="74"/>
      <c r="V759" s="74"/>
    </row>
    <row r="760" spans="1:22" ht="16.5" thickBot="1">
      <c r="A760" s="1" t="s">
        <v>0</v>
      </c>
      <c r="B760" s="2" t="s">
        <v>1</v>
      </c>
      <c r="C760" s="3" t="s">
        <v>2</v>
      </c>
      <c r="D760" s="3" t="s">
        <v>3</v>
      </c>
      <c r="E760" s="3" t="s">
        <v>4</v>
      </c>
      <c r="F760" s="4"/>
      <c r="G760" s="3">
        <v>8</v>
      </c>
      <c r="H760" s="3">
        <v>8.5</v>
      </c>
      <c r="I760" s="3">
        <v>9</v>
      </c>
      <c r="J760" s="3">
        <v>9.5</v>
      </c>
      <c r="K760" s="3">
        <v>10</v>
      </c>
      <c r="L760" s="3">
        <v>10.5</v>
      </c>
      <c r="M760" s="3">
        <v>11</v>
      </c>
      <c r="N760" s="3">
        <v>11.5</v>
      </c>
      <c r="O760" s="3">
        <v>12</v>
      </c>
      <c r="P760" s="3">
        <v>13</v>
      </c>
      <c r="Q760" s="5" t="s">
        <v>5</v>
      </c>
      <c r="R760" s="6" t="s">
        <v>6</v>
      </c>
      <c r="S760" s="74"/>
      <c r="T760" s="74"/>
      <c r="U760" s="74"/>
      <c r="V760" s="74"/>
    </row>
    <row r="761" spans="1:22">
      <c r="A761" s="7"/>
      <c r="B761" s="8" t="s">
        <v>63</v>
      </c>
      <c r="C761" s="8" t="s">
        <v>64</v>
      </c>
      <c r="D761" s="8" t="s">
        <v>9</v>
      </c>
      <c r="E761" s="9" t="s">
        <v>34</v>
      </c>
      <c r="F761" s="10"/>
      <c r="G761" s="16">
        <v>2</v>
      </c>
      <c r="H761" s="16">
        <v>2</v>
      </c>
      <c r="I761" s="16">
        <v>9</v>
      </c>
      <c r="J761" s="16">
        <v>7</v>
      </c>
      <c r="K761" s="16">
        <v>11</v>
      </c>
      <c r="L761" s="16">
        <v>9</v>
      </c>
      <c r="M761" s="16">
        <v>9</v>
      </c>
      <c r="N761" s="16">
        <v>3</v>
      </c>
      <c r="O761" s="16">
        <v>6</v>
      </c>
      <c r="P761" s="16">
        <v>2</v>
      </c>
      <c r="Q761" s="12" t="s">
        <v>5</v>
      </c>
      <c r="R761" s="13">
        <f>SUM(G761:P761)</f>
        <v>60</v>
      </c>
      <c r="S761" s="74"/>
      <c r="T761" s="74"/>
      <c r="U761" s="74"/>
      <c r="V761" s="74"/>
    </row>
    <row r="762" spans="1:22" ht="15.75">
      <c r="A762" s="14"/>
      <c r="B762" s="15"/>
      <c r="C762" s="16"/>
      <c r="D762" s="16"/>
      <c r="E762" s="52" t="s">
        <v>15</v>
      </c>
      <c r="F762" s="53"/>
      <c r="G762" s="52">
        <v>1</v>
      </c>
      <c r="H762" s="52">
        <v>2</v>
      </c>
      <c r="I762" s="52">
        <v>2</v>
      </c>
      <c r="J762" s="52">
        <v>3</v>
      </c>
      <c r="K762" s="52">
        <v>4</v>
      </c>
      <c r="L762" s="52">
        <v>4</v>
      </c>
      <c r="M762" s="52">
        <v>3</v>
      </c>
      <c r="N762" s="52">
        <v>2</v>
      </c>
      <c r="O762" s="52">
        <v>2</v>
      </c>
      <c r="P762" s="52">
        <v>1</v>
      </c>
      <c r="Q762" s="52" t="s">
        <v>5</v>
      </c>
      <c r="R762" s="54">
        <v>24</v>
      </c>
      <c r="S762" s="74"/>
      <c r="T762" s="74"/>
      <c r="U762" s="74"/>
      <c r="V762" s="74"/>
    </row>
    <row r="763" spans="1:22">
      <c r="A763" s="14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2" t="s">
        <v>5</v>
      </c>
      <c r="R763" s="13">
        <f t="shared" ref="R763:R768" si="133">SUM(G763:P763)</f>
        <v>0</v>
      </c>
      <c r="S763" s="74"/>
      <c r="T763" s="74"/>
      <c r="U763" s="74"/>
      <c r="V763" s="74"/>
    </row>
    <row r="764" spans="1:22">
      <c r="A764" s="14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2" t="s">
        <v>5</v>
      </c>
      <c r="R764" s="13">
        <f t="shared" si="133"/>
        <v>0</v>
      </c>
      <c r="S764" s="74"/>
      <c r="T764" s="74"/>
      <c r="U764" s="74"/>
      <c r="V764" s="74"/>
    </row>
    <row r="765" spans="1:22">
      <c r="A765" s="14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2" t="s">
        <v>5</v>
      </c>
      <c r="R765" s="13">
        <f t="shared" si="133"/>
        <v>0</v>
      </c>
      <c r="S765" s="74"/>
      <c r="T765" s="74"/>
      <c r="U765" s="74"/>
      <c r="V765" s="74"/>
    </row>
    <row r="766" spans="1:22">
      <c r="A766" s="14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2" t="s">
        <v>5</v>
      </c>
      <c r="R766" s="13">
        <f t="shared" si="133"/>
        <v>0</v>
      </c>
      <c r="S766" s="74"/>
      <c r="T766" s="74"/>
      <c r="U766" s="74"/>
      <c r="V766" s="74"/>
    </row>
    <row r="767" spans="1:22" ht="15.75">
      <c r="A767" s="14"/>
      <c r="B767" s="17"/>
      <c r="C767" s="18"/>
      <c r="D767" s="19"/>
      <c r="E767" s="16"/>
      <c r="F767" s="16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2" t="s">
        <v>5</v>
      </c>
      <c r="R767" s="13">
        <f t="shared" si="133"/>
        <v>0</v>
      </c>
      <c r="S767" s="74"/>
      <c r="T767" s="74"/>
      <c r="U767" s="74"/>
      <c r="V767" s="74"/>
    </row>
    <row r="768" spans="1:22" ht="15.75">
      <c r="A768" s="14"/>
      <c r="B768" s="17"/>
      <c r="C768" s="18"/>
      <c r="D768" s="19"/>
      <c r="E768" s="16"/>
      <c r="F768" s="16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2" t="s">
        <v>5</v>
      </c>
      <c r="R768" s="13">
        <f t="shared" si="133"/>
        <v>0</v>
      </c>
      <c r="S768" s="74"/>
      <c r="T768" s="74"/>
      <c r="U768" s="74"/>
      <c r="V768" s="74"/>
    </row>
    <row r="769" spans="1:22" ht="15.75">
      <c r="A769" s="14"/>
      <c r="B769" s="17"/>
      <c r="C769" s="18"/>
      <c r="D769" s="19"/>
      <c r="E769" s="16"/>
      <c r="F769" s="16"/>
      <c r="G769" s="21" t="s">
        <v>11</v>
      </c>
      <c r="H769" s="21" t="s">
        <v>11</v>
      </c>
      <c r="I769" s="21" t="s">
        <v>11</v>
      </c>
      <c r="J769" s="21" t="s">
        <v>11</v>
      </c>
      <c r="K769" s="21" t="s">
        <v>11</v>
      </c>
      <c r="L769" s="21" t="s">
        <v>11</v>
      </c>
      <c r="M769" s="21" t="s">
        <v>11</v>
      </c>
      <c r="N769" s="21" t="s">
        <v>11</v>
      </c>
      <c r="O769" s="21" t="s">
        <v>11</v>
      </c>
      <c r="P769" s="21" t="s">
        <v>11</v>
      </c>
      <c r="Q769" s="10" t="s">
        <v>12</v>
      </c>
      <c r="R769" s="22" t="s">
        <v>13</v>
      </c>
      <c r="S769" s="74"/>
      <c r="T769" s="74"/>
      <c r="U769" s="74"/>
      <c r="V769" s="74"/>
    </row>
    <row r="770" spans="1:22" ht="15.75">
      <c r="A770" s="14"/>
      <c r="B770" s="17"/>
      <c r="C770" s="18"/>
      <c r="D770" s="19"/>
      <c r="E770" s="68" t="s">
        <v>18</v>
      </c>
      <c r="F770" s="23"/>
      <c r="G770" s="24">
        <f t="shared" ref="G770:P770" si="134">SUM(G761:G768)</f>
        <v>3</v>
      </c>
      <c r="H770" s="24">
        <f t="shared" si="134"/>
        <v>4</v>
      </c>
      <c r="I770" s="24">
        <f t="shared" si="134"/>
        <v>11</v>
      </c>
      <c r="J770" s="24">
        <f t="shared" si="134"/>
        <v>10</v>
      </c>
      <c r="K770" s="24">
        <f t="shared" si="134"/>
        <v>15</v>
      </c>
      <c r="L770" s="24">
        <f t="shared" si="134"/>
        <v>13</v>
      </c>
      <c r="M770" s="24">
        <f t="shared" si="134"/>
        <v>12</v>
      </c>
      <c r="N770" s="24">
        <f t="shared" si="134"/>
        <v>5</v>
      </c>
      <c r="O770" s="24">
        <f t="shared" si="134"/>
        <v>8</v>
      </c>
      <c r="P770" s="24">
        <f t="shared" si="134"/>
        <v>3</v>
      </c>
      <c r="Q770" s="25"/>
      <c r="R770" s="26">
        <f>SUM(G770:P770)</f>
        <v>84</v>
      </c>
      <c r="S770" s="74"/>
      <c r="T770" s="74"/>
      <c r="U770" s="74"/>
      <c r="V770" s="74"/>
    </row>
    <row r="771" spans="1:22" ht="16.5" thickBot="1">
      <c r="A771" s="27"/>
      <c r="B771" s="17"/>
      <c r="C771" s="18"/>
      <c r="D771" s="19"/>
      <c r="E771" s="72" t="s">
        <v>19</v>
      </c>
      <c r="F771" s="28"/>
      <c r="G771" s="29">
        <v>6</v>
      </c>
      <c r="H771" s="29">
        <v>8</v>
      </c>
      <c r="I771" s="29">
        <v>12</v>
      </c>
      <c r="J771" s="29">
        <v>18</v>
      </c>
      <c r="K771" s="29">
        <v>18</v>
      </c>
      <c r="L771" s="29">
        <v>16</v>
      </c>
      <c r="M771" s="29">
        <v>16</v>
      </c>
      <c r="N771" s="29">
        <v>8</v>
      </c>
      <c r="O771" s="29">
        <v>10</v>
      </c>
      <c r="P771" s="29">
        <v>4</v>
      </c>
      <c r="Q771" s="30"/>
      <c r="R771" s="31">
        <f>SUM(G771:P771)</f>
        <v>116</v>
      </c>
      <c r="S771" s="74"/>
      <c r="T771" s="74"/>
      <c r="U771" s="74"/>
      <c r="V771" s="74"/>
    </row>
    <row r="772" spans="1:22" ht="15.75">
      <c r="A772" s="32"/>
      <c r="C772" s="18"/>
      <c r="D772" s="19"/>
      <c r="E772" s="73" t="s">
        <v>17</v>
      </c>
      <c r="F772" s="33"/>
      <c r="G772" s="33">
        <f t="shared" ref="G772:P772" si="135">SUM(G770:G771)</f>
        <v>9</v>
      </c>
      <c r="H772" s="33">
        <f t="shared" si="135"/>
        <v>12</v>
      </c>
      <c r="I772" s="33">
        <f t="shared" si="135"/>
        <v>23</v>
      </c>
      <c r="J772" s="33">
        <f t="shared" si="135"/>
        <v>28</v>
      </c>
      <c r="K772" s="33">
        <f t="shared" si="135"/>
        <v>33</v>
      </c>
      <c r="L772" s="33">
        <f t="shared" si="135"/>
        <v>29</v>
      </c>
      <c r="M772" s="33">
        <f t="shared" si="135"/>
        <v>28</v>
      </c>
      <c r="N772" s="33">
        <f t="shared" si="135"/>
        <v>13</v>
      </c>
      <c r="O772" s="33">
        <f t="shared" si="135"/>
        <v>18</v>
      </c>
      <c r="P772" s="33">
        <f t="shared" si="135"/>
        <v>7</v>
      </c>
      <c r="Q772" s="34"/>
      <c r="R772" s="35">
        <f>SUM(G772:P772)</f>
        <v>200</v>
      </c>
      <c r="S772" s="74"/>
      <c r="T772" s="74"/>
      <c r="U772" s="74"/>
      <c r="V772" s="74"/>
    </row>
    <row r="773" spans="1:22">
      <c r="S773" s="74"/>
      <c r="T773" s="74"/>
      <c r="U773" s="74"/>
      <c r="V773" s="74"/>
    </row>
    <row r="774" spans="1:22" ht="15.75" thickBot="1">
      <c r="S774" s="74"/>
      <c r="T774" s="74"/>
      <c r="U774" s="74"/>
      <c r="V774" s="74"/>
    </row>
    <row r="775" spans="1:22" ht="16.5" thickBot="1">
      <c r="A775" s="1" t="s">
        <v>0</v>
      </c>
      <c r="B775" s="2" t="s">
        <v>1</v>
      </c>
      <c r="C775" s="3" t="s">
        <v>2</v>
      </c>
      <c r="D775" s="3" t="s">
        <v>3</v>
      </c>
      <c r="E775" s="3" t="s">
        <v>4</v>
      </c>
      <c r="F775" s="4"/>
      <c r="G775" s="3">
        <v>8</v>
      </c>
      <c r="H775" s="3">
        <v>8.5</v>
      </c>
      <c r="I775" s="3">
        <v>9</v>
      </c>
      <c r="J775" s="3">
        <v>9.5</v>
      </c>
      <c r="K775" s="3">
        <v>10</v>
      </c>
      <c r="L775" s="3">
        <v>10.5</v>
      </c>
      <c r="M775" s="3">
        <v>11</v>
      </c>
      <c r="N775" s="3">
        <v>11.5</v>
      </c>
      <c r="O775" s="3">
        <v>12</v>
      </c>
      <c r="P775" s="3">
        <v>13</v>
      </c>
      <c r="Q775" s="5" t="s">
        <v>5</v>
      </c>
      <c r="R775" s="6" t="s">
        <v>6</v>
      </c>
      <c r="S775" s="74"/>
      <c r="T775" s="74"/>
      <c r="U775" s="74"/>
      <c r="V775" s="74"/>
    </row>
    <row r="776" spans="1:22" ht="15.75">
      <c r="A776" s="7"/>
      <c r="B776" s="8" t="s">
        <v>63</v>
      </c>
      <c r="C776" s="8" t="s">
        <v>64</v>
      </c>
      <c r="D776" s="8" t="s">
        <v>23</v>
      </c>
      <c r="E776" s="9" t="s">
        <v>10</v>
      </c>
      <c r="F776" s="9"/>
      <c r="G776" s="11">
        <v>1</v>
      </c>
      <c r="H776" s="11"/>
      <c r="I776" s="11">
        <v>2</v>
      </c>
      <c r="J776" s="11">
        <v>2</v>
      </c>
      <c r="K776" s="11">
        <v>4</v>
      </c>
      <c r="L776" s="11">
        <v>3</v>
      </c>
      <c r="M776" s="11">
        <v>3</v>
      </c>
      <c r="N776" s="11">
        <v>3</v>
      </c>
      <c r="O776" s="11">
        <v>2</v>
      </c>
      <c r="P776" s="11">
        <v>1</v>
      </c>
      <c r="Q776" s="12" t="s">
        <v>5</v>
      </c>
      <c r="R776" s="13">
        <f t="shared" ref="R776:R783" si="136">SUM(G776:P776)</f>
        <v>21</v>
      </c>
      <c r="S776" s="74"/>
      <c r="T776" s="74"/>
      <c r="U776" s="74"/>
      <c r="V776" s="74"/>
    </row>
    <row r="777" spans="1:22" ht="15.75">
      <c r="A777" s="14"/>
      <c r="B777" s="15"/>
      <c r="C777" s="16"/>
      <c r="D777" s="16"/>
      <c r="E777" s="52" t="s">
        <v>15</v>
      </c>
      <c r="F777" s="53"/>
      <c r="G777" s="52">
        <v>1</v>
      </c>
      <c r="H777" s="52">
        <v>2</v>
      </c>
      <c r="I777" s="52">
        <v>2</v>
      </c>
      <c r="J777" s="52">
        <v>3</v>
      </c>
      <c r="K777" s="52">
        <v>4</v>
      </c>
      <c r="L777" s="52">
        <v>4</v>
      </c>
      <c r="M777" s="52">
        <v>3</v>
      </c>
      <c r="N777" s="52">
        <v>2</v>
      </c>
      <c r="O777" s="52">
        <v>2</v>
      </c>
      <c r="P777" s="52">
        <v>1</v>
      </c>
      <c r="Q777" s="52" t="s">
        <v>5</v>
      </c>
      <c r="R777" s="54">
        <v>24</v>
      </c>
      <c r="S777" s="74"/>
      <c r="T777" s="74"/>
      <c r="U777" s="74"/>
      <c r="V777" s="74"/>
    </row>
    <row r="778" spans="1:22">
      <c r="A778" s="14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2" t="s">
        <v>5</v>
      </c>
      <c r="R778" s="13">
        <f t="shared" si="136"/>
        <v>0</v>
      </c>
      <c r="S778" s="74"/>
      <c r="T778" s="74"/>
      <c r="U778" s="74"/>
      <c r="V778" s="74"/>
    </row>
    <row r="779" spans="1:22">
      <c r="A779" s="14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2" t="s">
        <v>5</v>
      </c>
      <c r="R779" s="13">
        <f t="shared" si="136"/>
        <v>0</v>
      </c>
      <c r="S779" s="74"/>
      <c r="T779" s="74"/>
      <c r="U779" s="74"/>
      <c r="V779" s="74"/>
    </row>
    <row r="780" spans="1:22">
      <c r="A780" s="14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2" t="s">
        <v>5</v>
      </c>
      <c r="R780" s="13">
        <f t="shared" si="136"/>
        <v>0</v>
      </c>
      <c r="S780" s="74"/>
      <c r="T780" s="74"/>
      <c r="U780" s="74"/>
      <c r="V780" s="74"/>
    </row>
    <row r="781" spans="1:22">
      <c r="A781" s="14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2" t="s">
        <v>5</v>
      </c>
      <c r="R781" s="13">
        <f t="shared" si="136"/>
        <v>0</v>
      </c>
      <c r="S781" s="74"/>
      <c r="T781" s="74"/>
      <c r="U781" s="74"/>
      <c r="V781" s="74"/>
    </row>
    <row r="782" spans="1:22" ht="15.75">
      <c r="A782" s="14"/>
      <c r="B782" s="17"/>
      <c r="C782" s="18"/>
      <c r="D782" s="19"/>
      <c r="E782" s="16"/>
      <c r="F782" s="16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2" t="s">
        <v>5</v>
      </c>
      <c r="R782" s="13">
        <f t="shared" si="136"/>
        <v>0</v>
      </c>
      <c r="S782" s="74"/>
      <c r="T782" s="74"/>
      <c r="U782" s="74"/>
      <c r="V782" s="74"/>
    </row>
    <row r="783" spans="1:22" ht="15.75">
      <c r="A783" s="14"/>
      <c r="B783" s="17"/>
      <c r="C783" s="18"/>
      <c r="D783" s="19"/>
      <c r="E783" s="16"/>
      <c r="F783" s="16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2" t="s">
        <v>5</v>
      </c>
      <c r="R783" s="13">
        <f t="shared" si="136"/>
        <v>0</v>
      </c>
      <c r="S783" s="74"/>
      <c r="T783" s="74"/>
      <c r="U783" s="74"/>
      <c r="V783" s="74"/>
    </row>
    <row r="784" spans="1:22" ht="15.75">
      <c r="A784" s="14"/>
      <c r="B784" s="17"/>
      <c r="C784" s="18"/>
      <c r="D784" s="19"/>
      <c r="E784" s="16"/>
      <c r="F784" s="16"/>
      <c r="G784" s="21" t="s">
        <v>11</v>
      </c>
      <c r="H784" s="21" t="s">
        <v>11</v>
      </c>
      <c r="I784" s="21" t="s">
        <v>11</v>
      </c>
      <c r="J784" s="21" t="s">
        <v>11</v>
      </c>
      <c r="K784" s="21" t="s">
        <v>11</v>
      </c>
      <c r="L784" s="21" t="s">
        <v>11</v>
      </c>
      <c r="M784" s="21" t="s">
        <v>11</v>
      </c>
      <c r="N784" s="21" t="s">
        <v>11</v>
      </c>
      <c r="O784" s="21" t="s">
        <v>11</v>
      </c>
      <c r="P784" s="21" t="s">
        <v>11</v>
      </c>
      <c r="Q784" s="10" t="s">
        <v>12</v>
      </c>
      <c r="R784" s="22" t="s">
        <v>13</v>
      </c>
      <c r="S784" s="74"/>
      <c r="T784" s="74"/>
      <c r="U784" s="74"/>
      <c r="V784" s="74"/>
    </row>
    <row r="785" spans="1:22" ht="15.75">
      <c r="A785" s="14"/>
      <c r="B785" s="17"/>
      <c r="C785" s="18"/>
      <c r="D785" s="19"/>
      <c r="E785" s="68" t="s">
        <v>18</v>
      </c>
      <c r="F785" s="23"/>
      <c r="G785" s="24">
        <f t="shared" ref="G785:P785" si="137">SUM(G776:G783)</f>
        <v>2</v>
      </c>
      <c r="H785" s="24">
        <f t="shared" si="137"/>
        <v>2</v>
      </c>
      <c r="I785" s="24">
        <f t="shared" si="137"/>
        <v>4</v>
      </c>
      <c r="J785" s="24">
        <f t="shared" si="137"/>
        <v>5</v>
      </c>
      <c r="K785" s="24">
        <f t="shared" si="137"/>
        <v>8</v>
      </c>
      <c r="L785" s="24">
        <f t="shared" si="137"/>
        <v>7</v>
      </c>
      <c r="M785" s="24">
        <f t="shared" si="137"/>
        <v>6</v>
      </c>
      <c r="N785" s="24">
        <f t="shared" si="137"/>
        <v>5</v>
      </c>
      <c r="O785" s="24">
        <f t="shared" si="137"/>
        <v>4</v>
      </c>
      <c r="P785" s="24">
        <f t="shared" si="137"/>
        <v>2</v>
      </c>
      <c r="Q785" s="25"/>
      <c r="R785" s="26">
        <f>SUM(G785:P785)</f>
        <v>45</v>
      </c>
      <c r="S785" s="74"/>
      <c r="T785" s="74"/>
      <c r="U785" s="74"/>
      <c r="V785" s="74"/>
    </row>
    <row r="786" spans="1:22" ht="16.5" thickBot="1">
      <c r="A786" s="27"/>
      <c r="B786" s="17"/>
      <c r="C786" s="18"/>
      <c r="D786" s="19"/>
      <c r="E786" s="72" t="s">
        <v>19</v>
      </c>
      <c r="F786" s="28"/>
      <c r="G786" s="29">
        <v>4</v>
      </c>
      <c r="H786" s="29">
        <v>6</v>
      </c>
      <c r="I786" s="29">
        <v>12</v>
      </c>
      <c r="J786" s="29">
        <v>17</v>
      </c>
      <c r="K786" s="29">
        <v>17</v>
      </c>
      <c r="L786" s="29">
        <v>16</v>
      </c>
      <c r="M786" s="29">
        <v>15</v>
      </c>
      <c r="N786" s="29">
        <v>6</v>
      </c>
      <c r="O786" s="29">
        <v>8</v>
      </c>
      <c r="P786" s="29">
        <v>4</v>
      </c>
      <c r="Q786" s="30"/>
      <c r="R786" s="31">
        <f>SUM(G786:P786)</f>
        <v>105</v>
      </c>
      <c r="S786" s="74"/>
      <c r="T786" s="74"/>
      <c r="U786" s="74"/>
      <c r="V786" s="74"/>
    </row>
    <row r="787" spans="1:22" ht="15.75">
      <c r="A787" s="32"/>
      <c r="C787" s="18"/>
      <c r="D787" s="19"/>
      <c r="E787" s="73" t="s">
        <v>17</v>
      </c>
      <c r="F787" s="33"/>
      <c r="G787" s="33">
        <f t="shared" ref="G787:P787" si="138">SUM(G785:G786)</f>
        <v>6</v>
      </c>
      <c r="H787" s="33">
        <f t="shared" si="138"/>
        <v>8</v>
      </c>
      <c r="I787" s="33">
        <f t="shared" si="138"/>
        <v>16</v>
      </c>
      <c r="J787" s="33">
        <f t="shared" si="138"/>
        <v>22</v>
      </c>
      <c r="K787" s="33">
        <f t="shared" si="138"/>
        <v>25</v>
      </c>
      <c r="L787" s="33">
        <f t="shared" si="138"/>
        <v>23</v>
      </c>
      <c r="M787" s="33">
        <f t="shared" si="138"/>
        <v>21</v>
      </c>
      <c r="N787" s="33">
        <f t="shared" si="138"/>
        <v>11</v>
      </c>
      <c r="O787" s="33">
        <f t="shared" si="138"/>
        <v>12</v>
      </c>
      <c r="P787" s="33">
        <f t="shared" si="138"/>
        <v>6</v>
      </c>
      <c r="Q787" s="34"/>
      <c r="R787" s="35">
        <f>SUM(G787:P787)</f>
        <v>150</v>
      </c>
      <c r="S787" s="74"/>
      <c r="T787" s="74"/>
      <c r="U787" s="74"/>
      <c r="V787" s="74"/>
    </row>
    <row r="788" spans="1:22" ht="15.75" thickBot="1">
      <c r="S788" s="74"/>
      <c r="T788" s="74"/>
      <c r="U788" s="74"/>
      <c r="V788" s="74"/>
    </row>
    <row r="789" spans="1:22" ht="16.5" thickBot="1">
      <c r="A789" s="1" t="s">
        <v>0</v>
      </c>
      <c r="B789" s="2" t="s">
        <v>1</v>
      </c>
      <c r="C789" s="3" t="s">
        <v>2</v>
      </c>
      <c r="D789" s="3" t="s">
        <v>3</v>
      </c>
      <c r="E789" s="3" t="s">
        <v>4</v>
      </c>
      <c r="F789" s="4"/>
      <c r="G789" s="3">
        <v>8</v>
      </c>
      <c r="H789" s="3">
        <v>8.5</v>
      </c>
      <c r="I789" s="3">
        <v>9</v>
      </c>
      <c r="J789" s="3">
        <v>9.5</v>
      </c>
      <c r="K789" s="3">
        <v>10</v>
      </c>
      <c r="L789" s="3">
        <v>10.5</v>
      </c>
      <c r="M789" s="3">
        <v>11</v>
      </c>
      <c r="N789" s="3">
        <v>11.5</v>
      </c>
      <c r="O789" s="3">
        <v>12</v>
      </c>
      <c r="P789" s="3">
        <v>13</v>
      </c>
      <c r="Q789" s="5" t="s">
        <v>5</v>
      </c>
      <c r="R789" s="6" t="s">
        <v>6</v>
      </c>
      <c r="S789" s="74"/>
      <c r="T789" s="74"/>
      <c r="U789" s="74"/>
      <c r="V789" s="74"/>
    </row>
    <row r="790" spans="1:22" ht="15.75">
      <c r="A790" s="7"/>
      <c r="B790" s="8" t="s">
        <v>65</v>
      </c>
      <c r="C790" s="8" t="s">
        <v>66</v>
      </c>
      <c r="D790" s="8" t="s">
        <v>9</v>
      </c>
      <c r="E790" s="9" t="s">
        <v>10</v>
      </c>
      <c r="F790" s="9"/>
      <c r="G790" s="11">
        <v>1</v>
      </c>
      <c r="H790" s="11"/>
      <c r="I790" s="11">
        <v>2</v>
      </c>
      <c r="J790" s="11">
        <v>2</v>
      </c>
      <c r="K790" s="11">
        <v>4</v>
      </c>
      <c r="L790" s="11">
        <v>3</v>
      </c>
      <c r="M790" s="11">
        <v>3</v>
      </c>
      <c r="N790" s="11">
        <v>3</v>
      </c>
      <c r="O790" s="11">
        <v>2</v>
      </c>
      <c r="P790" s="11">
        <v>1</v>
      </c>
      <c r="Q790" s="12" t="s">
        <v>5</v>
      </c>
      <c r="R790" s="13">
        <f t="shared" ref="R790:R797" si="139">SUM(G790:P790)</f>
        <v>21</v>
      </c>
      <c r="S790" s="74"/>
      <c r="T790" s="74"/>
      <c r="U790" s="74"/>
      <c r="V790" s="74"/>
    </row>
    <row r="791" spans="1:22" ht="15.75">
      <c r="A791" s="14"/>
      <c r="B791" s="15"/>
      <c r="C791" s="16"/>
      <c r="D791" s="16"/>
      <c r="E791" s="52" t="s">
        <v>15</v>
      </c>
      <c r="F791" s="53"/>
      <c r="G791" s="52">
        <v>1</v>
      </c>
      <c r="H791" s="52">
        <v>2</v>
      </c>
      <c r="I791" s="52">
        <v>2</v>
      </c>
      <c r="J791" s="52">
        <v>3</v>
      </c>
      <c r="K791" s="52">
        <v>4</v>
      </c>
      <c r="L791" s="52">
        <v>4</v>
      </c>
      <c r="M791" s="52">
        <v>3</v>
      </c>
      <c r="N791" s="52">
        <v>2</v>
      </c>
      <c r="O791" s="52">
        <v>2</v>
      </c>
      <c r="P791" s="52">
        <v>1</v>
      </c>
      <c r="Q791" s="52" t="s">
        <v>5</v>
      </c>
      <c r="R791" s="54">
        <v>24</v>
      </c>
      <c r="S791" s="74"/>
      <c r="T791" s="74"/>
      <c r="U791" s="74"/>
      <c r="V791" s="74"/>
    </row>
    <row r="792" spans="1:22">
      <c r="A792" s="14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2" t="s">
        <v>5</v>
      </c>
      <c r="R792" s="13">
        <f t="shared" si="139"/>
        <v>0</v>
      </c>
      <c r="S792" s="74"/>
      <c r="T792" s="74"/>
      <c r="U792" s="74"/>
      <c r="V792" s="74"/>
    </row>
    <row r="793" spans="1:22">
      <c r="A793" s="14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2" t="s">
        <v>5</v>
      </c>
      <c r="R793" s="13">
        <f t="shared" si="139"/>
        <v>0</v>
      </c>
      <c r="S793" s="74"/>
      <c r="T793" s="74"/>
      <c r="U793" s="74"/>
      <c r="V793" s="74"/>
    </row>
    <row r="794" spans="1:22">
      <c r="A794" s="14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2" t="s">
        <v>5</v>
      </c>
      <c r="R794" s="13">
        <f t="shared" si="139"/>
        <v>0</v>
      </c>
      <c r="S794" s="74"/>
      <c r="T794" s="74"/>
      <c r="U794" s="74"/>
      <c r="V794" s="74"/>
    </row>
    <row r="795" spans="1:22">
      <c r="A795" s="14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2" t="s">
        <v>5</v>
      </c>
      <c r="R795" s="13">
        <f t="shared" si="139"/>
        <v>0</v>
      </c>
      <c r="S795" s="74"/>
      <c r="T795" s="74"/>
      <c r="U795" s="74"/>
      <c r="V795" s="74"/>
    </row>
    <row r="796" spans="1:22" ht="15.75">
      <c r="A796" s="14"/>
      <c r="B796" s="17"/>
      <c r="C796" s="18"/>
      <c r="D796" s="19"/>
      <c r="E796" s="16"/>
      <c r="F796" s="16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2" t="s">
        <v>5</v>
      </c>
      <c r="R796" s="13">
        <f t="shared" si="139"/>
        <v>0</v>
      </c>
      <c r="S796" s="74"/>
      <c r="T796" s="74"/>
      <c r="U796" s="74"/>
      <c r="V796" s="74"/>
    </row>
    <row r="797" spans="1:22" ht="15.75">
      <c r="A797" s="14"/>
      <c r="B797" s="17"/>
      <c r="C797" s="18"/>
      <c r="D797" s="19"/>
      <c r="E797" s="16"/>
      <c r="F797" s="16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2" t="s">
        <v>5</v>
      </c>
      <c r="R797" s="13">
        <f t="shared" si="139"/>
        <v>0</v>
      </c>
      <c r="S797" s="74"/>
      <c r="T797" s="74"/>
      <c r="U797" s="74"/>
      <c r="V797" s="74"/>
    </row>
    <row r="798" spans="1:22" ht="15.75">
      <c r="A798" s="14"/>
      <c r="B798" s="17"/>
      <c r="C798" s="18"/>
      <c r="D798" s="19"/>
      <c r="E798" s="16"/>
      <c r="F798" s="16"/>
      <c r="G798" s="21" t="s">
        <v>11</v>
      </c>
      <c r="H798" s="21" t="s">
        <v>11</v>
      </c>
      <c r="I798" s="21" t="s">
        <v>11</v>
      </c>
      <c r="J798" s="21" t="s">
        <v>11</v>
      </c>
      <c r="K798" s="21" t="s">
        <v>11</v>
      </c>
      <c r="L798" s="21" t="s">
        <v>11</v>
      </c>
      <c r="M798" s="21" t="s">
        <v>11</v>
      </c>
      <c r="N798" s="21" t="s">
        <v>11</v>
      </c>
      <c r="O798" s="21" t="s">
        <v>11</v>
      </c>
      <c r="P798" s="21" t="s">
        <v>11</v>
      </c>
      <c r="Q798" s="10" t="s">
        <v>12</v>
      </c>
      <c r="R798" s="22" t="s">
        <v>13</v>
      </c>
      <c r="S798" s="74"/>
      <c r="T798" s="74"/>
      <c r="U798" s="74"/>
      <c r="V798" s="74"/>
    </row>
    <row r="799" spans="1:22" ht="15.75">
      <c r="A799" s="14"/>
      <c r="B799" s="17"/>
      <c r="C799" s="18"/>
      <c r="D799" s="19"/>
      <c r="E799" s="68" t="s">
        <v>18</v>
      </c>
      <c r="F799" s="23"/>
      <c r="G799" s="24">
        <f t="shared" ref="G799:P799" si="140">SUM(G790:G797)</f>
        <v>2</v>
      </c>
      <c r="H799" s="24">
        <f t="shared" si="140"/>
        <v>2</v>
      </c>
      <c r="I799" s="24">
        <f t="shared" si="140"/>
        <v>4</v>
      </c>
      <c r="J799" s="24">
        <f t="shared" si="140"/>
        <v>5</v>
      </c>
      <c r="K799" s="24">
        <f t="shared" si="140"/>
        <v>8</v>
      </c>
      <c r="L799" s="24">
        <f t="shared" si="140"/>
        <v>7</v>
      </c>
      <c r="M799" s="24">
        <f t="shared" si="140"/>
        <v>6</v>
      </c>
      <c r="N799" s="24">
        <f t="shared" si="140"/>
        <v>5</v>
      </c>
      <c r="O799" s="24">
        <f t="shared" si="140"/>
        <v>4</v>
      </c>
      <c r="P799" s="24">
        <f t="shared" si="140"/>
        <v>2</v>
      </c>
      <c r="Q799" s="25"/>
      <c r="R799" s="26">
        <f>SUM(G799:P799)</f>
        <v>45</v>
      </c>
      <c r="S799" s="74"/>
      <c r="T799" s="74"/>
      <c r="U799" s="74"/>
      <c r="V799" s="74"/>
    </row>
    <row r="800" spans="1:22" ht="16.5" thickBot="1">
      <c r="A800" s="27"/>
      <c r="B800" s="17"/>
      <c r="C800" s="18"/>
      <c r="D800" s="19"/>
      <c r="E800" s="72" t="s">
        <v>19</v>
      </c>
      <c r="F800" s="28"/>
      <c r="G800" s="29">
        <v>4</v>
      </c>
      <c r="H800" s="29">
        <v>6</v>
      </c>
      <c r="I800" s="29">
        <v>12</v>
      </c>
      <c r="J800" s="29">
        <v>17</v>
      </c>
      <c r="K800" s="29">
        <v>17</v>
      </c>
      <c r="L800" s="29">
        <v>16</v>
      </c>
      <c r="M800" s="29">
        <v>15</v>
      </c>
      <c r="N800" s="29">
        <v>6</v>
      </c>
      <c r="O800" s="29">
        <v>8</v>
      </c>
      <c r="P800" s="29">
        <v>4</v>
      </c>
      <c r="Q800" s="30"/>
      <c r="R800" s="31">
        <f>SUM(G800:P800)</f>
        <v>105</v>
      </c>
      <c r="S800" s="74"/>
      <c r="T800" s="74"/>
      <c r="U800" s="74"/>
      <c r="V800" s="74"/>
    </row>
    <row r="801" spans="1:22" ht="16.5" thickBot="1">
      <c r="A801" s="32"/>
      <c r="C801" s="18"/>
      <c r="D801" s="19"/>
      <c r="E801" s="73" t="s">
        <v>17</v>
      </c>
      <c r="F801" s="33"/>
      <c r="G801" s="33">
        <f t="shared" ref="G801:P801" si="141">SUM(G799:G800)</f>
        <v>6</v>
      </c>
      <c r="H801" s="33">
        <f t="shared" si="141"/>
        <v>8</v>
      </c>
      <c r="I801" s="33">
        <f t="shared" si="141"/>
        <v>16</v>
      </c>
      <c r="J801" s="33">
        <f t="shared" si="141"/>
        <v>22</v>
      </c>
      <c r="K801" s="33">
        <f t="shared" si="141"/>
        <v>25</v>
      </c>
      <c r="L801" s="33">
        <f t="shared" si="141"/>
        <v>23</v>
      </c>
      <c r="M801" s="33">
        <f t="shared" si="141"/>
        <v>21</v>
      </c>
      <c r="N801" s="33">
        <f t="shared" si="141"/>
        <v>11</v>
      </c>
      <c r="O801" s="33">
        <f t="shared" si="141"/>
        <v>12</v>
      </c>
      <c r="P801" s="33">
        <f t="shared" si="141"/>
        <v>6</v>
      </c>
      <c r="Q801" s="34"/>
      <c r="R801" s="35">
        <f>SUM(G801:P801)</f>
        <v>150</v>
      </c>
      <c r="S801" s="74"/>
      <c r="T801" s="74"/>
      <c r="U801" s="74"/>
      <c r="V801" s="74"/>
    </row>
    <row r="802" spans="1:22" ht="16.5" thickBot="1">
      <c r="A802" s="1" t="s">
        <v>0</v>
      </c>
      <c r="B802" s="2" t="s">
        <v>1</v>
      </c>
      <c r="C802" s="3" t="s">
        <v>2</v>
      </c>
      <c r="D802" s="3" t="s">
        <v>3</v>
      </c>
      <c r="E802" s="3" t="s">
        <v>4</v>
      </c>
      <c r="F802" s="4"/>
      <c r="G802" s="3">
        <v>8</v>
      </c>
      <c r="H802" s="3">
        <v>8.5</v>
      </c>
      <c r="I802" s="3">
        <v>9</v>
      </c>
      <c r="J802" s="3">
        <v>9.5</v>
      </c>
      <c r="K802" s="3">
        <v>10</v>
      </c>
      <c r="L802" s="3">
        <v>10.5</v>
      </c>
      <c r="M802" s="3">
        <v>11</v>
      </c>
      <c r="N802" s="3">
        <v>11.5</v>
      </c>
      <c r="O802" s="3">
        <v>12</v>
      </c>
      <c r="P802" s="3">
        <v>13</v>
      </c>
      <c r="Q802" s="5" t="s">
        <v>5</v>
      </c>
      <c r="R802" s="6" t="s">
        <v>6</v>
      </c>
      <c r="S802" s="74"/>
      <c r="T802" s="74"/>
      <c r="U802" s="74"/>
      <c r="V802" s="74"/>
    </row>
    <row r="803" spans="1:22">
      <c r="A803" s="7"/>
      <c r="B803" s="8" t="s">
        <v>65</v>
      </c>
      <c r="C803" s="8" t="s">
        <v>66</v>
      </c>
      <c r="D803" s="8" t="s">
        <v>23</v>
      </c>
      <c r="E803" s="9" t="s">
        <v>34</v>
      </c>
      <c r="F803" s="10"/>
      <c r="G803" s="16">
        <v>2</v>
      </c>
      <c r="H803" s="16">
        <v>2</v>
      </c>
      <c r="I803" s="16">
        <v>9</v>
      </c>
      <c r="J803" s="16">
        <v>7</v>
      </c>
      <c r="K803" s="16">
        <v>11</v>
      </c>
      <c r="L803" s="16">
        <v>9</v>
      </c>
      <c r="M803" s="16">
        <v>9</v>
      </c>
      <c r="N803" s="16">
        <v>3</v>
      </c>
      <c r="O803" s="16">
        <v>6</v>
      </c>
      <c r="P803" s="16">
        <v>2</v>
      </c>
      <c r="Q803" s="12" t="s">
        <v>5</v>
      </c>
      <c r="R803" s="13">
        <f>SUM(G803:P803)</f>
        <v>60</v>
      </c>
      <c r="S803" s="74"/>
      <c r="T803" s="74"/>
      <c r="U803" s="74"/>
      <c r="V803" s="74"/>
    </row>
    <row r="804" spans="1:22" ht="15.75">
      <c r="A804" s="14"/>
      <c r="B804" s="15"/>
      <c r="C804" s="16"/>
      <c r="D804" s="16"/>
      <c r="E804" s="52" t="s">
        <v>15</v>
      </c>
      <c r="F804" s="53"/>
      <c r="G804" s="52">
        <v>1</v>
      </c>
      <c r="H804" s="52">
        <v>2</v>
      </c>
      <c r="I804" s="52">
        <v>2</v>
      </c>
      <c r="J804" s="52">
        <v>3</v>
      </c>
      <c r="K804" s="52">
        <v>4</v>
      </c>
      <c r="L804" s="52">
        <v>4</v>
      </c>
      <c r="M804" s="52">
        <v>3</v>
      </c>
      <c r="N804" s="52">
        <v>2</v>
      </c>
      <c r="O804" s="52">
        <v>2</v>
      </c>
      <c r="P804" s="52">
        <v>1</v>
      </c>
      <c r="Q804" s="52" t="s">
        <v>5</v>
      </c>
      <c r="R804" s="54">
        <v>24</v>
      </c>
      <c r="S804" s="74"/>
      <c r="T804" s="74"/>
      <c r="U804" s="74"/>
      <c r="V804" s="74"/>
    </row>
    <row r="805" spans="1:22">
      <c r="A805" s="14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2" t="s">
        <v>5</v>
      </c>
      <c r="R805" s="13">
        <f t="shared" ref="R805:R810" si="142">SUM(G805:P805)</f>
        <v>0</v>
      </c>
      <c r="S805" s="74"/>
      <c r="T805" s="74"/>
      <c r="U805" s="74"/>
      <c r="V805" s="74"/>
    </row>
    <row r="806" spans="1:22">
      <c r="A806" s="14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2" t="s">
        <v>5</v>
      </c>
      <c r="R806" s="13">
        <f t="shared" si="142"/>
        <v>0</v>
      </c>
      <c r="S806" s="74"/>
      <c r="T806" s="74"/>
      <c r="U806" s="74"/>
      <c r="V806" s="74"/>
    </row>
    <row r="807" spans="1:22">
      <c r="A807" s="14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2" t="s">
        <v>5</v>
      </c>
      <c r="R807" s="13">
        <f t="shared" si="142"/>
        <v>0</v>
      </c>
      <c r="S807" s="74"/>
      <c r="T807" s="74"/>
      <c r="U807" s="74"/>
      <c r="V807" s="74"/>
    </row>
    <row r="808" spans="1:22">
      <c r="A808" s="14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2" t="s">
        <v>5</v>
      </c>
      <c r="R808" s="13">
        <f t="shared" si="142"/>
        <v>0</v>
      </c>
      <c r="S808" s="74"/>
      <c r="T808" s="74"/>
      <c r="U808" s="74"/>
      <c r="V808" s="74"/>
    </row>
    <row r="809" spans="1:22" ht="15.75">
      <c r="A809" s="14"/>
      <c r="B809" s="17"/>
      <c r="C809" s="18"/>
      <c r="D809" s="19"/>
      <c r="E809" s="16"/>
      <c r="F809" s="16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2" t="s">
        <v>5</v>
      </c>
      <c r="R809" s="13">
        <f t="shared" si="142"/>
        <v>0</v>
      </c>
      <c r="S809" s="74"/>
      <c r="T809" s="74"/>
      <c r="U809" s="74"/>
      <c r="V809" s="74"/>
    </row>
    <row r="810" spans="1:22" ht="15.75">
      <c r="A810" s="14"/>
      <c r="B810" s="17"/>
      <c r="C810" s="18"/>
      <c r="D810" s="19"/>
      <c r="E810" s="16"/>
      <c r="F810" s="16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2" t="s">
        <v>5</v>
      </c>
      <c r="R810" s="13">
        <f t="shared" si="142"/>
        <v>0</v>
      </c>
      <c r="S810" s="74"/>
      <c r="T810" s="74"/>
      <c r="U810" s="74"/>
      <c r="V810" s="74"/>
    </row>
    <row r="811" spans="1:22" ht="15.75">
      <c r="A811" s="14"/>
      <c r="B811" s="17"/>
      <c r="C811" s="18"/>
      <c r="D811" s="19"/>
      <c r="E811" s="16"/>
      <c r="F811" s="16"/>
      <c r="G811" s="21" t="s">
        <v>11</v>
      </c>
      <c r="H811" s="21" t="s">
        <v>11</v>
      </c>
      <c r="I811" s="21" t="s">
        <v>11</v>
      </c>
      <c r="J811" s="21" t="s">
        <v>11</v>
      </c>
      <c r="K811" s="21" t="s">
        <v>11</v>
      </c>
      <c r="L811" s="21" t="s">
        <v>11</v>
      </c>
      <c r="M811" s="21" t="s">
        <v>11</v>
      </c>
      <c r="N811" s="21" t="s">
        <v>11</v>
      </c>
      <c r="O811" s="21" t="s">
        <v>11</v>
      </c>
      <c r="P811" s="21" t="s">
        <v>11</v>
      </c>
      <c r="Q811" s="10" t="s">
        <v>12</v>
      </c>
      <c r="R811" s="22" t="s">
        <v>13</v>
      </c>
      <c r="S811" s="74"/>
      <c r="T811" s="74"/>
      <c r="U811" s="74"/>
      <c r="V811" s="74"/>
    </row>
    <row r="812" spans="1:22" ht="15.75">
      <c r="A812" s="14"/>
      <c r="B812" s="17"/>
      <c r="C812" s="18"/>
      <c r="D812" s="19"/>
      <c r="E812" s="68" t="s">
        <v>18</v>
      </c>
      <c r="F812" s="23"/>
      <c r="G812" s="24">
        <f t="shared" ref="G812:P812" si="143">SUM(G803:G810)</f>
        <v>3</v>
      </c>
      <c r="H812" s="24">
        <f t="shared" si="143"/>
        <v>4</v>
      </c>
      <c r="I812" s="24">
        <f t="shared" si="143"/>
        <v>11</v>
      </c>
      <c r="J812" s="24">
        <f t="shared" si="143"/>
        <v>10</v>
      </c>
      <c r="K812" s="24">
        <f t="shared" si="143"/>
        <v>15</v>
      </c>
      <c r="L812" s="24">
        <f t="shared" si="143"/>
        <v>13</v>
      </c>
      <c r="M812" s="24">
        <f t="shared" si="143"/>
        <v>12</v>
      </c>
      <c r="N812" s="24">
        <f t="shared" si="143"/>
        <v>5</v>
      </c>
      <c r="O812" s="24">
        <f t="shared" si="143"/>
        <v>8</v>
      </c>
      <c r="P812" s="24">
        <f t="shared" si="143"/>
        <v>3</v>
      </c>
      <c r="Q812" s="25"/>
      <c r="R812" s="26">
        <f>SUM(G812:P812)</f>
        <v>84</v>
      </c>
      <c r="S812" s="74"/>
      <c r="T812" s="74"/>
      <c r="U812" s="74"/>
      <c r="V812" s="74"/>
    </row>
    <row r="813" spans="1:22" ht="16.5" thickBot="1">
      <c r="A813" s="27"/>
      <c r="B813" s="17"/>
      <c r="C813" s="18"/>
      <c r="D813" s="19"/>
      <c r="E813" s="72" t="s">
        <v>19</v>
      </c>
      <c r="F813" s="28"/>
      <c r="G813" s="29">
        <v>6</v>
      </c>
      <c r="H813" s="29">
        <v>8</v>
      </c>
      <c r="I813" s="29">
        <v>12</v>
      </c>
      <c r="J813" s="29">
        <v>18</v>
      </c>
      <c r="K813" s="29">
        <v>18</v>
      </c>
      <c r="L813" s="29">
        <v>16</v>
      </c>
      <c r="M813" s="29">
        <v>16</v>
      </c>
      <c r="N813" s="29">
        <v>8</v>
      </c>
      <c r="O813" s="29">
        <v>10</v>
      </c>
      <c r="P813" s="29">
        <v>4</v>
      </c>
      <c r="Q813" s="30"/>
      <c r="R813" s="31">
        <f>SUM(G813:P813)</f>
        <v>116</v>
      </c>
      <c r="S813" s="74"/>
      <c r="T813" s="74"/>
      <c r="U813" s="74"/>
      <c r="V813" s="74"/>
    </row>
    <row r="814" spans="1:22" ht="15.75">
      <c r="A814" s="32"/>
      <c r="C814" s="18"/>
      <c r="D814" s="19"/>
      <c r="E814" s="73" t="s">
        <v>17</v>
      </c>
      <c r="F814" s="33"/>
      <c r="G814" s="33">
        <f t="shared" ref="G814:P814" si="144">SUM(G812:G813)</f>
        <v>9</v>
      </c>
      <c r="H814" s="33">
        <f t="shared" si="144"/>
        <v>12</v>
      </c>
      <c r="I814" s="33">
        <f t="shared" si="144"/>
        <v>23</v>
      </c>
      <c r="J814" s="33">
        <f t="shared" si="144"/>
        <v>28</v>
      </c>
      <c r="K814" s="33">
        <f t="shared" si="144"/>
        <v>33</v>
      </c>
      <c r="L814" s="33">
        <f t="shared" si="144"/>
        <v>29</v>
      </c>
      <c r="M814" s="33">
        <f t="shared" si="144"/>
        <v>28</v>
      </c>
      <c r="N814" s="33">
        <f t="shared" si="144"/>
        <v>13</v>
      </c>
      <c r="O814" s="33">
        <f t="shared" si="144"/>
        <v>18</v>
      </c>
      <c r="P814" s="33">
        <f t="shared" si="144"/>
        <v>7</v>
      </c>
      <c r="Q814" s="34"/>
      <c r="R814" s="35">
        <f>SUM(G814:P814)</f>
        <v>200</v>
      </c>
      <c r="S814" s="74"/>
      <c r="T814" s="74"/>
      <c r="U814" s="74"/>
      <c r="V814" s="74"/>
    </row>
    <row r="815" spans="1:22">
      <c r="S815" s="74"/>
      <c r="T815" s="74"/>
      <c r="U815" s="74"/>
      <c r="V815" s="74"/>
    </row>
    <row r="816" spans="1:22">
      <c r="S816" s="74"/>
      <c r="T816" s="74"/>
      <c r="U816" s="74"/>
      <c r="V816" s="74"/>
    </row>
    <row r="817" spans="1:22">
      <c r="S817" s="74"/>
      <c r="T817" s="74"/>
      <c r="U817" s="74"/>
      <c r="V817" s="74"/>
    </row>
    <row r="818" spans="1:22" ht="15.75" thickBot="1">
      <c r="S818" s="74"/>
      <c r="T818" s="74"/>
      <c r="U818" s="74"/>
      <c r="V818" s="74"/>
    </row>
    <row r="819" spans="1:22" ht="16.5" thickBot="1">
      <c r="A819" s="1" t="s">
        <v>0</v>
      </c>
      <c r="B819" s="2" t="s">
        <v>1</v>
      </c>
      <c r="C819" s="3" t="s">
        <v>2</v>
      </c>
      <c r="D819" s="3" t="s">
        <v>3</v>
      </c>
      <c r="E819" s="3" t="s">
        <v>4</v>
      </c>
      <c r="F819" s="4"/>
      <c r="G819" s="3">
        <v>8</v>
      </c>
      <c r="H819" s="3">
        <v>8.5</v>
      </c>
      <c r="I819" s="3">
        <v>9</v>
      </c>
      <c r="J819" s="3">
        <v>9.5</v>
      </c>
      <c r="K819" s="3">
        <v>10</v>
      </c>
      <c r="L819" s="3">
        <v>10.5</v>
      </c>
      <c r="M819" s="3">
        <v>11</v>
      </c>
      <c r="N819" s="3">
        <v>11.5</v>
      </c>
      <c r="O819" s="3">
        <v>12</v>
      </c>
      <c r="P819" s="3">
        <v>13</v>
      </c>
      <c r="Q819" s="5" t="s">
        <v>5</v>
      </c>
      <c r="R819" s="6" t="s">
        <v>6</v>
      </c>
      <c r="S819" s="74"/>
      <c r="T819" s="74"/>
      <c r="U819" s="74"/>
      <c r="V819" s="74"/>
    </row>
    <row r="820" spans="1:22" ht="15.75">
      <c r="A820" s="7"/>
      <c r="B820" s="8" t="s">
        <v>67</v>
      </c>
      <c r="C820" s="8" t="s">
        <v>68</v>
      </c>
      <c r="D820" s="8" t="s">
        <v>9</v>
      </c>
      <c r="E820" s="52" t="s">
        <v>15</v>
      </c>
      <c r="F820" s="53"/>
      <c r="G820" s="52">
        <v>1</v>
      </c>
      <c r="H820" s="52">
        <v>2</v>
      </c>
      <c r="I820" s="52">
        <v>2</v>
      </c>
      <c r="J820" s="52">
        <v>3</v>
      </c>
      <c r="K820" s="52">
        <v>4</v>
      </c>
      <c r="L820" s="52">
        <v>4</v>
      </c>
      <c r="M820" s="52">
        <v>3</v>
      </c>
      <c r="N820" s="52">
        <v>2</v>
      </c>
      <c r="O820" s="52">
        <v>2</v>
      </c>
      <c r="P820" s="52">
        <v>1</v>
      </c>
      <c r="Q820" s="52" t="s">
        <v>5</v>
      </c>
      <c r="R820" s="54">
        <v>24</v>
      </c>
      <c r="S820" s="74"/>
      <c r="T820" s="74"/>
      <c r="U820" s="74"/>
      <c r="V820" s="74"/>
    </row>
    <row r="821" spans="1:22">
      <c r="A821" s="14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2" t="s">
        <v>5</v>
      </c>
      <c r="R821" s="13">
        <f t="shared" ref="R821:R827" si="145">SUM(G821:P821)</f>
        <v>0</v>
      </c>
      <c r="S821" s="74"/>
      <c r="T821" s="74"/>
      <c r="U821" s="74"/>
      <c r="V821" s="74"/>
    </row>
    <row r="822" spans="1:22">
      <c r="A822" s="14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2" t="s">
        <v>5</v>
      </c>
      <c r="R822" s="13">
        <f t="shared" si="145"/>
        <v>0</v>
      </c>
      <c r="S822" s="74"/>
      <c r="T822" s="74"/>
      <c r="U822" s="74"/>
      <c r="V822" s="74"/>
    </row>
    <row r="823" spans="1:22">
      <c r="A823" s="14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2" t="s">
        <v>5</v>
      </c>
      <c r="R823" s="13">
        <f t="shared" si="145"/>
        <v>0</v>
      </c>
      <c r="S823" s="74"/>
      <c r="T823" s="74"/>
      <c r="U823" s="74"/>
      <c r="V823" s="74"/>
    </row>
    <row r="824" spans="1:22">
      <c r="A824" s="14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2" t="s">
        <v>5</v>
      </c>
      <c r="R824" s="13">
        <f t="shared" si="145"/>
        <v>0</v>
      </c>
      <c r="S824" s="74"/>
      <c r="T824" s="74"/>
      <c r="U824" s="74"/>
      <c r="V824" s="74"/>
    </row>
    <row r="825" spans="1:22">
      <c r="A825" s="14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2" t="s">
        <v>5</v>
      </c>
      <c r="R825" s="13">
        <f t="shared" si="145"/>
        <v>0</v>
      </c>
      <c r="S825" s="74"/>
      <c r="T825" s="74"/>
      <c r="U825" s="74"/>
      <c r="V825" s="74"/>
    </row>
    <row r="826" spans="1:22" ht="15.75">
      <c r="A826" s="14"/>
      <c r="B826" s="17"/>
      <c r="C826" s="18"/>
      <c r="D826" s="19"/>
      <c r="E826" s="16"/>
      <c r="F826" s="16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2" t="s">
        <v>5</v>
      </c>
      <c r="R826" s="13">
        <f t="shared" si="145"/>
        <v>0</v>
      </c>
      <c r="S826" s="74"/>
      <c r="T826" s="74"/>
      <c r="U826" s="74"/>
      <c r="V826" s="74"/>
    </row>
    <row r="827" spans="1:22" ht="15.75">
      <c r="A827" s="14"/>
      <c r="B827" s="17"/>
      <c r="C827" s="18"/>
      <c r="D827" s="19"/>
      <c r="E827" s="16"/>
      <c r="F827" s="16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2" t="s">
        <v>5</v>
      </c>
      <c r="R827" s="13">
        <f t="shared" si="145"/>
        <v>0</v>
      </c>
      <c r="S827" s="74"/>
      <c r="T827" s="74"/>
      <c r="U827" s="74"/>
      <c r="V827" s="74"/>
    </row>
    <row r="828" spans="1:22" ht="15.75">
      <c r="A828" s="14"/>
      <c r="B828" s="17"/>
      <c r="C828" s="18"/>
      <c r="D828" s="19"/>
      <c r="E828" s="16"/>
      <c r="F828" s="16"/>
      <c r="G828" s="21" t="s">
        <v>11</v>
      </c>
      <c r="H828" s="21" t="s">
        <v>11</v>
      </c>
      <c r="I828" s="21" t="s">
        <v>11</v>
      </c>
      <c r="J828" s="21" t="s">
        <v>11</v>
      </c>
      <c r="K828" s="21" t="s">
        <v>11</v>
      </c>
      <c r="L828" s="21" t="s">
        <v>11</v>
      </c>
      <c r="M828" s="21" t="s">
        <v>11</v>
      </c>
      <c r="N828" s="21" t="s">
        <v>11</v>
      </c>
      <c r="O828" s="21" t="s">
        <v>11</v>
      </c>
      <c r="P828" s="21" t="s">
        <v>11</v>
      </c>
      <c r="Q828" s="10" t="s">
        <v>12</v>
      </c>
      <c r="R828" s="22" t="s">
        <v>13</v>
      </c>
      <c r="S828" s="74"/>
      <c r="T828" s="74"/>
      <c r="U828" s="74"/>
      <c r="V828" s="74"/>
    </row>
    <row r="829" spans="1:22" ht="15.75">
      <c r="A829" s="14"/>
      <c r="B829" s="17"/>
      <c r="C829" s="18"/>
      <c r="D829" s="19"/>
      <c r="E829" s="68" t="s">
        <v>18</v>
      </c>
      <c r="F829" s="23"/>
      <c r="G829" s="24">
        <f t="shared" ref="G829:P829" si="146">SUM(G820:G827)</f>
        <v>1</v>
      </c>
      <c r="H829" s="24">
        <f t="shared" si="146"/>
        <v>2</v>
      </c>
      <c r="I829" s="24">
        <f t="shared" si="146"/>
        <v>2</v>
      </c>
      <c r="J829" s="24">
        <f t="shared" si="146"/>
        <v>3</v>
      </c>
      <c r="K829" s="24">
        <f t="shared" si="146"/>
        <v>4</v>
      </c>
      <c r="L829" s="24">
        <f t="shared" si="146"/>
        <v>4</v>
      </c>
      <c r="M829" s="24">
        <f t="shared" si="146"/>
        <v>3</v>
      </c>
      <c r="N829" s="24">
        <f t="shared" si="146"/>
        <v>2</v>
      </c>
      <c r="O829" s="24">
        <f t="shared" si="146"/>
        <v>2</v>
      </c>
      <c r="P829" s="24">
        <f t="shared" si="146"/>
        <v>1</v>
      </c>
      <c r="Q829" s="25"/>
      <c r="R829" s="26">
        <f>SUM(G829:P829)</f>
        <v>24</v>
      </c>
      <c r="S829" s="74"/>
      <c r="T829" s="74"/>
      <c r="U829" s="74"/>
      <c r="V829" s="74"/>
    </row>
    <row r="830" spans="1:22" ht="16.5" thickBot="1">
      <c r="A830" s="27"/>
      <c r="B830" s="17"/>
      <c r="C830" s="18"/>
      <c r="D830" s="19"/>
      <c r="E830" s="72" t="s">
        <v>19</v>
      </c>
      <c r="F830" s="28"/>
      <c r="G830" s="29">
        <v>6</v>
      </c>
      <c r="H830" s="29">
        <v>8</v>
      </c>
      <c r="I830" s="29">
        <v>15</v>
      </c>
      <c r="J830" s="29">
        <v>19</v>
      </c>
      <c r="K830" s="29">
        <v>19</v>
      </c>
      <c r="L830" s="29">
        <v>19</v>
      </c>
      <c r="M830" s="29">
        <v>18</v>
      </c>
      <c r="N830" s="29">
        <v>8</v>
      </c>
      <c r="O830" s="29">
        <v>10</v>
      </c>
      <c r="P830" s="29">
        <v>4</v>
      </c>
      <c r="Q830" s="30"/>
      <c r="R830" s="31">
        <f>SUM(G830:P830)</f>
        <v>126</v>
      </c>
      <c r="S830" s="74"/>
      <c r="T830" s="74"/>
      <c r="U830" s="74"/>
      <c r="V830" s="74"/>
    </row>
    <row r="831" spans="1:22" ht="15.75">
      <c r="A831" s="32"/>
      <c r="C831" s="18"/>
      <c r="D831" s="19"/>
      <c r="E831" s="73" t="s">
        <v>17</v>
      </c>
      <c r="F831" s="33"/>
      <c r="G831" s="33">
        <f t="shared" ref="G831:P831" si="147">SUM(G829:G830)</f>
        <v>7</v>
      </c>
      <c r="H831" s="33">
        <f t="shared" si="147"/>
        <v>10</v>
      </c>
      <c r="I831" s="33">
        <f t="shared" si="147"/>
        <v>17</v>
      </c>
      <c r="J831" s="33">
        <f t="shared" si="147"/>
        <v>22</v>
      </c>
      <c r="K831" s="33">
        <f t="shared" si="147"/>
        <v>23</v>
      </c>
      <c r="L831" s="33">
        <f t="shared" si="147"/>
        <v>23</v>
      </c>
      <c r="M831" s="33">
        <f t="shared" si="147"/>
        <v>21</v>
      </c>
      <c r="N831" s="33">
        <f t="shared" si="147"/>
        <v>10</v>
      </c>
      <c r="O831" s="33">
        <f t="shared" si="147"/>
        <v>12</v>
      </c>
      <c r="P831" s="33">
        <f t="shared" si="147"/>
        <v>5</v>
      </c>
      <c r="Q831" s="34"/>
      <c r="R831" s="35">
        <f>SUM(G831:P831)</f>
        <v>150</v>
      </c>
      <c r="S831" s="74"/>
      <c r="T831" s="74"/>
      <c r="U831" s="74"/>
      <c r="V831" s="74"/>
    </row>
    <row r="832" spans="1:22" ht="15.75" thickBot="1">
      <c r="S832" s="74"/>
      <c r="T832" s="74"/>
      <c r="U832" s="74"/>
      <c r="V832" s="74"/>
    </row>
    <row r="833" spans="1:22" ht="16.5" thickBot="1">
      <c r="A833" s="1" t="s">
        <v>0</v>
      </c>
      <c r="B833" s="2" t="s">
        <v>1</v>
      </c>
      <c r="C833" s="3" t="s">
        <v>2</v>
      </c>
      <c r="D833" s="3" t="s">
        <v>3</v>
      </c>
      <c r="E833" s="3" t="s">
        <v>4</v>
      </c>
      <c r="F833" s="4"/>
      <c r="G833" s="3">
        <v>8</v>
      </c>
      <c r="H833" s="3">
        <v>8.5</v>
      </c>
      <c r="I833" s="3">
        <v>9</v>
      </c>
      <c r="J833" s="3">
        <v>9.5</v>
      </c>
      <c r="K833" s="3">
        <v>10</v>
      </c>
      <c r="L833" s="3">
        <v>10.5</v>
      </c>
      <c r="M833" s="3">
        <v>11</v>
      </c>
      <c r="N833" s="3">
        <v>11.5</v>
      </c>
      <c r="O833" s="3">
        <v>12</v>
      </c>
      <c r="P833" s="3">
        <v>13</v>
      </c>
      <c r="Q833" s="5" t="s">
        <v>5</v>
      </c>
      <c r="R833" s="6" t="s">
        <v>6</v>
      </c>
      <c r="S833" s="74"/>
      <c r="T833" s="74"/>
      <c r="U833" s="74"/>
      <c r="V833" s="74"/>
    </row>
    <row r="834" spans="1:22" ht="15.75">
      <c r="A834" s="7"/>
      <c r="B834" s="8" t="s">
        <v>67</v>
      </c>
      <c r="C834" s="8" t="s">
        <v>68</v>
      </c>
      <c r="D834" s="8" t="s">
        <v>35</v>
      </c>
      <c r="E834" s="52" t="s">
        <v>15</v>
      </c>
      <c r="F834" s="53"/>
      <c r="G834" s="52">
        <v>1</v>
      </c>
      <c r="H834" s="52">
        <v>2</v>
      </c>
      <c r="I834" s="52">
        <v>2</v>
      </c>
      <c r="J834" s="52">
        <v>3</v>
      </c>
      <c r="K834" s="52">
        <v>4</v>
      </c>
      <c r="L834" s="52">
        <v>4</v>
      </c>
      <c r="M834" s="52">
        <v>3</v>
      </c>
      <c r="N834" s="52">
        <v>2</v>
      </c>
      <c r="O834" s="52">
        <v>2</v>
      </c>
      <c r="P834" s="52">
        <v>1</v>
      </c>
      <c r="Q834" s="52" t="s">
        <v>5</v>
      </c>
      <c r="R834" s="54">
        <v>24</v>
      </c>
      <c r="S834" s="74"/>
      <c r="T834" s="74"/>
      <c r="U834" s="74"/>
      <c r="V834" s="74"/>
    </row>
    <row r="835" spans="1:22">
      <c r="A835" s="14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2" t="s">
        <v>5</v>
      </c>
      <c r="R835" s="13">
        <f t="shared" ref="R835:R841" si="148">SUM(G835:P835)</f>
        <v>0</v>
      </c>
      <c r="S835" s="74"/>
      <c r="T835" s="74"/>
      <c r="U835" s="74"/>
      <c r="V835" s="74"/>
    </row>
    <row r="836" spans="1:22">
      <c r="A836" s="14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2" t="s">
        <v>5</v>
      </c>
      <c r="R836" s="13">
        <f t="shared" si="148"/>
        <v>0</v>
      </c>
      <c r="S836" s="74"/>
      <c r="T836" s="74"/>
      <c r="U836" s="74"/>
      <c r="V836" s="74"/>
    </row>
    <row r="837" spans="1:22">
      <c r="A837" s="14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2" t="s">
        <v>5</v>
      </c>
      <c r="R837" s="13">
        <f t="shared" si="148"/>
        <v>0</v>
      </c>
      <c r="S837" s="74"/>
      <c r="T837" s="74"/>
      <c r="U837" s="74"/>
      <c r="V837" s="74"/>
    </row>
    <row r="838" spans="1:22">
      <c r="A838" s="14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2" t="s">
        <v>5</v>
      </c>
      <c r="R838" s="13">
        <f t="shared" si="148"/>
        <v>0</v>
      </c>
      <c r="S838" s="74"/>
      <c r="T838" s="74"/>
      <c r="U838" s="74"/>
      <c r="V838" s="74"/>
    </row>
    <row r="839" spans="1:22">
      <c r="A839" s="14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2" t="s">
        <v>5</v>
      </c>
      <c r="R839" s="13">
        <f t="shared" si="148"/>
        <v>0</v>
      </c>
      <c r="S839" s="74"/>
      <c r="T839" s="74"/>
      <c r="U839" s="74"/>
      <c r="V839" s="74"/>
    </row>
    <row r="840" spans="1:22" ht="15.75">
      <c r="A840" s="14"/>
      <c r="B840" s="17"/>
      <c r="C840" s="18"/>
      <c r="D840" s="19"/>
      <c r="E840" s="16"/>
      <c r="F840" s="16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2" t="s">
        <v>5</v>
      </c>
      <c r="R840" s="13">
        <f t="shared" si="148"/>
        <v>0</v>
      </c>
      <c r="S840" s="74"/>
      <c r="T840" s="74"/>
      <c r="U840" s="74"/>
      <c r="V840" s="74"/>
    </row>
    <row r="841" spans="1:22" ht="15.75">
      <c r="A841" s="14"/>
      <c r="B841" s="17"/>
      <c r="C841" s="18"/>
      <c r="D841" s="19"/>
      <c r="E841" s="16"/>
      <c r="F841" s="16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2" t="s">
        <v>5</v>
      </c>
      <c r="R841" s="13">
        <f t="shared" si="148"/>
        <v>0</v>
      </c>
      <c r="S841" s="74"/>
      <c r="T841" s="74"/>
      <c r="U841" s="74"/>
      <c r="V841" s="74"/>
    </row>
    <row r="842" spans="1:22" ht="15.75">
      <c r="A842" s="14"/>
      <c r="B842" s="17"/>
      <c r="C842" s="18"/>
      <c r="D842" s="19"/>
      <c r="E842" s="16"/>
      <c r="F842" s="16"/>
      <c r="G842" s="21" t="s">
        <v>11</v>
      </c>
      <c r="H842" s="21" t="s">
        <v>11</v>
      </c>
      <c r="I842" s="21" t="s">
        <v>11</v>
      </c>
      <c r="J842" s="21" t="s">
        <v>11</v>
      </c>
      <c r="K842" s="21" t="s">
        <v>11</v>
      </c>
      <c r="L842" s="21" t="s">
        <v>11</v>
      </c>
      <c r="M842" s="21" t="s">
        <v>11</v>
      </c>
      <c r="N842" s="21" t="s">
        <v>11</v>
      </c>
      <c r="O842" s="21" t="s">
        <v>11</v>
      </c>
      <c r="P842" s="21" t="s">
        <v>11</v>
      </c>
      <c r="Q842" s="10" t="s">
        <v>12</v>
      </c>
      <c r="R842" s="22" t="s">
        <v>13</v>
      </c>
      <c r="S842" s="74"/>
      <c r="T842" s="74"/>
      <c r="U842" s="74"/>
      <c r="V842" s="74"/>
    </row>
    <row r="843" spans="1:22" ht="15.75">
      <c r="A843" s="14"/>
      <c r="B843" s="17"/>
      <c r="C843" s="18"/>
      <c r="D843" s="19"/>
      <c r="E843" s="68" t="s">
        <v>18</v>
      </c>
      <c r="F843" s="23"/>
      <c r="G843" s="24">
        <f t="shared" ref="G843:P843" si="149">SUM(G834:G841)</f>
        <v>1</v>
      </c>
      <c r="H843" s="24">
        <f t="shared" si="149"/>
        <v>2</v>
      </c>
      <c r="I843" s="24">
        <f t="shared" si="149"/>
        <v>2</v>
      </c>
      <c r="J843" s="24">
        <f t="shared" si="149"/>
        <v>3</v>
      </c>
      <c r="K843" s="24">
        <f t="shared" si="149"/>
        <v>4</v>
      </c>
      <c r="L843" s="24">
        <f t="shared" si="149"/>
        <v>4</v>
      </c>
      <c r="M843" s="24">
        <f t="shared" si="149"/>
        <v>3</v>
      </c>
      <c r="N843" s="24">
        <f t="shared" si="149"/>
        <v>2</v>
      </c>
      <c r="O843" s="24">
        <f t="shared" si="149"/>
        <v>2</v>
      </c>
      <c r="P843" s="24">
        <f t="shared" si="149"/>
        <v>1</v>
      </c>
      <c r="Q843" s="25"/>
      <c r="R843" s="26">
        <f>SUM(G843:P843)</f>
        <v>24</v>
      </c>
      <c r="S843" s="74"/>
      <c r="T843" s="74"/>
      <c r="U843" s="74"/>
      <c r="V843" s="74"/>
    </row>
    <row r="844" spans="1:22" ht="16.5" thickBot="1">
      <c r="A844" s="27"/>
      <c r="B844" s="17"/>
      <c r="C844" s="18"/>
      <c r="D844" s="19"/>
      <c r="E844" s="72" t="s">
        <v>19</v>
      </c>
      <c r="F844" s="28"/>
      <c r="G844" s="29">
        <v>6</v>
      </c>
      <c r="H844" s="29">
        <v>8</v>
      </c>
      <c r="I844" s="29">
        <v>15</v>
      </c>
      <c r="J844" s="29">
        <v>19</v>
      </c>
      <c r="K844" s="29">
        <v>19</v>
      </c>
      <c r="L844" s="29">
        <v>19</v>
      </c>
      <c r="M844" s="29">
        <v>18</v>
      </c>
      <c r="N844" s="29">
        <v>8</v>
      </c>
      <c r="O844" s="29">
        <v>10</v>
      </c>
      <c r="P844" s="29">
        <v>4</v>
      </c>
      <c r="Q844" s="30"/>
      <c r="R844" s="31">
        <f>SUM(G844:P844)</f>
        <v>126</v>
      </c>
      <c r="S844" s="74"/>
      <c r="T844" s="74"/>
      <c r="U844" s="74"/>
      <c r="V844" s="74"/>
    </row>
    <row r="845" spans="1:22" ht="15.75">
      <c r="A845" s="32"/>
      <c r="C845" s="18"/>
      <c r="D845" s="19"/>
      <c r="E845" s="73" t="s">
        <v>17</v>
      </c>
      <c r="F845" s="33"/>
      <c r="G845" s="33">
        <f t="shared" ref="G845:P845" si="150">SUM(G843:G844)</f>
        <v>7</v>
      </c>
      <c r="H845" s="33">
        <f t="shared" si="150"/>
        <v>10</v>
      </c>
      <c r="I845" s="33">
        <f t="shared" si="150"/>
        <v>17</v>
      </c>
      <c r="J845" s="33">
        <f t="shared" si="150"/>
        <v>22</v>
      </c>
      <c r="K845" s="33">
        <f t="shared" si="150"/>
        <v>23</v>
      </c>
      <c r="L845" s="33">
        <f t="shared" si="150"/>
        <v>23</v>
      </c>
      <c r="M845" s="33">
        <f t="shared" si="150"/>
        <v>21</v>
      </c>
      <c r="N845" s="33">
        <f t="shared" si="150"/>
        <v>10</v>
      </c>
      <c r="O845" s="33">
        <f t="shared" si="150"/>
        <v>12</v>
      </c>
      <c r="P845" s="33">
        <f t="shared" si="150"/>
        <v>5</v>
      </c>
      <c r="Q845" s="34"/>
      <c r="R845" s="35">
        <f>SUM(G845:P845)</f>
        <v>150</v>
      </c>
      <c r="S845" s="74"/>
      <c r="T845" s="74"/>
      <c r="U845" s="74"/>
      <c r="V845" s="74"/>
    </row>
    <row r="846" spans="1:22" ht="15.75" thickBot="1">
      <c r="S846" s="74"/>
      <c r="T846" s="74"/>
      <c r="U846" s="74"/>
      <c r="V846" s="74"/>
    </row>
    <row r="847" spans="1:22" ht="16.5" thickBot="1">
      <c r="A847" s="1" t="s">
        <v>0</v>
      </c>
      <c r="B847" s="2" t="s">
        <v>1</v>
      </c>
      <c r="C847" s="3" t="s">
        <v>2</v>
      </c>
      <c r="D847" s="3" t="s">
        <v>3</v>
      </c>
      <c r="E847" s="3" t="s">
        <v>4</v>
      </c>
      <c r="F847" s="4"/>
      <c r="G847" s="3">
        <v>8</v>
      </c>
      <c r="H847" s="3">
        <v>8.5</v>
      </c>
      <c r="I847" s="3">
        <v>9</v>
      </c>
      <c r="J847" s="3">
        <v>9.5</v>
      </c>
      <c r="K847" s="3">
        <v>10</v>
      </c>
      <c r="L847" s="3">
        <v>10.5</v>
      </c>
      <c r="M847" s="3">
        <v>11</v>
      </c>
      <c r="N847" s="3">
        <v>11.5</v>
      </c>
      <c r="O847" s="3">
        <v>12</v>
      </c>
      <c r="P847" s="3">
        <v>13</v>
      </c>
      <c r="Q847" s="5" t="s">
        <v>5</v>
      </c>
      <c r="R847" s="6" t="s">
        <v>6</v>
      </c>
      <c r="S847" s="74"/>
      <c r="T847" s="74"/>
      <c r="U847" s="74"/>
      <c r="V847" s="74"/>
    </row>
    <row r="848" spans="1:22">
      <c r="A848" s="7"/>
      <c r="B848" s="8" t="s">
        <v>67</v>
      </c>
      <c r="C848" s="8" t="s">
        <v>68</v>
      </c>
      <c r="D848" s="8" t="s">
        <v>26</v>
      </c>
      <c r="E848" s="9" t="s">
        <v>54</v>
      </c>
      <c r="F848" s="10"/>
      <c r="G848" s="16">
        <v>4</v>
      </c>
      <c r="H848" s="16">
        <v>6</v>
      </c>
      <c r="I848" s="16">
        <v>9</v>
      </c>
      <c r="J848" s="16">
        <v>9</v>
      </c>
      <c r="K848" s="16">
        <v>9</v>
      </c>
      <c r="L848" s="16">
        <v>8</v>
      </c>
      <c r="M848" s="16">
        <v>8</v>
      </c>
      <c r="N848" s="16">
        <v>2</v>
      </c>
      <c r="O848" s="16">
        <v>3</v>
      </c>
      <c r="P848" s="16">
        <v>2</v>
      </c>
      <c r="Q848" s="12" t="s">
        <v>5</v>
      </c>
      <c r="R848" s="13">
        <f t="shared" ref="R848:R855" si="151">SUM(G848:P848)</f>
        <v>60</v>
      </c>
      <c r="S848" s="74"/>
      <c r="T848" s="74"/>
      <c r="U848" s="74"/>
      <c r="V848" s="74"/>
    </row>
    <row r="849" spans="1:22" ht="15.75">
      <c r="A849" s="14"/>
      <c r="B849" s="15"/>
      <c r="C849" s="16"/>
      <c r="D849" s="16"/>
      <c r="E849" s="52" t="s">
        <v>15</v>
      </c>
      <c r="F849" s="53"/>
      <c r="G849" s="52">
        <v>1</v>
      </c>
      <c r="H849" s="52">
        <v>2</v>
      </c>
      <c r="I849" s="52">
        <v>2</v>
      </c>
      <c r="J849" s="52">
        <v>3</v>
      </c>
      <c r="K849" s="52">
        <v>4</v>
      </c>
      <c r="L849" s="52">
        <v>4</v>
      </c>
      <c r="M849" s="52">
        <v>3</v>
      </c>
      <c r="N849" s="52">
        <v>2</v>
      </c>
      <c r="O849" s="52">
        <v>2</v>
      </c>
      <c r="P849" s="52">
        <v>1</v>
      </c>
      <c r="Q849" s="52" t="s">
        <v>5</v>
      </c>
      <c r="R849" s="54">
        <v>24</v>
      </c>
      <c r="S849" s="74"/>
      <c r="T849" s="74"/>
      <c r="U849" s="74"/>
      <c r="V849" s="74"/>
    </row>
    <row r="850" spans="1:22">
      <c r="A850" s="14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2" t="s">
        <v>5</v>
      </c>
      <c r="R850" s="13">
        <f t="shared" si="151"/>
        <v>0</v>
      </c>
      <c r="S850" s="74"/>
      <c r="T850" s="74"/>
      <c r="U850" s="74"/>
      <c r="V850" s="74"/>
    </row>
    <row r="851" spans="1:22">
      <c r="A851" s="14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2" t="s">
        <v>5</v>
      </c>
      <c r="R851" s="13">
        <f t="shared" si="151"/>
        <v>0</v>
      </c>
      <c r="S851" s="74"/>
      <c r="T851" s="74"/>
      <c r="U851" s="74"/>
      <c r="V851" s="74"/>
    </row>
    <row r="852" spans="1:22">
      <c r="A852" s="14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2" t="s">
        <v>5</v>
      </c>
      <c r="R852" s="13">
        <f t="shared" si="151"/>
        <v>0</v>
      </c>
      <c r="S852" s="74"/>
      <c r="T852" s="74"/>
      <c r="U852" s="74"/>
      <c r="V852" s="74"/>
    </row>
    <row r="853" spans="1:22">
      <c r="A853" s="14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2" t="s">
        <v>5</v>
      </c>
      <c r="R853" s="13">
        <f t="shared" si="151"/>
        <v>0</v>
      </c>
      <c r="S853" s="74"/>
      <c r="T853" s="74"/>
      <c r="U853" s="74"/>
      <c r="V853" s="74"/>
    </row>
    <row r="854" spans="1:22" ht="15.75">
      <c r="A854" s="14"/>
      <c r="B854" s="17"/>
      <c r="C854" s="18"/>
      <c r="D854" s="19"/>
      <c r="E854" s="16"/>
      <c r="F854" s="16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2" t="s">
        <v>5</v>
      </c>
      <c r="R854" s="13">
        <f t="shared" si="151"/>
        <v>0</v>
      </c>
      <c r="S854" s="74"/>
      <c r="T854" s="74"/>
      <c r="U854" s="74"/>
      <c r="V854" s="74"/>
    </row>
    <row r="855" spans="1:22" ht="15.75">
      <c r="A855" s="14"/>
      <c r="B855" s="17"/>
      <c r="C855" s="18"/>
      <c r="D855" s="19"/>
      <c r="E855" s="16"/>
      <c r="F855" s="16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2" t="s">
        <v>5</v>
      </c>
      <c r="R855" s="13">
        <f t="shared" si="151"/>
        <v>0</v>
      </c>
      <c r="S855" s="74"/>
      <c r="T855" s="74"/>
      <c r="U855" s="74"/>
      <c r="V855" s="74"/>
    </row>
    <row r="856" spans="1:22" ht="15.75">
      <c r="A856" s="14"/>
      <c r="B856" s="17"/>
      <c r="C856" s="18"/>
      <c r="D856" s="19"/>
      <c r="E856" s="16"/>
      <c r="F856" s="16"/>
      <c r="G856" s="21" t="s">
        <v>11</v>
      </c>
      <c r="H856" s="21" t="s">
        <v>11</v>
      </c>
      <c r="I856" s="21" t="s">
        <v>11</v>
      </c>
      <c r="J856" s="21" t="s">
        <v>11</v>
      </c>
      <c r="K856" s="21" t="s">
        <v>11</v>
      </c>
      <c r="L856" s="21" t="s">
        <v>11</v>
      </c>
      <c r="M856" s="21" t="s">
        <v>11</v>
      </c>
      <c r="N856" s="21" t="s">
        <v>11</v>
      </c>
      <c r="O856" s="21" t="s">
        <v>11</v>
      </c>
      <c r="P856" s="21" t="s">
        <v>11</v>
      </c>
      <c r="Q856" s="10" t="s">
        <v>12</v>
      </c>
      <c r="R856" s="22" t="s">
        <v>13</v>
      </c>
      <c r="S856" s="74"/>
      <c r="T856" s="74"/>
      <c r="U856" s="74"/>
      <c r="V856" s="74"/>
    </row>
    <row r="857" spans="1:22" ht="15.75">
      <c r="A857" s="14"/>
      <c r="B857" s="17"/>
      <c r="C857" s="18"/>
      <c r="D857" s="19"/>
      <c r="E857" s="68" t="s">
        <v>18</v>
      </c>
      <c r="F857" s="23"/>
      <c r="G857" s="24">
        <f t="shared" ref="G857:P857" si="152">SUM(G848:G855)</f>
        <v>5</v>
      </c>
      <c r="H857" s="24">
        <f t="shared" si="152"/>
        <v>8</v>
      </c>
      <c r="I857" s="24">
        <f t="shared" si="152"/>
        <v>11</v>
      </c>
      <c r="J857" s="24">
        <f t="shared" si="152"/>
        <v>12</v>
      </c>
      <c r="K857" s="24">
        <f t="shared" si="152"/>
        <v>13</v>
      </c>
      <c r="L857" s="24">
        <f t="shared" si="152"/>
        <v>12</v>
      </c>
      <c r="M857" s="24">
        <f t="shared" si="152"/>
        <v>11</v>
      </c>
      <c r="N857" s="24">
        <f t="shared" si="152"/>
        <v>4</v>
      </c>
      <c r="O857" s="24">
        <f t="shared" si="152"/>
        <v>5</v>
      </c>
      <c r="P857" s="24">
        <f t="shared" si="152"/>
        <v>3</v>
      </c>
      <c r="Q857" s="25"/>
      <c r="R857" s="26">
        <f>SUM(G857:P857)</f>
        <v>84</v>
      </c>
      <c r="S857" s="74"/>
      <c r="T857" s="74"/>
      <c r="U857" s="74"/>
      <c r="V857" s="74"/>
    </row>
    <row r="858" spans="1:22" ht="16.5" thickBot="1">
      <c r="A858" s="27"/>
      <c r="B858" s="17"/>
      <c r="C858" s="18"/>
      <c r="D858" s="19"/>
      <c r="E858" s="72" t="s">
        <v>19</v>
      </c>
      <c r="F858" s="28"/>
      <c r="G858" s="29">
        <v>4</v>
      </c>
      <c r="H858" s="29">
        <v>6</v>
      </c>
      <c r="I858" s="29">
        <v>10</v>
      </c>
      <c r="J858" s="29">
        <v>15</v>
      </c>
      <c r="K858" s="29">
        <v>15</v>
      </c>
      <c r="L858" s="29">
        <v>15</v>
      </c>
      <c r="M858" s="29">
        <v>14</v>
      </c>
      <c r="N858" s="29">
        <v>6</v>
      </c>
      <c r="O858" s="29">
        <v>7</v>
      </c>
      <c r="P858" s="29">
        <v>4</v>
      </c>
      <c r="Q858" s="30"/>
      <c r="R858" s="31">
        <f>SUM(G858:P858)</f>
        <v>96</v>
      </c>
      <c r="S858" s="74"/>
      <c r="T858" s="74"/>
      <c r="U858" s="74"/>
      <c r="V858" s="74"/>
    </row>
    <row r="859" spans="1:22" ht="16.5" thickBot="1">
      <c r="A859" s="32"/>
      <c r="C859" s="18"/>
      <c r="D859" s="19"/>
      <c r="E859" s="73" t="s">
        <v>17</v>
      </c>
      <c r="F859" s="33"/>
      <c r="G859" s="33">
        <f t="shared" ref="G859:P859" si="153">SUM(G857:G858)</f>
        <v>9</v>
      </c>
      <c r="H859" s="33">
        <f t="shared" si="153"/>
        <v>14</v>
      </c>
      <c r="I859" s="33">
        <f t="shared" si="153"/>
        <v>21</v>
      </c>
      <c r="J859" s="33">
        <f t="shared" si="153"/>
        <v>27</v>
      </c>
      <c r="K859" s="33">
        <f t="shared" si="153"/>
        <v>28</v>
      </c>
      <c r="L859" s="33">
        <f t="shared" si="153"/>
        <v>27</v>
      </c>
      <c r="M859" s="33">
        <f t="shared" si="153"/>
        <v>25</v>
      </c>
      <c r="N859" s="33">
        <f t="shared" si="153"/>
        <v>10</v>
      </c>
      <c r="O859" s="33">
        <f t="shared" si="153"/>
        <v>12</v>
      </c>
      <c r="P859" s="33">
        <f t="shared" si="153"/>
        <v>7</v>
      </c>
      <c r="Q859" s="34"/>
      <c r="R859" s="35">
        <f>SUM(G859:P859)</f>
        <v>180</v>
      </c>
      <c r="S859" s="74"/>
      <c r="T859" s="74"/>
      <c r="U859" s="74"/>
      <c r="V859" s="74"/>
    </row>
    <row r="860" spans="1:22" ht="16.5" thickBot="1">
      <c r="A860" s="1" t="s">
        <v>0</v>
      </c>
      <c r="B860" s="2" t="s">
        <v>1</v>
      </c>
      <c r="C860" s="3" t="s">
        <v>2</v>
      </c>
      <c r="D860" s="3" t="s">
        <v>3</v>
      </c>
      <c r="E860" s="3" t="s">
        <v>4</v>
      </c>
      <c r="F860" s="4"/>
      <c r="G860" s="3">
        <v>8</v>
      </c>
      <c r="H860" s="3">
        <v>8.5</v>
      </c>
      <c r="I860" s="3">
        <v>9</v>
      </c>
      <c r="J860" s="3">
        <v>9.5</v>
      </c>
      <c r="K860" s="3">
        <v>10</v>
      </c>
      <c r="L860" s="3">
        <v>10.5</v>
      </c>
      <c r="M860" s="3">
        <v>11</v>
      </c>
      <c r="N860" s="3">
        <v>11.5</v>
      </c>
      <c r="O860" s="3">
        <v>12</v>
      </c>
      <c r="P860" s="3">
        <v>13</v>
      </c>
      <c r="Q860" s="5" t="s">
        <v>5</v>
      </c>
      <c r="R860" s="6" t="s">
        <v>6</v>
      </c>
      <c r="S860" s="74"/>
      <c r="T860" s="74"/>
      <c r="U860" s="74"/>
      <c r="V860" s="74"/>
    </row>
    <row r="861" spans="1:22" ht="15.75">
      <c r="A861" s="7"/>
      <c r="B861" s="8" t="s">
        <v>69</v>
      </c>
      <c r="C861" s="8" t="s">
        <v>70</v>
      </c>
      <c r="D861" s="8" t="s">
        <v>9</v>
      </c>
      <c r="E861" s="9" t="s">
        <v>10</v>
      </c>
      <c r="F861" s="9"/>
      <c r="G861" s="11">
        <v>1</v>
      </c>
      <c r="H861" s="11"/>
      <c r="I861" s="11">
        <v>2</v>
      </c>
      <c r="J861" s="11">
        <v>2</v>
      </c>
      <c r="K861" s="11">
        <v>4</v>
      </c>
      <c r="L861" s="11">
        <v>3</v>
      </c>
      <c r="M861" s="11">
        <v>3</v>
      </c>
      <c r="N861" s="11">
        <v>3</v>
      </c>
      <c r="O861" s="11">
        <v>2</v>
      </c>
      <c r="P861" s="11">
        <v>1</v>
      </c>
      <c r="Q861" s="12" t="s">
        <v>5</v>
      </c>
      <c r="R861" s="13">
        <f t="shared" ref="R861:R868" si="154">SUM(G861:P861)</f>
        <v>21</v>
      </c>
      <c r="S861" s="74"/>
      <c r="T861" s="74"/>
      <c r="U861" s="74"/>
      <c r="V861" s="74"/>
    </row>
    <row r="862" spans="1:22" ht="15.75">
      <c r="A862" s="14"/>
      <c r="B862" s="15"/>
      <c r="C862" s="16"/>
      <c r="D862" s="16"/>
      <c r="E862" s="52" t="s">
        <v>15</v>
      </c>
      <c r="F862" s="53"/>
      <c r="G862" s="52">
        <v>1</v>
      </c>
      <c r="H862" s="52">
        <v>2</v>
      </c>
      <c r="I862" s="52">
        <v>2</v>
      </c>
      <c r="J862" s="52">
        <v>3</v>
      </c>
      <c r="K862" s="52">
        <v>4</v>
      </c>
      <c r="L862" s="52">
        <v>4</v>
      </c>
      <c r="M862" s="52">
        <v>3</v>
      </c>
      <c r="N862" s="52">
        <v>2</v>
      </c>
      <c r="O862" s="52">
        <v>2</v>
      </c>
      <c r="P862" s="52">
        <v>1</v>
      </c>
      <c r="Q862" s="52" t="s">
        <v>5</v>
      </c>
      <c r="R862" s="54">
        <v>24</v>
      </c>
      <c r="S862" s="74"/>
      <c r="T862" s="74"/>
      <c r="U862" s="74"/>
      <c r="V862" s="74"/>
    </row>
    <row r="863" spans="1:22">
      <c r="A863" s="14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2" t="s">
        <v>5</v>
      </c>
      <c r="R863" s="13">
        <f t="shared" si="154"/>
        <v>0</v>
      </c>
      <c r="S863" s="74"/>
      <c r="T863" s="74"/>
      <c r="U863" s="74"/>
      <c r="V863" s="74"/>
    </row>
    <row r="864" spans="1:22">
      <c r="A864" s="14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2" t="s">
        <v>5</v>
      </c>
      <c r="R864" s="13">
        <f t="shared" si="154"/>
        <v>0</v>
      </c>
      <c r="S864" s="74"/>
      <c r="T864" s="74"/>
      <c r="U864" s="74"/>
      <c r="V864" s="74"/>
    </row>
    <row r="865" spans="1:22">
      <c r="A865" s="14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2" t="s">
        <v>5</v>
      </c>
      <c r="R865" s="13">
        <f t="shared" si="154"/>
        <v>0</v>
      </c>
      <c r="S865" s="74"/>
      <c r="T865" s="74"/>
      <c r="U865" s="74"/>
      <c r="V865" s="74"/>
    </row>
    <row r="866" spans="1:22">
      <c r="A866" s="14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2" t="s">
        <v>5</v>
      </c>
      <c r="R866" s="13">
        <f t="shared" si="154"/>
        <v>0</v>
      </c>
      <c r="S866" s="74"/>
      <c r="T866" s="74"/>
      <c r="U866" s="74"/>
      <c r="V866" s="74"/>
    </row>
    <row r="867" spans="1:22" ht="15.75">
      <c r="A867" s="14"/>
      <c r="B867" s="17"/>
      <c r="C867" s="18"/>
      <c r="D867" s="19"/>
      <c r="E867" s="16"/>
      <c r="F867" s="16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2" t="s">
        <v>5</v>
      </c>
      <c r="R867" s="13">
        <f t="shared" si="154"/>
        <v>0</v>
      </c>
      <c r="S867" s="74"/>
      <c r="T867" s="74"/>
      <c r="U867" s="74"/>
      <c r="V867" s="74"/>
    </row>
    <row r="868" spans="1:22" ht="15.75">
      <c r="A868" s="14"/>
      <c r="B868" s="17"/>
      <c r="C868" s="18"/>
      <c r="D868" s="19"/>
      <c r="E868" s="16"/>
      <c r="F868" s="16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2" t="s">
        <v>5</v>
      </c>
      <c r="R868" s="13">
        <f t="shared" si="154"/>
        <v>0</v>
      </c>
      <c r="S868" s="74"/>
      <c r="T868" s="74"/>
      <c r="U868" s="74"/>
      <c r="V868" s="74"/>
    </row>
    <row r="869" spans="1:22" ht="15.75">
      <c r="A869" s="14"/>
      <c r="B869" s="17"/>
      <c r="C869" s="18"/>
      <c r="D869" s="19"/>
      <c r="E869" s="16"/>
      <c r="F869" s="16"/>
      <c r="G869" s="21" t="s">
        <v>11</v>
      </c>
      <c r="H869" s="21" t="s">
        <v>11</v>
      </c>
      <c r="I869" s="21" t="s">
        <v>11</v>
      </c>
      <c r="J869" s="21" t="s">
        <v>11</v>
      </c>
      <c r="K869" s="21" t="s">
        <v>11</v>
      </c>
      <c r="L869" s="21" t="s">
        <v>11</v>
      </c>
      <c r="M869" s="21" t="s">
        <v>11</v>
      </c>
      <c r="N869" s="21" t="s">
        <v>11</v>
      </c>
      <c r="O869" s="21" t="s">
        <v>11</v>
      </c>
      <c r="P869" s="21" t="s">
        <v>11</v>
      </c>
      <c r="Q869" s="10" t="s">
        <v>12</v>
      </c>
      <c r="R869" s="22" t="s">
        <v>13</v>
      </c>
      <c r="S869" s="74"/>
      <c r="T869" s="74"/>
      <c r="U869" s="74"/>
      <c r="V869" s="74"/>
    </row>
    <row r="870" spans="1:22" ht="15.75">
      <c r="A870" s="14"/>
      <c r="B870" s="17"/>
      <c r="C870" s="18"/>
      <c r="D870" s="19"/>
      <c r="E870" s="68" t="s">
        <v>18</v>
      </c>
      <c r="F870" s="23"/>
      <c r="G870" s="24">
        <f t="shared" ref="G870:P870" si="155">SUM(G861:G868)</f>
        <v>2</v>
      </c>
      <c r="H870" s="24">
        <f t="shared" si="155"/>
        <v>2</v>
      </c>
      <c r="I870" s="24">
        <f t="shared" si="155"/>
        <v>4</v>
      </c>
      <c r="J870" s="24">
        <f t="shared" si="155"/>
        <v>5</v>
      </c>
      <c r="K870" s="24">
        <f t="shared" si="155"/>
        <v>8</v>
      </c>
      <c r="L870" s="24">
        <f t="shared" si="155"/>
        <v>7</v>
      </c>
      <c r="M870" s="24">
        <f t="shared" si="155"/>
        <v>6</v>
      </c>
      <c r="N870" s="24">
        <f t="shared" si="155"/>
        <v>5</v>
      </c>
      <c r="O870" s="24">
        <f t="shared" si="155"/>
        <v>4</v>
      </c>
      <c r="P870" s="24">
        <f t="shared" si="155"/>
        <v>2</v>
      </c>
      <c r="Q870" s="25"/>
      <c r="R870" s="26">
        <f>SUM(G870:P870)</f>
        <v>45</v>
      </c>
      <c r="S870" s="74"/>
      <c r="T870" s="74"/>
      <c r="U870" s="74"/>
      <c r="V870" s="74"/>
    </row>
    <row r="871" spans="1:22" ht="16.5" thickBot="1">
      <c r="A871" s="27"/>
      <c r="B871" s="17"/>
      <c r="C871" s="18"/>
      <c r="D871" s="19"/>
      <c r="E871" s="72" t="s">
        <v>19</v>
      </c>
      <c r="F871" s="28"/>
      <c r="G871" s="29">
        <v>4</v>
      </c>
      <c r="H871" s="29">
        <v>6</v>
      </c>
      <c r="I871" s="29">
        <v>12</v>
      </c>
      <c r="J871" s="29">
        <v>17</v>
      </c>
      <c r="K871" s="29">
        <v>17</v>
      </c>
      <c r="L871" s="29">
        <v>16</v>
      </c>
      <c r="M871" s="29">
        <v>15</v>
      </c>
      <c r="N871" s="29">
        <v>6</v>
      </c>
      <c r="O871" s="29">
        <v>8</v>
      </c>
      <c r="P871" s="29">
        <v>4</v>
      </c>
      <c r="Q871" s="30"/>
      <c r="R871" s="31">
        <f>SUM(G871:P871)</f>
        <v>105</v>
      </c>
      <c r="S871" s="74"/>
      <c r="T871" s="74"/>
      <c r="U871" s="74"/>
      <c r="V871" s="74"/>
    </row>
    <row r="872" spans="1:22" ht="15.75">
      <c r="A872" s="32"/>
      <c r="C872" s="18"/>
      <c r="D872" s="19"/>
      <c r="E872" s="73" t="s">
        <v>17</v>
      </c>
      <c r="F872" s="33"/>
      <c r="G872" s="33">
        <f t="shared" ref="G872:P872" si="156">SUM(G870:G871)</f>
        <v>6</v>
      </c>
      <c r="H872" s="33">
        <f t="shared" si="156"/>
        <v>8</v>
      </c>
      <c r="I872" s="33">
        <f t="shared" si="156"/>
        <v>16</v>
      </c>
      <c r="J872" s="33">
        <f t="shared" si="156"/>
        <v>22</v>
      </c>
      <c r="K872" s="33">
        <f t="shared" si="156"/>
        <v>25</v>
      </c>
      <c r="L872" s="33">
        <f t="shared" si="156"/>
        <v>23</v>
      </c>
      <c r="M872" s="33">
        <f t="shared" si="156"/>
        <v>21</v>
      </c>
      <c r="N872" s="33">
        <f t="shared" si="156"/>
        <v>11</v>
      </c>
      <c r="O872" s="33">
        <f t="shared" si="156"/>
        <v>12</v>
      </c>
      <c r="P872" s="33">
        <f t="shared" si="156"/>
        <v>6</v>
      </c>
      <c r="Q872" s="34"/>
      <c r="R872" s="35">
        <f>SUM(G872:P872)</f>
        <v>150</v>
      </c>
      <c r="S872" s="74"/>
      <c r="T872" s="74"/>
      <c r="U872" s="74"/>
      <c r="V872" s="74"/>
    </row>
    <row r="873" spans="1:22">
      <c r="S873" s="74"/>
      <c r="T873" s="74"/>
      <c r="U873" s="74"/>
      <c r="V873" s="74"/>
    </row>
    <row r="874" spans="1:22" ht="15.75" thickBot="1">
      <c r="S874" s="74"/>
      <c r="T874" s="74"/>
      <c r="U874" s="74"/>
      <c r="V874" s="74"/>
    </row>
    <row r="875" spans="1:22" ht="16.5" thickBot="1">
      <c r="A875" s="1" t="s">
        <v>0</v>
      </c>
      <c r="B875" s="2" t="s">
        <v>1</v>
      </c>
      <c r="C875" s="3" t="s">
        <v>2</v>
      </c>
      <c r="D875" s="3" t="s">
        <v>3</v>
      </c>
      <c r="E875" s="3" t="s">
        <v>4</v>
      </c>
      <c r="F875" s="4"/>
      <c r="G875" s="3">
        <v>8</v>
      </c>
      <c r="H875" s="3">
        <v>8.5</v>
      </c>
      <c r="I875" s="3">
        <v>9</v>
      </c>
      <c r="J875" s="3">
        <v>9.5</v>
      </c>
      <c r="K875" s="3">
        <v>10</v>
      </c>
      <c r="L875" s="3">
        <v>10.5</v>
      </c>
      <c r="M875" s="3">
        <v>11</v>
      </c>
      <c r="N875" s="3">
        <v>11.5</v>
      </c>
      <c r="O875" s="3">
        <v>12</v>
      </c>
      <c r="P875" s="3">
        <v>13</v>
      </c>
      <c r="Q875" s="5" t="s">
        <v>5</v>
      </c>
      <c r="R875" s="6" t="s">
        <v>6</v>
      </c>
      <c r="S875" s="74"/>
      <c r="T875" s="74"/>
      <c r="U875" s="74"/>
      <c r="V875" s="74"/>
    </row>
    <row r="876" spans="1:22" ht="15.75">
      <c r="A876" s="7"/>
      <c r="B876" s="8" t="s">
        <v>69</v>
      </c>
      <c r="C876" s="8" t="s">
        <v>70</v>
      </c>
      <c r="D876" s="8" t="s">
        <v>48</v>
      </c>
      <c r="E876" s="52" t="s">
        <v>15</v>
      </c>
      <c r="F876" s="53"/>
      <c r="G876" s="52">
        <v>1</v>
      </c>
      <c r="H876" s="52">
        <v>2</v>
      </c>
      <c r="I876" s="52">
        <v>2</v>
      </c>
      <c r="J876" s="52">
        <v>3</v>
      </c>
      <c r="K876" s="52">
        <v>4</v>
      </c>
      <c r="L876" s="52">
        <v>4</v>
      </c>
      <c r="M876" s="52">
        <v>3</v>
      </c>
      <c r="N876" s="52">
        <v>2</v>
      </c>
      <c r="O876" s="52">
        <v>2</v>
      </c>
      <c r="P876" s="52">
        <v>1</v>
      </c>
      <c r="Q876" s="52" t="s">
        <v>5</v>
      </c>
      <c r="R876" s="54">
        <v>24</v>
      </c>
      <c r="S876" s="74"/>
      <c r="T876" s="74"/>
      <c r="U876" s="74"/>
      <c r="V876" s="74"/>
    </row>
    <row r="877" spans="1:22">
      <c r="A877" s="14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2" t="s">
        <v>5</v>
      </c>
      <c r="R877" s="13">
        <f t="shared" ref="R877:R883" si="157">SUM(G877:P877)</f>
        <v>0</v>
      </c>
      <c r="S877" s="74"/>
      <c r="T877" s="74"/>
      <c r="U877" s="74"/>
      <c r="V877" s="74"/>
    </row>
    <row r="878" spans="1:22">
      <c r="A878" s="14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2" t="s">
        <v>5</v>
      </c>
      <c r="R878" s="13">
        <f t="shared" si="157"/>
        <v>0</v>
      </c>
      <c r="S878" s="74"/>
      <c r="T878" s="74"/>
      <c r="U878" s="74"/>
      <c r="V878" s="74"/>
    </row>
    <row r="879" spans="1:22">
      <c r="A879" s="14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2" t="s">
        <v>5</v>
      </c>
      <c r="R879" s="13">
        <f t="shared" si="157"/>
        <v>0</v>
      </c>
      <c r="S879" s="74"/>
      <c r="T879" s="74"/>
      <c r="U879" s="74"/>
      <c r="V879" s="74"/>
    </row>
    <row r="880" spans="1:22">
      <c r="A880" s="14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2" t="s">
        <v>5</v>
      </c>
      <c r="R880" s="13">
        <f t="shared" si="157"/>
        <v>0</v>
      </c>
      <c r="S880" s="74"/>
      <c r="T880" s="74"/>
      <c r="U880" s="74"/>
      <c r="V880" s="74"/>
    </row>
    <row r="881" spans="1:22">
      <c r="A881" s="14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2" t="s">
        <v>5</v>
      </c>
      <c r="R881" s="13">
        <f t="shared" si="157"/>
        <v>0</v>
      </c>
      <c r="S881" s="74"/>
      <c r="T881" s="74"/>
      <c r="U881" s="74"/>
      <c r="V881" s="74"/>
    </row>
    <row r="882" spans="1:22" ht="15.75">
      <c r="A882" s="14"/>
      <c r="B882" s="17"/>
      <c r="C882" s="18"/>
      <c r="D882" s="19"/>
      <c r="E882" s="16"/>
      <c r="F882" s="16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2" t="s">
        <v>5</v>
      </c>
      <c r="R882" s="13">
        <f t="shared" si="157"/>
        <v>0</v>
      </c>
      <c r="S882" s="74"/>
      <c r="T882" s="74"/>
      <c r="U882" s="74"/>
      <c r="V882" s="74"/>
    </row>
    <row r="883" spans="1:22" ht="15.75">
      <c r="A883" s="14"/>
      <c r="B883" s="17"/>
      <c r="C883" s="18"/>
      <c r="D883" s="19"/>
      <c r="E883" s="16"/>
      <c r="F883" s="16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2" t="s">
        <v>5</v>
      </c>
      <c r="R883" s="13">
        <f t="shared" si="157"/>
        <v>0</v>
      </c>
      <c r="S883" s="74"/>
      <c r="T883" s="74"/>
      <c r="U883" s="74"/>
      <c r="V883" s="74"/>
    </row>
    <row r="884" spans="1:22" ht="15.75">
      <c r="A884" s="14"/>
      <c r="B884" s="17"/>
      <c r="C884" s="18"/>
      <c r="D884" s="19"/>
      <c r="E884" s="16"/>
      <c r="F884" s="16"/>
      <c r="G884" s="21" t="s">
        <v>11</v>
      </c>
      <c r="H884" s="21" t="s">
        <v>11</v>
      </c>
      <c r="I884" s="21" t="s">
        <v>11</v>
      </c>
      <c r="J884" s="21" t="s">
        <v>11</v>
      </c>
      <c r="K884" s="21" t="s">
        <v>11</v>
      </c>
      <c r="L884" s="21" t="s">
        <v>11</v>
      </c>
      <c r="M884" s="21" t="s">
        <v>11</v>
      </c>
      <c r="N884" s="21" t="s">
        <v>11</v>
      </c>
      <c r="O884" s="21" t="s">
        <v>11</v>
      </c>
      <c r="P884" s="21" t="s">
        <v>11</v>
      </c>
      <c r="Q884" s="10" t="s">
        <v>12</v>
      </c>
      <c r="R884" s="22" t="s">
        <v>13</v>
      </c>
      <c r="S884" s="74"/>
      <c r="T884" s="74"/>
      <c r="U884" s="74"/>
      <c r="V884" s="74"/>
    </row>
    <row r="885" spans="1:22" ht="15.75">
      <c r="A885" s="14"/>
      <c r="B885" s="17"/>
      <c r="C885" s="18"/>
      <c r="D885" s="19"/>
      <c r="E885" s="68" t="s">
        <v>18</v>
      </c>
      <c r="F885" s="23"/>
      <c r="G885" s="24">
        <f t="shared" ref="G885:P885" si="158">SUM(G876:G883)</f>
        <v>1</v>
      </c>
      <c r="H885" s="24">
        <f t="shared" si="158"/>
        <v>2</v>
      </c>
      <c r="I885" s="24">
        <f t="shared" si="158"/>
        <v>2</v>
      </c>
      <c r="J885" s="24">
        <f t="shared" si="158"/>
        <v>3</v>
      </c>
      <c r="K885" s="24">
        <f t="shared" si="158"/>
        <v>4</v>
      </c>
      <c r="L885" s="24">
        <f t="shared" si="158"/>
        <v>4</v>
      </c>
      <c r="M885" s="24">
        <f t="shared" si="158"/>
        <v>3</v>
      </c>
      <c r="N885" s="24">
        <f t="shared" si="158"/>
        <v>2</v>
      </c>
      <c r="O885" s="24">
        <f t="shared" si="158"/>
        <v>2</v>
      </c>
      <c r="P885" s="24">
        <f t="shared" si="158"/>
        <v>1</v>
      </c>
      <c r="Q885" s="25"/>
      <c r="R885" s="26">
        <f>SUM(G885:P885)</f>
        <v>24</v>
      </c>
      <c r="S885" s="74"/>
      <c r="T885" s="74"/>
      <c r="U885" s="74"/>
      <c r="V885" s="74"/>
    </row>
    <row r="886" spans="1:22" ht="16.5" thickBot="1">
      <c r="A886" s="27"/>
      <c r="B886" s="17"/>
      <c r="C886" s="18"/>
      <c r="D886" s="19"/>
      <c r="E886" s="72" t="s">
        <v>19</v>
      </c>
      <c r="F886" s="28"/>
      <c r="G886" s="29">
        <v>6</v>
      </c>
      <c r="H886" s="29">
        <v>8</v>
      </c>
      <c r="I886" s="29">
        <v>15</v>
      </c>
      <c r="J886" s="29">
        <v>19</v>
      </c>
      <c r="K886" s="29">
        <v>19</v>
      </c>
      <c r="L886" s="29">
        <v>19</v>
      </c>
      <c r="M886" s="29">
        <v>18</v>
      </c>
      <c r="N886" s="29">
        <v>8</v>
      </c>
      <c r="O886" s="29">
        <v>10</v>
      </c>
      <c r="P886" s="29">
        <v>4</v>
      </c>
      <c r="Q886" s="30"/>
      <c r="R886" s="31">
        <f>SUM(G886:P886)</f>
        <v>126</v>
      </c>
      <c r="S886" s="74"/>
      <c r="T886" s="74"/>
      <c r="U886" s="74"/>
      <c r="V886" s="74"/>
    </row>
    <row r="887" spans="1:22" ht="15.75">
      <c r="A887" s="32"/>
      <c r="C887" s="18"/>
      <c r="D887" s="19"/>
      <c r="E887" s="73" t="s">
        <v>17</v>
      </c>
      <c r="F887" s="33"/>
      <c r="G887" s="33">
        <f t="shared" ref="G887:P887" si="159">SUM(G885:G886)</f>
        <v>7</v>
      </c>
      <c r="H887" s="33">
        <f t="shared" si="159"/>
        <v>10</v>
      </c>
      <c r="I887" s="33">
        <f t="shared" si="159"/>
        <v>17</v>
      </c>
      <c r="J887" s="33">
        <f t="shared" si="159"/>
        <v>22</v>
      </c>
      <c r="K887" s="33">
        <f t="shared" si="159"/>
        <v>23</v>
      </c>
      <c r="L887" s="33">
        <f t="shared" si="159"/>
        <v>23</v>
      </c>
      <c r="M887" s="33">
        <f t="shared" si="159"/>
        <v>21</v>
      </c>
      <c r="N887" s="33">
        <f t="shared" si="159"/>
        <v>10</v>
      </c>
      <c r="O887" s="33">
        <f t="shared" si="159"/>
        <v>12</v>
      </c>
      <c r="P887" s="33">
        <f t="shared" si="159"/>
        <v>5</v>
      </c>
      <c r="Q887" s="34"/>
      <c r="R887" s="35">
        <f>SUM(G887:P887)</f>
        <v>150</v>
      </c>
      <c r="S887" s="74"/>
      <c r="T887" s="74"/>
      <c r="U887" s="74"/>
      <c r="V887" s="74"/>
    </row>
    <row r="888" spans="1:22" ht="15.75" thickBot="1">
      <c r="S888" s="74"/>
      <c r="T888" s="74"/>
      <c r="U888" s="74"/>
      <c r="V888" s="74"/>
    </row>
    <row r="889" spans="1:22" ht="16.5" thickBot="1">
      <c r="A889" s="1" t="s">
        <v>0</v>
      </c>
      <c r="B889" s="2" t="s">
        <v>1</v>
      </c>
      <c r="C889" s="3" t="s">
        <v>2</v>
      </c>
      <c r="D889" s="3" t="s">
        <v>3</v>
      </c>
      <c r="E889" s="3" t="s">
        <v>4</v>
      </c>
      <c r="F889" s="4"/>
      <c r="G889" s="3">
        <v>8</v>
      </c>
      <c r="H889" s="3">
        <v>8.5</v>
      </c>
      <c r="I889" s="3">
        <v>9</v>
      </c>
      <c r="J889" s="3">
        <v>9.5</v>
      </c>
      <c r="K889" s="3">
        <v>10</v>
      </c>
      <c r="L889" s="3">
        <v>10.5</v>
      </c>
      <c r="M889" s="3">
        <v>11</v>
      </c>
      <c r="N889" s="3">
        <v>11.5</v>
      </c>
      <c r="O889" s="3">
        <v>12</v>
      </c>
      <c r="P889" s="3">
        <v>13</v>
      </c>
      <c r="Q889" s="5" t="s">
        <v>5</v>
      </c>
      <c r="R889" s="6" t="s">
        <v>6</v>
      </c>
      <c r="S889" s="74"/>
      <c r="T889" s="74"/>
      <c r="U889" s="74"/>
      <c r="V889" s="74"/>
    </row>
    <row r="890" spans="1:22">
      <c r="A890" s="7"/>
      <c r="B890" s="8" t="s">
        <v>71</v>
      </c>
      <c r="C890" s="8" t="s">
        <v>72</v>
      </c>
      <c r="D890" s="8" t="s">
        <v>9</v>
      </c>
      <c r="E890" s="9" t="s">
        <v>73</v>
      </c>
      <c r="F890" s="10"/>
      <c r="G890" s="16">
        <v>9</v>
      </c>
      <c r="H890" s="16">
        <v>12</v>
      </c>
      <c r="I890" s="16">
        <v>18</v>
      </c>
      <c r="J890" s="16">
        <v>18</v>
      </c>
      <c r="K890" s="16">
        <v>18</v>
      </c>
      <c r="L890" s="16">
        <v>16</v>
      </c>
      <c r="M890" s="16">
        <v>15</v>
      </c>
      <c r="N890" s="16">
        <v>4</v>
      </c>
      <c r="O890" s="16">
        <v>6</v>
      </c>
      <c r="P890" s="16">
        <v>4</v>
      </c>
      <c r="Q890" s="12" t="s">
        <v>5</v>
      </c>
      <c r="R890" s="13">
        <f t="shared" ref="R890:R897" si="160">SUM(G890:P890)</f>
        <v>120</v>
      </c>
      <c r="S890" s="74"/>
      <c r="T890" s="74"/>
      <c r="U890" s="74"/>
      <c r="V890" s="74"/>
    </row>
    <row r="891" spans="1:22">
      <c r="A891" s="14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2" t="s">
        <v>5</v>
      </c>
      <c r="R891" s="13">
        <f t="shared" si="160"/>
        <v>0</v>
      </c>
      <c r="S891" s="74"/>
      <c r="T891" s="74"/>
      <c r="U891" s="74"/>
      <c r="V891" s="74"/>
    </row>
    <row r="892" spans="1:22">
      <c r="A892" s="14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2" t="s">
        <v>5</v>
      </c>
      <c r="R892" s="13">
        <f t="shared" si="160"/>
        <v>0</v>
      </c>
      <c r="S892" s="74"/>
      <c r="T892" s="74"/>
      <c r="U892" s="74"/>
      <c r="V892" s="74"/>
    </row>
    <row r="893" spans="1:22">
      <c r="A893" s="14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2" t="s">
        <v>5</v>
      </c>
      <c r="R893" s="13">
        <f t="shared" si="160"/>
        <v>0</v>
      </c>
      <c r="S893" s="74"/>
      <c r="T893" s="74"/>
      <c r="U893" s="74"/>
      <c r="V893" s="74"/>
    </row>
    <row r="894" spans="1:22">
      <c r="A894" s="14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2" t="s">
        <v>5</v>
      </c>
      <c r="R894" s="13">
        <f t="shared" si="160"/>
        <v>0</v>
      </c>
      <c r="S894" s="74"/>
      <c r="T894" s="74"/>
      <c r="U894" s="74"/>
      <c r="V894" s="74"/>
    </row>
    <row r="895" spans="1:22">
      <c r="A895" s="14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2" t="s">
        <v>5</v>
      </c>
      <c r="R895" s="13">
        <f t="shared" si="160"/>
        <v>0</v>
      </c>
      <c r="S895" s="74"/>
      <c r="T895" s="74"/>
      <c r="U895" s="74"/>
      <c r="V895" s="74"/>
    </row>
    <row r="896" spans="1:22" ht="15.75">
      <c r="A896" s="14"/>
      <c r="B896" s="17"/>
      <c r="C896" s="18"/>
      <c r="D896" s="19"/>
      <c r="E896" s="16"/>
      <c r="F896" s="16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2" t="s">
        <v>5</v>
      </c>
      <c r="R896" s="13">
        <f t="shared" si="160"/>
        <v>0</v>
      </c>
      <c r="S896" s="74"/>
      <c r="T896" s="74"/>
      <c r="U896" s="74"/>
      <c r="V896" s="74"/>
    </row>
    <row r="897" spans="1:22" ht="15.75">
      <c r="A897" s="14"/>
      <c r="B897" s="17"/>
      <c r="C897" s="18"/>
      <c r="D897" s="19"/>
      <c r="E897" s="16"/>
      <c r="F897" s="16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2" t="s">
        <v>5</v>
      </c>
      <c r="R897" s="13">
        <f t="shared" si="160"/>
        <v>0</v>
      </c>
      <c r="S897" s="74"/>
      <c r="T897" s="74"/>
      <c r="U897" s="74"/>
      <c r="V897" s="74"/>
    </row>
    <row r="898" spans="1:22" ht="15.75">
      <c r="A898" s="14"/>
      <c r="B898" s="17"/>
      <c r="C898" s="18"/>
      <c r="D898" s="19"/>
      <c r="E898" s="16"/>
      <c r="F898" s="16"/>
      <c r="G898" s="21" t="s">
        <v>11</v>
      </c>
      <c r="H898" s="21" t="s">
        <v>11</v>
      </c>
      <c r="I898" s="21" t="s">
        <v>11</v>
      </c>
      <c r="J898" s="21" t="s">
        <v>11</v>
      </c>
      <c r="K898" s="21" t="s">
        <v>11</v>
      </c>
      <c r="L898" s="21" t="s">
        <v>11</v>
      </c>
      <c r="M898" s="21" t="s">
        <v>11</v>
      </c>
      <c r="N898" s="21" t="s">
        <v>11</v>
      </c>
      <c r="O898" s="21" t="s">
        <v>11</v>
      </c>
      <c r="P898" s="21" t="s">
        <v>11</v>
      </c>
      <c r="Q898" s="10" t="s">
        <v>12</v>
      </c>
      <c r="R898" s="22" t="s">
        <v>13</v>
      </c>
      <c r="S898" s="74"/>
      <c r="T898" s="74"/>
      <c r="U898" s="74"/>
      <c r="V898" s="74"/>
    </row>
    <row r="899" spans="1:22" ht="15.75">
      <c r="A899" s="14"/>
      <c r="B899" s="17"/>
      <c r="C899" s="18"/>
      <c r="D899" s="19"/>
      <c r="E899" s="68" t="s">
        <v>18</v>
      </c>
      <c r="F899" s="23"/>
      <c r="G899" s="24">
        <f t="shared" ref="G899:P899" si="161">SUM(G890:G897)</f>
        <v>9</v>
      </c>
      <c r="H899" s="24">
        <f t="shared" si="161"/>
        <v>12</v>
      </c>
      <c r="I899" s="24">
        <f t="shared" si="161"/>
        <v>18</v>
      </c>
      <c r="J899" s="24">
        <f t="shared" si="161"/>
        <v>18</v>
      </c>
      <c r="K899" s="24">
        <f t="shared" si="161"/>
        <v>18</v>
      </c>
      <c r="L899" s="24">
        <f t="shared" si="161"/>
        <v>16</v>
      </c>
      <c r="M899" s="24">
        <f t="shared" si="161"/>
        <v>15</v>
      </c>
      <c r="N899" s="24">
        <f t="shared" si="161"/>
        <v>4</v>
      </c>
      <c r="O899" s="24">
        <f t="shared" si="161"/>
        <v>6</v>
      </c>
      <c r="P899" s="24">
        <f t="shared" si="161"/>
        <v>4</v>
      </c>
      <c r="Q899" s="25"/>
      <c r="R899" s="26">
        <f>SUM(G899:P899)</f>
        <v>120</v>
      </c>
      <c r="S899" s="74"/>
      <c r="T899" s="74"/>
      <c r="U899" s="74"/>
      <c r="V899" s="74"/>
    </row>
    <row r="900" spans="1:22" ht="16.5" thickBot="1">
      <c r="A900" s="27"/>
      <c r="B900" s="17"/>
      <c r="C900" s="18"/>
      <c r="D900" s="19"/>
      <c r="E900" s="72" t="s">
        <v>19</v>
      </c>
      <c r="F900" s="28"/>
      <c r="G900" s="29">
        <v>4</v>
      </c>
      <c r="H900" s="29">
        <v>6</v>
      </c>
      <c r="I900" s="29">
        <v>10</v>
      </c>
      <c r="J900" s="29">
        <v>17</v>
      </c>
      <c r="K900" s="29">
        <v>16</v>
      </c>
      <c r="L900" s="29">
        <v>15</v>
      </c>
      <c r="M900" s="29">
        <v>14</v>
      </c>
      <c r="N900" s="29">
        <v>6</v>
      </c>
      <c r="O900" s="29">
        <v>8</v>
      </c>
      <c r="P900" s="29">
        <v>4</v>
      </c>
      <c r="Q900" s="30"/>
      <c r="R900" s="31">
        <f>SUM(G900:P900)</f>
        <v>100</v>
      </c>
      <c r="S900" s="74"/>
      <c r="T900" s="74"/>
      <c r="U900" s="74"/>
      <c r="V900" s="74"/>
    </row>
    <row r="901" spans="1:22" ht="15.75">
      <c r="A901" s="32"/>
      <c r="C901" s="18"/>
      <c r="D901" s="19"/>
      <c r="E901" s="73" t="s">
        <v>17</v>
      </c>
      <c r="F901" s="33"/>
      <c r="G901" s="33">
        <f t="shared" ref="G901:P901" si="162">SUM(G899:G900)</f>
        <v>13</v>
      </c>
      <c r="H901" s="33">
        <f t="shared" si="162"/>
        <v>18</v>
      </c>
      <c r="I901" s="33">
        <f t="shared" si="162"/>
        <v>28</v>
      </c>
      <c r="J901" s="33">
        <f t="shared" si="162"/>
        <v>35</v>
      </c>
      <c r="K901" s="33">
        <f t="shared" si="162"/>
        <v>34</v>
      </c>
      <c r="L901" s="33">
        <f t="shared" si="162"/>
        <v>31</v>
      </c>
      <c r="M901" s="33">
        <f t="shared" si="162"/>
        <v>29</v>
      </c>
      <c r="N901" s="33">
        <f t="shared" si="162"/>
        <v>10</v>
      </c>
      <c r="O901" s="33">
        <f t="shared" si="162"/>
        <v>14</v>
      </c>
      <c r="P901" s="33">
        <f t="shared" si="162"/>
        <v>8</v>
      </c>
      <c r="Q901" s="34"/>
      <c r="R901" s="35">
        <f>SUM(G901:P901)</f>
        <v>220</v>
      </c>
      <c r="S901" s="74"/>
      <c r="T901" s="74"/>
      <c r="U901" s="74"/>
      <c r="V901" s="74"/>
    </row>
    <row r="902" spans="1:22" ht="15.75" thickBot="1">
      <c r="S902" s="74"/>
      <c r="T902" s="74"/>
      <c r="U902" s="74"/>
      <c r="V902" s="74"/>
    </row>
    <row r="903" spans="1:22" ht="16.5" thickBot="1">
      <c r="A903" s="1" t="s">
        <v>0</v>
      </c>
      <c r="B903" s="2" t="s">
        <v>1</v>
      </c>
      <c r="C903" s="3" t="s">
        <v>2</v>
      </c>
      <c r="D903" s="3" t="s">
        <v>3</v>
      </c>
      <c r="E903" s="3" t="s">
        <v>4</v>
      </c>
      <c r="F903" s="4"/>
      <c r="G903" s="3">
        <v>8</v>
      </c>
      <c r="H903" s="3">
        <v>8.5</v>
      </c>
      <c r="I903" s="3">
        <v>9</v>
      </c>
      <c r="J903" s="3">
        <v>9.5</v>
      </c>
      <c r="K903" s="3">
        <v>10</v>
      </c>
      <c r="L903" s="3">
        <v>10.5</v>
      </c>
      <c r="M903" s="3">
        <v>11</v>
      </c>
      <c r="N903" s="3">
        <v>11.5</v>
      </c>
      <c r="O903" s="3">
        <v>12</v>
      </c>
      <c r="P903" s="3">
        <v>13</v>
      </c>
      <c r="Q903" s="5" t="s">
        <v>5</v>
      </c>
      <c r="R903" s="6" t="s">
        <v>6</v>
      </c>
      <c r="S903" s="74"/>
      <c r="T903" s="74"/>
      <c r="U903" s="74"/>
      <c r="V903" s="74"/>
    </row>
    <row r="904" spans="1:22" ht="15.75">
      <c r="A904" s="7"/>
      <c r="B904" s="8" t="s">
        <v>71</v>
      </c>
      <c r="C904" s="8" t="s">
        <v>72</v>
      </c>
      <c r="D904" s="8" t="s">
        <v>35</v>
      </c>
      <c r="E904" s="9" t="s">
        <v>10</v>
      </c>
      <c r="F904" s="9"/>
      <c r="G904" s="11">
        <v>1</v>
      </c>
      <c r="H904" s="11"/>
      <c r="I904" s="11">
        <v>2</v>
      </c>
      <c r="J904" s="11">
        <v>2</v>
      </c>
      <c r="K904" s="11">
        <v>4</v>
      </c>
      <c r="L904" s="11">
        <v>3</v>
      </c>
      <c r="M904" s="11">
        <v>3</v>
      </c>
      <c r="N904" s="11">
        <v>3</v>
      </c>
      <c r="O904" s="11">
        <v>2</v>
      </c>
      <c r="P904" s="11">
        <v>1</v>
      </c>
      <c r="Q904" s="12" t="s">
        <v>5</v>
      </c>
      <c r="R904" s="13">
        <f t="shared" ref="R904:R911" si="163">SUM(G904:P904)</f>
        <v>21</v>
      </c>
      <c r="S904" s="74"/>
      <c r="T904" s="74"/>
      <c r="U904" s="74"/>
      <c r="V904" s="74"/>
    </row>
    <row r="905" spans="1:22">
      <c r="A905" s="14"/>
      <c r="B905" s="15"/>
      <c r="C905" s="16"/>
      <c r="D905" s="16"/>
      <c r="E905" s="9" t="s">
        <v>73</v>
      </c>
      <c r="F905" s="10"/>
      <c r="G905" s="16">
        <v>5</v>
      </c>
      <c r="H905" s="16">
        <v>7</v>
      </c>
      <c r="I905" s="16">
        <v>11</v>
      </c>
      <c r="J905" s="16">
        <v>11</v>
      </c>
      <c r="K905" s="16">
        <v>11</v>
      </c>
      <c r="L905" s="16">
        <v>10</v>
      </c>
      <c r="M905" s="16">
        <v>9</v>
      </c>
      <c r="N905" s="16">
        <v>2</v>
      </c>
      <c r="O905" s="16">
        <v>4</v>
      </c>
      <c r="P905" s="16">
        <v>2</v>
      </c>
      <c r="Q905" s="12" t="s">
        <v>5</v>
      </c>
      <c r="R905" s="13">
        <f t="shared" si="163"/>
        <v>72</v>
      </c>
      <c r="S905" s="74"/>
      <c r="T905" s="74"/>
      <c r="U905" s="74"/>
      <c r="V905" s="74"/>
    </row>
    <row r="906" spans="1:22">
      <c r="A906" s="14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2" t="s">
        <v>5</v>
      </c>
      <c r="R906" s="13">
        <f t="shared" si="163"/>
        <v>0</v>
      </c>
      <c r="S906" s="74"/>
      <c r="T906" s="74"/>
      <c r="U906" s="74"/>
      <c r="V906" s="74"/>
    </row>
    <row r="907" spans="1:22">
      <c r="A907" s="14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2" t="s">
        <v>5</v>
      </c>
      <c r="R907" s="13">
        <f t="shared" si="163"/>
        <v>0</v>
      </c>
      <c r="S907" s="74"/>
      <c r="T907" s="74"/>
      <c r="U907" s="74"/>
      <c r="V907" s="74"/>
    </row>
    <row r="908" spans="1:22">
      <c r="A908" s="14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2" t="s">
        <v>5</v>
      </c>
      <c r="R908" s="13">
        <f t="shared" si="163"/>
        <v>0</v>
      </c>
      <c r="S908" s="74"/>
      <c r="T908" s="74"/>
      <c r="U908" s="74"/>
      <c r="V908" s="74"/>
    </row>
    <row r="909" spans="1:22">
      <c r="A909" s="14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2" t="s">
        <v>5</v>
      </c>
      <c r="R909" s="13">
        <f t="shared" si="163"/>
        <v>0</v>
      </c>
      <c r="S909" s="74"/>
      <c r="T909" s="74"/>
      <c r="U909" s="74"/>
      <c r="V909" s="74"/>
    </row>
    <row r="910" spans="1:22" ht="15.75">
      <c r="A910" s="14"/>
      <c r="B910" s="17"/>
      <c r="C910" s="18"/>
      <c r="D910" s="19"/>
      <c r="E910" s="16"/>
      <c r="F910" s="16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2" t="s">
        <v>5</v>
      </c>
      <c r="R910" s="13">
        <f t="shared" si="163"/>
        <v>0</v>
      </c>
      <c r="S910" s="74"/>
      <c r="T910" s="74"/>
      <c r="U910" s="74"/>
      <c r="V910" s="74"/>
    </row>
    <row r="911" spans="1:22" ht="15.75">
      <c r="A911" s="14"/>
      <c r="B911" s="17"/>
      <c r="C911" s="18"/>
      <c r="D911" s="19"/>
      <c r="E911" s="16"/>
      <c r="F911" s="16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2" t="s">
        <v>5</v>
      </c>
      <c r="R911" s="13">
        <f t="shared" si="163"/>
        <v>0</v>
      </c>
      <c r="S911" s="74"/>
      <c r="T911" s="74"/>
      <c r="U911" s="74"/>
      <c r="V911" s="74"/>
    </row>
    <row r="912" spans="1:22" ht="15.75">
      <c r="A912" s="14"/>
      <c r="B912" s="17"/>
      <c r="C912" s="18"/>
      <c r="D912" s="19"/>
      <c r="E912" s="16"/>
      <c r="F912" s="16"/>
      <c r="G912" s="21" t="s">
        <v>11</v>
      </c>
      <c r="H912" s="21" t="s">
        <v>11</v>
      </c>
      <c r="I912" s="21" t="s">
        <v>11</v>
      </c>
      <c r="J912" s="21" t="s">
        <v>11</v>
      </c>
      <c r="K912" s="21" t="s">
        <v>11</v>
      </c>
      <c r="L912" s="21" t="s">
        <v>11</v>
      </c>
      <c r="M912" s="21" t="s">
        <v>11</v>
      </c>
      <c r="N912" s="21" t="s">
        <v>11</v>
      </c>
      <c r="O912" s="21" t="s">
        <v>11</v>
      </c>
      <c r="P912" s="21" t="s">
        <v>11</v>
      </c>
      <c r="Q912" s="10" t="s">
        <v>12</v>
      </c>
      <c r="R912" s="22" t="s">
        <v>13</v>
      </c>
      <c r="S912" s="74"/>
      <c r="T912" s="74"/>
      <c r="U912" s="74"/>
      <c r="V912" s="74"/>
    </row>
    <row r="913" spans="1:22" ht="15.75">
      <c r="A913" s="14"/>
      <c r="B913" s="17"/>
      <c r="C913" s="18"/>
      <c r="D913" s="19"/>
      <c r="E913" s="68" t="s">
        <v>18</v>
      </c>
      <c r="F913" s="23"/>
      <c r="G913" s="24">
        <f t="shared" ref="G913:P913" si="164">SUM(G904:G911)</f>
        <v>6</v>
      </c>
      <c r="H913" s="24">
        <f t="shared" si="164"/>
        <v>7</v>
      </c>
      <c r="I913" s="24">
        <f t="shared" si="164"/>
        <v>13</v>
      </c>
      <c r="J913" s="24">
        <f t="shared" si="164"/>
        <v>13</v>
      </c>
      <c r="K913" s="24">
        <f t="shared" si="164"/>
        <v>15</v>
      </c>
      <c r="L913" s="24">
        <f t="shared" si="164"/>
        <v>13</v>
      </c>
      <c r="M913" s="24">
        <f t="shared" si="164"/>
        <v>12</v>
      </c>
      <c r="N913" s="24">
        <f t="shared" si="164"/>
        <v>5</v>
      </c>
      <c r="O913" s="24">
        <f t="shared" si="164"/>
        <v>6</v>
      </c>
      <c r="P913" s="24">
        <f t="shared" si="164"/>
        <v>3</v>
      </c>
      <c r="Q913" s="25"/>
      <c r="R913" s="26">
        <f>SUM(G913:P913)</f>
        <v>93</v>
      </c>
      <c r="S913" s="74"/>
      <c r="T913" s="74"/>
      <c r="U913" s="74"/>
      <c r="V913" s="74"/>
    </row>
    <row r="914" spans="1:22" ht="16.5" thickBot="1">
      <c r="A914" s="27"/>
      <c r="B914" s="17"/>
      <c r="C914" s="18"/>
      <c r="D914" s="19"/>
      <c r="E914" s="72" t="s">
        <v>19</v>
      </c>
      <c r="F914" s="28"/>
      <c r="G914" s="29">
        <v>6</v>
      </c>
      <c r="H914" s="29">
        <v>8</v>
      </c>
      <c r="I914" s="29">
        <v>12</v>
      </c>
      <c r="J914" s="29">
        <v>18</v>
      </c>
      <c r="K914" s="29">
        <v>18</v>
      </c>
      <c r="L914" s="29">
        <v>16</v>
      </c>
      <c r="M914" s="29">
        <v>15</v>
      </c>
      <c r="N914" s="29">
        <v>4</v>
      </c>
      <c r="O914" s="29">
        <v>6</v>
      </c>
      <c r="P914" s="29">
        <v>4</v>
      </c>
      <c r="Q914" s="30"/>
      <c r="R914" s="31">
        <f>SUM(G914:P914)</f>
        <v>107</v>
      </c>
      <c r="S914" s="74"/>
      <c r="T914" s="74"/>
      <c r="U914" s="74"/>
      <c r="V914" s="74"/>
    </row>
    <row r="915" spans="1:22" ht="16.5" thickBot="1">
      <c r="A915" s="32"/>
      <c r="C915" s="18"/>
      <c r="D915" s="19"/>
      <c r="E915" s="73" t="s">
        <v>17</v>
      </c>
      <c r="F915" s="33"/>
      <c r="G915" s="33">
        <f t="shared" ref="G915:P915" si="165">SUM(G913:G914)</f>
        <v>12</v>
      </c>
      <c r="H915" s="33">
        <f t="shared" si="165"/>
        <v>15</v>
      </c>
      <c r="I915" s="33">
        <f t="shared" si="165"/>
        <v>25</v>
      </c>
      <c r="J915" s="33">
        <f t="shared" si="165"/>
        <v>31</v>
      </c>
      <c r="K915" s="33">
        <f t="shared" si="165"/>
        <v>33</v>
      </c>
      <c r="L915" s="33">
        <f t="shared" si="165"/>
        <v>29</v>
      </c>
      <c r="M915" s="33">
        <f t="shared" si="165"/>
        <v>27</v>
      </c>
      <c r="N915" s="33">
        <f t="shared" si="165"/>
        <v>9</v>
      </c>
      <c r="O915" s="33">
        <f t="shared" si="165"/>
        <v>12</v>
      </c>
      <c r="P915" s="33">
        <f t="shared" si="165"/>
        <v>7</v>
      </c>
      <c r="Q915" s="34"/>
      <c r="R915" s="35">
        <f>SUM(G915:P915)</f>
        <v>200</v>
      </c>
      <c r="S915" s="74"/>
      <c r="T915" s="74"/>
      <c r="U915" s="74"/>
      <c r="V915" s="74"/>
    </row>
    <row r="916" spans="1:22" ht="16.5" thickBot="1">
      <c r="A916" s="1" t="s">
        <v>0</v>
      </c>
      <c r="B916" s="2" t="s">
        <v>1</v>
      </c>
      <c r="C916" s="3" t="s">
        <v>2</v>
      </c>
      <c r="D916" s="3" t="s">
        <v>3</v>
      </c>
      <c r="E916" s="3" t="s">
        <v>4</v>
      </c>
      <c r="F916" s="4"/>
      <c r="G916" s="3">
        <v>8</v>
      </c>
      <c r="H916" s="3">
        <v>8.5</v>
      </c>
      <c r="I916" s="3">
        <v>9</v>
      </c>
      <c r="J916" s="3">
        <v>9.5</v>
      </c>
      <c r="K916" s="3">
        <v>10</v>
      </c>
      <c r="L916" s="3">
        <v>10.5</v>
      </c>
      <c r="M916" s="3">
        <v>11</v>
      </c>
      <c r="N916" s="3">
        <v>11.5</v>
      </c>
      <c r="O916" s="3">
        <v>12</v>
      </c>
      <c r="P916" s="3">
        <v>13</v>
      </c>
      <c r="Q916" s="5" t="s">
        <v>5</v>
      </c>
      <c r="R916" s="6" t="s">
        <v>6</v>
      </c>
      <c r="S916" s="74"/>
      <c r="T916" s="74"/>
      <c r="U916" s="74"/>
      <c r="V916" s="74"/>
    </row>
    <row r="917" spans="1:22" ht="15.75">
      <c r="A917" s="7"/>
      <c r="B917" s="8" t="s">
        <v>71</v>
      </c>
      <c r="C917" s="8" t="s">
        <v>72</v>
      </c>
      <c r="D917" s="8" t="s">
        <v>26</v>
      </c>
      <c r="E917" s="9" t="s">
        <v>10</v>
      </c>
      <c r="F917" s="9"/>
      <c r="G917" s="11">
        <v>1</v>
      </c>
      <c r="H917" s="11"/>
      <c r="I917" s="11">
        <v>2</v>
      </c>
      <c r="J917" s="11">
        <v>2</v>
      </c>
      <c r="K917" s="11">
        <v>4</v>
      </c>
      <c r="L917" s="11">
        <v>3</v>
      </c>
      <c r="M917" s="11">
        <v>3</v>
      </c>
      <c r="N917" s="11">
        <v>3</v>
      </c>
      <c r="O917" s="11">
        <v>2</v>
      </c>
      <c r="P917" s="11">
        <v>1</v>
      </c>
      <c r="Q917" s="12" t="s">
        <v>5</v>
      </c>
      <c r="R917" s="13">
        <f t="shared" ref="R917:R924" si="166">SUM(G917:P917)</f>
        <v>21</v>
      </c>
      <c r="S917" s="74"/>
      <c r="T917" s="74"/>
      <c r="U917" s="74"/>
      <c r="V917" s="74"/>
    </row>
    <row r="918" spans="1:22">
      <c r="A918" s="14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2" t="s">
        <v>5</v>
      </c>
      <c r="R918" s="13">
        <f t="shared" si="166"/>
        <v>0</v>
      </c>
      <c r="S918" s="74"/>
      <c r="T918" s="74"/>
      <c r="U918" s="74"/>
      <c r="V918" s="74"/>
    </row>
    <row r="919" spans="1:22">
      <c r="A919" s="14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2" t="s">
        <v>5</v>
      </c>
      <c r="R919" s="13">
        <f t="shared" si="166"/>
        <v>0</v>
      </c>
      <c r="S919" s="74"/>
      <c r="T919" s="74"/>
      <c r="U919" s="74"/>
      <c r="V919" s="74"/>
    </row>
    <row r="920" spans="1:22">
      <c r="A920" s="14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2" t="s">
        <v>5</v>
      </c>
      <c r="R920" s="13">
        <f t="shared" si="166"/>
        <v>0</v>
      </c>
      <c r="S920" s="74"/>
      <c r="T920" s="74"/>
      <c r="U920" s="74"/>
      <c r="V920" s="74"/>
    </row>
    <row r="921" spans="1:22">
      <c r="A921" s="14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2" t="s">
        <v>5</v>
      </c>
      <c r="R921" s="13">
        <f t="shared" si="166"/>
        <v>0</v>
      </c>
      <c r="S921" s="74"/>
      <c r="T921" s="74"/>
      <c r="U921" s="74"/>
      <c r="V921" s="74"/>
    </row>
    <row r="922" spans="1:22">
      <c r="A922" s="14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2" t="s">
        <v>5</v>
      </c>
      <c r="R922" s="13">
        <f t="shared" si="166"/>
        <v>0</v>
      </c>
      <c r="S922" s="74"/>
      <c r="T922" s="74"/>
      <c r="U922" s="74"/>
      <c r="V922" s="74"/>
    </row>
    <row r="923" spans="1:22" ht="15.75">
      <c r="A923" s="14"/>
      <c r="B923" s="17"/>
      <c r="C923" s="18"/>
      <c r="D923" s="19"/>
      <c r="E923" s="16"/>
      <c r="F923" s="16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2" t="s">
        <v>5</v>
      </c>
      <c r="R923" s="13">
        <f t="shared" si="166"/>
        <v>0</v>
      </c>
      <c r="S923" s="74"/>
      <c r="T923" s="74"/>
      <c r="U923" s="74"/>
      <c r="V923" s="74"/>
    </row>
    <row r="924" spans="1:22" ht="15.75">
      <c r="A924" s="14"/>
      <c r="B924" s="17"/>
      <c r="C924" s="18"/>
      <c r="D924" s="19"/>
      <c r="E924" s="16"/>
      <c r="F924" s="16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2" t="s">
        <v>5</v>
      </c>
      <c r="R924" s="13">
        <f t="shared" si="166"/>
        <v>0</v>
      </c>
      <c r="S924" s="74"/>
      <c r="T924" s="74"/>
      <c r="U924" s="74"/>
      <c r="V924" s="74"/>
    </row>
    <row r="925" spans="1:22" ht="15.75">
      <c r="A925" s="14"/>
      <c r="B925" s="17"/>
      <c r="C925" s="18"/>
      <c r="D925" s="19"/>
      <c r="E925" s="16"/>
      <c r="F925" s="16"/>
      <c r="G925" s="21" t="s">
        <v>11</v>
      </c>
      <c r="H925" s="21" t="s">
        <v>11</v>
      </c>
      <c r="I925" s="21" t="s">
        <v>11</v>
      </c>
      <c r="J925" s="21" t="s">
        <v>11</v>
      </c>
      <c r="K925" s="21" t="s">
        <v>11</v>
      </c>
      <c r="L925" s="21" t="s">
        <v>11</v>
      </c>
      <c r="M925" s="21" t="s">
        <v>11</v>
      </c>
      <c r="N925" s="21" t="s">
        <v>11</v>
      </c>
      <c r="O925" s="21" t="s">
        <v>11</v>
      </c>
      <c r="P925" s="21" t="s">
        <v>11</v>
      </c>
      <c r="Q925" s="10" t="s">
        <v>12</v>
      </c>
      <c r="R925" s="22" t="s">
        <v>13</v>
      </c>
      <c r="S925" s="74"/>
      <c r="T925" s="74"/>
      <c r="U925" s="74"/>
      <c r="V925" s="74"/>
    </row>
    <row r="926" spans="1:22" ht="15.75">
      <c r="A926" s="14"/>
      <c r="B926" s="17"/>
      <c r="C926" s="18"/>
      <c r="D926" s="19"/>
      <c r="E926" s="68" t="s">
        <v>18</v>
      </c>
      <c r="F926" s="23"/>
      <c r="G926" s="24">
        <f t="shared" ref="G926:P926" si="167">SUM(G917:G924)</f>
        <v>1</v>
      </c>
      <c r="H926" s="24">
        <f t="shared" si="167"/>
        <v>0</v>
      </c>
      <c r="I926" s="24">
        <f t="shared" si="167"/>
        <v>2</v>
      </c>
      <c r="J926" s="24">
        <f t="shared" si="167"/>
        <v>2</v>
      </c>
      <c r="K926" s="24">
        <f t="shared" si="167"/>
        <v>4</v>
      </c>
      <c r="L926" s="24">
        <f t="shared" si="167"/>
        <v>3</v>
      </c>
      <c r="M926" s="24">
        <f t="shared" si="167"/>
        <v>3</v>
      </c>
      <c r="N926" s="24">
        <f t="shared" si="167"/>
        <v>3</v>
      </c>
      <c r="O926" s="24">
        <f t="shared" si="167"/>
        <v>2</v>
      </c>
      <c r="P926" s="24">
        <f t="shared" si="167"/>
        <v>1</v>
      </c>
      <c r="Q926" s="25"/>
      <c r="R926" s="26">
        <f>SUM(G926:P926)</f>
        <v>21</v>
      </c>
      <c r="S926" s="74"/>
      <c r="T926" s="74"/>
      <c r="U926" s="74"/>
      <c r="V926" s="74"/>
    </row>
    <row r="927" spans="1:22" ht="16.5" thickBot="1">
      <c r="A927" s="27"/>
      <c r="B927" s="17"/>
      <c r="C927" s="18"/>
      <c r="D927" s="19"/>
      <c r="E927" s="72" t="s">
        <v>19</v>
      </c>
      <c r="F927" s="28"/>
      <c r="G927" s="29">
        <v>4</v>
      </c>
      <c r="H927" s="29">
        <v>6</v>
      </c>
      <c r="I927" s="29">
        <v>12</v>
      </c>
      <c r="J927" s="29">
        <v>16</v>
      </c>
      <c r="K927" s="29">
        <v>16</v>
      </c>
      <c r="L927" s="29">
        <v>14</v>
      </c>
      <c r="M927" s="29">
        <v>14</v>
      </c>
      <c r="N927" s="29">
        <v>6</v>
      </c>
      <c r="O927" s="29">
        <v>7</v>
      </c>
      <c r="P927" s="29">
        <v>4</v>
      </c>
      <c r="Q927" s="30"/>
      <c r="R927" s="31">
        <f>SUM(G927:P927)</f>
        <v>99</v>
      </c>
      <c r="S927" s="74"/>
      <c r="T927" s="74"/>
      <c r="U927" s="74"/>
      <c r="V927" s="74"/>
    </row>
    <row r="928" spans="1:22" ht="15.75">
      <c r="A928" s="32"/>
      <c r="C928" s="18"/>
      <c r="D928" s="19"/>
      <c r="E928" s="73" t="s">
        <v>17</v>
      </c>
      <c r="F928" s="33"/>
      <c r="G928" s="33">
        <f t="shared" ref="G928:P928" si="168">SUM(G926:G927)</f>
        <v>5</v>
      </c>
      <c r="H928" s="33">
        <f t="shared" si="168"/>
        <v>6</v>
      </c>
      <c r="I928" s="33">
        <f t="shared" si="168"/>
        <v>14</v>
      </c>
      <c r="J928" s="33">
        <f t="shared" si="168"/>
        <v>18</v>
      </c>
      <c r="K928" s="33">
        <f t="shared" si="168"/>
        <v>20</v>
      </c>
      <c r="L928" s="33">
        <f t="shared" si="168"/>
        <v>17</v>
      </c>
      <c r="M928" s="33">
        <f t="shared" si="168"/>
        <v>17</v>
      </c>
      <c r="N928" s="33">
        <f t="shared" si="168"/>
        <v>9</v>
      </c>
      <c r="O928" s="33">
        <f t="shared" si="168"/>
        <v>9</v>
      </c>
      <c r="P928" s="33">
        <f t="shared" si="168"/>
        <v>5</v>
      </c>
      <c r="Q928" s="34"/>
      <c r="R928" s="35">
        <f>SUM(G928:P928)</f>
        <v>120</v>
      </c>
      <c r="S928" s="74"/>
      <c r="T928" s="74"/>
      <c r="U928" s="74"/>
      <c r="V928" s="74"/>
    </row>
    <row r="929" spans="1:22">
      <c r="S929" s="74"/>
      <c r="T929" s="74"/>
      <c r="U929" s="74"/>
      <c r="V929" s="74"/>
    </row>
    <row r="930" spans="1:22" ht="15.75" thickBot="1">
      <c r="S930" s="74"/>
      <c r="T930" s="74"/>
      <c r="U930" s="74"/>
      <c r="V930" s="74"/>
    </row>
    <row r="931" spans="1:22" ht="16.5" thickBot="1">
      <c r="A931" s="1" t="s">
        <v>0</v>
      </c>
      <c r="B931" s="2" t="s">
        <v>1</v>
      </c>
      <c r="C931" s="3" t="s">
        <v>2</v>
      </c>
      <c r="D931" s="3" t="s">
        <v>3</v>
      </c>
      <c r="E931" s="3" t="s">
        <v>4</v>
      </c>
      <c r="F931" s="4"/>
      <c r="G931" s="3">
        <v>8</v>
      </c>
      <c r="H931" s="3">
        <v>8.5</v>
      </c>
      <c r="I931" s="3">
        <v>9</v>
      </c>
      <c r="J931" s="3">
        <v>9.5</v>
      </c>
      <c r="K931" s="3">
        <v>10</v>
      </c>
      <c r="L931" s="3">
        <v>10.5</v>
      </c>
      <c r="M931" s="3">
        <v>11</v>
      </c>
      <c r="N931" s="3">
        <v>11.5</v>
      </c>
      <c r="O931" s="3">
        <v>12</v>
      </c>
      <c r="P931" s="3">
        <v>13</v>
      </c>
      <c r="Q931" s="5" t="s">
        <v>5</v>
      </c>
      <c r="R931" s="6" t="s">
        <v>6</v>
      </c>
      <c r="S931" s="74"/>
      <c r="T931" s="74"/>
      <c r="U931" s="74"/>
      <c r="V931" s="74"/>
    </row>
    <row r="932" spans="1:22">
      <c r="A932" s="7"/>
      <c r="B932" s="8" t="s">
        <v>74</v>
      </c>
      <c r="C932" s="8" t="s">
        <v>75</v>
      </c>
      <c r="D932" s="8" t="s">
        <v>9</v>
      </c>
      <c r="E932" s="9" t="s">
        <v>15</v>
      </c>
      <c r="F932" s="10"/>
      <c r="G932" s="16">
        <v>1</v>
      </c>
      <c r="H932" s="16">
        <v>2</v>
      </c>
      <c r="I932" s="16">
        <v>2</v>
      </c>
      <c r="J932" s="16">
        <v>3</v>
      </c>
      <c r="K932" s="16">
        <v>4</v>
      </c>
      <c r="L932" s="16">
        <v>4</v>
      </c>
      <c r="M932" s="16">
        <v>3</v>
      </c>
      <c r="N932" s="16">
        <v>2</v>
      </c>
      <c r="O932" s="16">
        <v>2</v>
      </c>
      <c r="P932" s="16">
        <v>1</v>
      </c>
      <c r="Q932" s="12" t="s">
        <v>5</v>
      </c>
      <c r="R932" s="13">
        <f t="shared" ref="R932:R939" si="169">SUM(G932:P932)</f>
        <v>24</v>
      </c>
      <c r="S932" s="74"/>
      <c r="T932" s="74"/>
      <c r="U932" s="74"/>
      <c r="V932" s="74"/>
    </row>
    <row r="933" spans="1:22">
      <c r="A933" s="14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2" t="s">
        <v>5</v>
      </c>
      <c r="R933" s="13">
        <f t="shared" si="169"/>
        <v>0</v>
      </c>
      <c r="S933" s="74"/>
      <c r="T933" s="74"/>
      <c r="U933" s="74"/>
      <c r="V933" s="74"/>
    </row>
    <row r="934" spans="1:22">
      <c r="A934" s="14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2" t="s">
        <v>5</v>
      </c>
      <c r="R934" s="13">
        <f t="shared" si="169"/>
        <v>0</v>
      </c>
      <c r="S934" s="74"/>
      <c r="T934" s="74"/>
      <c r="U934" s="74"/>
      <c r="V934" s="74"/>
    </row>
    <row r="935" spans="1:22">
      <c r="A935" s="14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2" t="s">
        <v>5</v>
      </c>
      <c r="R935" s="13">
        <f t="shared" si="169"/>
        <v>0</v>
      </c>
      <c r="S935" s="74"/>
      <c r="T935" s="74"/>
      <c r="U935" s="74"/>
      <c r="V935" s="74"/>
    </row>
    <row r="936" spans="1:22">
      <c r="A936" s="14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2" t="s">
        <v>5</v>
      </c>
      <c r="R936" s="13">
        <f t="shared" si="169"/>
        <v>0</v>
      </c>
      <c r="S936" s="74"/>
      <c r="T936" s="74"/>
      <c r="U936" s="74"/>
      <c r="V936" s="74"/>
    </row>
    <row r="937" spans="1:22">
      <c r="A937" s="14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2" t="s">
        <v>5</v>
      </c>
      <c r="R937" s="13">
        <f t="shared" si="169"/>
        <v>0</v>
      </c>
      <c r="S937" s="74"/>
      <c r="T937" s="74"/>
      <c r="U937" s="74"/>
      <c r="V937" s="74"/>
    </row>
    <row r="938" spans="1:22" ht="15.75">
      <c r="A938" s="14"/>
      <c r="B938" s="17"/>
      <c r="C938" s="18"/>
      <c r="D938" s="19"/>
      <c r="E938" s="16"/>
      <c r="F938" s="16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2" t="s">
        <v>5</v>
      </c>
      <c r="R938" s="13">
        <f t="shared" si="169"/>
        <v>0</v>
      </c>
      <c r="S938" s="74"/>
      <c r="T938" s="74"/>
      <c r="U938" s="74"/>
      <c r="V938" s="74"/>
    </row>
    <row r="939" spans="1:22" ht="15.75">
      <c r="A939" s="14"/>
      <c r="B939" s="17"/>
      <c r="C939" s="18"/>
      <c r="D939" s="19"/>
      <c r="E939" s="16"/>
      <c r="F939" s="16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2" t="s">
        <v>5</v>
      </c>
      <c r="R939" s="13">
        <f t="shared" si="169"/>
        <v>0</v>
      </c>
      <c r="S939" s="74"/>
      <c r="T939" s="74"/>
      <c r="U939" s="74"/>
      <c r="V939" s="74"/>
    </row>
    <row r="940" spans="1:22" ht="15.75">
      <c r="A940" s="14"/>
      <c r="B940" s="17"/>
      <c r="C940" s="18"/>
      <c r="D940" s="19"/>
      <c r="E940" s="16"/>
      <c r="F940" s="16"/>
      <c r="G940" s="21" t="s">
        <v>11</v>
      </c>
      <c r="H940" s="21" t="s">
        <v>11</v>
      </c>
      <c r="I940" s="21" t="s">
        <v>11</v>
      </c>
      <c r="J940" s="21" t="s">
        <v>11</v>
      </c>
      <c r="K940" s="21" t="s">
        <v>11</v>
      </c>
      <c r="L940" s="21" t="s">
        <v>11</v>
      </c>
      <c r="M940" s="21" t="s">
        <v>11</v>
      </c>
      <c r="N940" s="21" t="s">
        <v>11</v>
      </c>
      <c r="O940" s="21" t="s">
        <v>11</v>
      </c>
      <c r="P940" s="21" t="s">
        <v>11</v>
      </c>
      <c r="Q940" s="10" t="s">
        <v>12</v>
      </c>
      <c r="R940" s="22" t="s">
        <v>13</v>
      </c>
      <c r="S940" s="74"/>
      <c r="T940" s="74"/>
      <c r="U940" s="74"/>
      <c r="V940" s="74"/>
    </row>
    <row r="941" spans="1:22" ht="15.75">
      <c r="A941" s="14"/>
      <c r="B941" s="17"/>
      <c r="C941" s="18"/>
      <c r="D941" s="19"/>
      <c r="E941" s="68" t="s">
        <v>18</v>
      </c>
      <c r="F941" s="23"/>
      <c r="G941" s="24">
        <f t="shared" ref="G941:P941" si="170">SUM(G932:G939)</f>
        <v>1</v>
      </c>
      <c r="H941" s="24">
        <f t="shared" si="170"/>
        <v>2</v>
      </c>
      <c r="I941" s="24">
        <f t="shared" si="170"/>
        <v>2</v>
      </c>
      <c r="J941" s="24">
        <f t="shared" si="170"/>
        <v>3</v>
      </c>
      <c r="K941" s="24">
        <f t="shared" si="170"/>
        <v>4</v>
      </c>
      <c r="L941" s="24">
        <f t="shared" si="170"/>
        <v>4</v>
      </c>
      <c r="M941" s="24">
        <f t="shared" si="170"/>
        <v>3</v>
      </c>
      <c r="N941" s="24">
        <f t="shared" si="170"/>
        <v>2</v>
      </c>
      <c r="O941" s="24">
        <f t="shared" si="170"/>
        <v>2</v>
      </c>
      <c r="P941" s="24">
        <f t="shared" si="170"/>
        <v>1</v>
      </c>
      <c r="Q941" s="25"/>
      <c r="R941" s="26">
        <f>SUM(G941:P941)</f>
        <v>24</v>
      </c>
      <c r="S941" s="74"/>
      <c r="T941" s="74"/>
      <c r="U941" s="74"/>
      <c r="V941" s="74"/>
    </row>
    <row r="942" spans="1:22" ht="16.5" thickBot="1">
      <c r="A942" s="27"/>
      <c r="B942" s="17"/>
      <c r="C942" s="18"/>
      <c r="D942" s="19"/>
      <c r="E942" s="72" t="s">
        <v>19</v>
      </c>
      <c r="F942" s="28"/>
      <c r="G942" s="29">
        <v>2</v>
      </c>
      <c r="H942" s="29">
        <v>4</v>
      </c>
      <c r="I942" s="29">
        <v>8</v>
      </c>
      <c r="J942" s="29">
        <v>12</v>
      </c>
      <c r="K942" s="29">
        <v>14</v>
      </c>
      <c r="L942" s="29">
        <v>12</v>
      </c>
      <c r="M942" s="29">
        <v>12</v>
      </c>
      <c r="N942" s="29">
        <v>4</v>
      </c>
      <c r="O942" s="29">
        <v>6</v>
      </c>
      <c r="P942" s="29">
        <v>2</v>
      </c>
      <c r="Q942" s="30"/>
      <c r="R942" s="31">
        <f>SUM(G942:P942)</f>
        <v>76</v>
      </c>
      <c r="S942" s="74"/>
      <c r="T942" s="74"/>
      <c r="U942" s="74"/>
      <c r="V942" s="74"/>
    </row>
    <row r="943" spans="1:22" ht="15.75">
      <c r="A943" s="32"/>
      <c r="C943" s="18"/>
      <c r="D943" s="19"/>
      <c r="E943" s="73" t="s">
        <v>17</v>
      </c>
      <c r="F943" s="33"/>
      <c r="G943" s="33">
        <f t="shared" ref="G943:P943" si="171">SUM(G941:G942)</f>
        <v>3</v>
      </c>
      <c r="H943" s="33">
        <f t="shared" si="171"/>
        <v>6</v>
      </c>
      <c r="I943" s="33">
        <f t="shared" si="171"/>
        <v>10</v>
      </c>
      <c r="J943" s="33">
        <f t="shared" si="171"/>
        <v>15</v>
      </c>
      <c r="K943" s="33">
        <f t="shared" si="171"/>
        <v>18</v>
      </c>
      <c r="L943" s="33">
        <f t="shared" si="171"/>
        <v>16</v>
      </c>
      <c r="M943" s="33">
        <f t="shared" si="171"/>
        <v>15</v>
      </c>
      <c r="N943" s="33">
        <f t="shared" si="171"/>
        <v>6</v>
      </c>
      <c r="O943" s="33">
        <f t="shared" si="171"/>
        <v>8</v>
      </c>
      <c r="P943" s="33">
        <f t="shared" si="171"/>
        <v>3</v>
      </c>
      <c r="Q943" s="34"/>
      <c r="R943" s="35">
        <f>SUM(G943:P943)</f>
        <v>100</v>
      </c>
      <c r="S943" s="74"/>
      <c r="T943" s="74"/>
      <c r="U943" s="74"/>
      <c r="V943" s="74"/>
    </row>
    <row r="944" spans="1:22">
      <c r="S944" s="74"/>
      <c r="T944" s="74"/>
      <c r="U944" s="74"/>
      <c r="V944" s="74"/>
    </row>
    <row r="945" spans="1:22">
      <c r="S945" s="74"/>
      <c r="T945" s="74"/>
      <c r="U945" s="74"/>
      <c r="V945" s="74"/>
    </row>
    <row r="946" spans="1:22" ht="15.75" thickBot="1">
      <c r="S946" s="74"/>
      <c r="T946" s="74"/>
      <c r="U946" s="74"/>
      <c r="V946" s="74"/>
    </row>
    <row r="947" spans="1:22" ht="16.5" thickBot="1">
      <c r="A947" s="1" t="s">
        <v>0</v>
      </c>
      <c r="B947" s="2" t="s">
        <v>1</v>
      </c>
      <c r="C947" s="3" t="s">
        <v>2</v>
      </c>
      <c r="D947" s="3" t="s">
        <v>3</v>
      </c>
      <c r="E947" s="3" t="s">
        <v>4</v>
      </c>
      <c r="F947" s="4"/>
      <c r="G947" s="3">
        <v>8</v>
      </c>
      <c r="H947" s="3">
        <v>8.5</v>
      </c>
      <c r="I947" s="3">
        <v>9</v>
      </c>
      <c r="J947" s="3">
        <v>9.5</v>
      </c>
      <c r="K947" s="3">
        <v>10</v>
      </c>
      <c r="L947" s="3">
        <v>10.5</v>
      </c>
      <c r="M947" s="3">
        <v>11</v>
      </c>
      <c r="N947" s="3">
        <v>11.5</v>
      </c>
      <c r="O947" s="3">
        <v>12</v>
      </c>
      <c r="P947" s="3">
        <v>13</v>
      </c>
      <c r="Q947" s="5" t="s">
        <v>5</v>
      </c>
      <c r="R947" s="6" t="s">
        <v>6</v>
      </c>
      <c r="S947" s="74"/>
      <c r="T947" s="74"/>
      <c r="U947" s="74"/>
      <c r="V947" s="74"/>
    </row>
    <row r="948" spans="1:22">
      <c r="A948" s="7"/>
      <c r="B948" s="8" t="s">
        <v>74</v>
      </c>
      <c r="C948" s="8" t="s">
        <v>75</v>
      </c>
      <c r="D948" s="8" t="s">
        <v>48</v>
      </c>
      <c r="E948" s="9" t="s">
        <v>15</v>
      </c>
      <c r="F948" s="10"/>
      <c r="G948" s="16">
        <v>1</v>
      </c>
      <c r="H948" s="16">
        <v>2</v>
      </c>
      <c r="I948" s="16">
        <v>2</v>
      </c>
      <c r="J948" s="16">
        <v>3</v>
      </c>
      <c r="K948" s="16">
        <v>4</v>
      </c>
      <c r="L948" s="16">
        <v>4</v>
      </c>
      <c r="M948" s="16">
        <v>3</v>
      </c>
      <c r="N948" s="16">
        <v>2</v>
      </c>
      <c r="O948" s="16">
        <v>2</v>
      </c>
      <c r="P948" s="16">
        <v>1</v>
      </c>
      <c r="Q948" s="12" t="s">
        <v>5</v>
      </c>
      <c r="R948" s="13">
        <f t="shared" ref="R948:R955" si="172">SUM(G948:P948)</f>
        <v>24</v>
      </c>
      <c r="S948" s="74"/>
      <c r="T948" s="74"/>
      <c r="U948" s="74"/>
      <c r="V948" s="74"/>
    </row>
    <row r="949" spans="1:22">
      <c r="A949" s="14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2" t="s">
        <v>5</v>
      </c>
      <c r="R949" s="13">
        <f t="shared" si="172"/>
        <v>0</v>
      </c>
      <c r="S949" s="74"/>
      <c r="T949" s="74"/>
      <c r="U949" s="74"/>
      <c r="V949" s="74"/>
    </row>
    <row r="950" spans="1:22">
      <c r="A950" s="14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2" t="s">
        <v>5</v>
      </c>
      <c r="R950" s="13">
        <f t="shared" si="172"/>
        <v>0</v>
      </c>
      <c r="S950" s="74"/>
      <c r="T950" s="74"/>
      <c r="U950" s="74"/>
      <c r="V950" s="74"/>
    </row>
    <row r="951" spans="1:22">
      <c r="A951" s="14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2" t="s">
        <v>5</v>
      </c>
      <c r="R951" s="13">
        <f t="shared" si="172"/>
        <v>0</v>
      </c>
      <c r="S951" s="74"/>
      <c r="T951" s="74"/>
      <c r="U951" s="74"/>
      <c r="V951" s="74"/>
    </row>
    <row r="952" spans="1:22">
      <c r="A952" s="14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2" t="s">
        <v>5</v>
      </c>
      <c r="R952" s="13">
        <f t="shared" si="172"/>
        <v>0</v>
      </c>
      <c r="S952" s="74"/>
      <c r="T952" s="74"/>
      <c r="U952" s="74"/>
      <c r="V952" s="74"/>
    </row>
    <row r="953" spans="1:22">
      <c r="A953" s="14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2" t="s">
        <v>5</v>
      </c>
      <c r="R953" s="13">
        <f t="shared" si="172"/>
        <v>0</v>
      </c>
      <c r="S953" s="74"/>
      <c r="T953" s="74"/>
      <c r="U953" s="74"/>
      <c r="V953" s="74"/>
    </row>
    <row r="954" spans="1:22" ht="15.75">
      <c r="A954" s="14"/>
      <c r="B954" s="17"/>
      <c r="C954" s="18"/>
      <c r="D954" s="19"/>
      <c r="E954" s="16"/>
      <c r="F954" s="16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2" t="s">
        <v>5</v>
      </c>
      <c r="R954" s="13">
        <f t="shared" si="172"/>
        <v>0</v>
      </c>
      <c r="S954" s="74"/>
      <c r="T954" s="74"/>
      <c r="U954" s="74"/>
      <c r="V954" s="74"/>
    </row>
    <row r="955" spans="1:22" ht="15.75">
      <c r="A955" s="14"/>
      <c r="B955" s="17"/>
      <c r="C955" s="18"/>
      <c r="D955" s="19"/>
      <c r="E955" s="16"/>
      <c r="F955" s="16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2" t="s">
        <v>5</v>
      </c>
      <c r="R955" s="13">
        <f t="shared" si="172"/>
        <v>0</v>
      </c>
      <c r="S955" s="74"/>
      <c r="T955" s="74"/>
      <c r="U955" s="74"/>
      <c r="V955" s="74"/>
    </row>
    <row r="956" spans="1:22" ht="15.75">
      <c r="A956" s="14"/>
      <c r="B956" s="17"/>
      <c r="C956" s="18"/>
      <c r="D956" s="19"/>
      <c r="E956" s="16"/>
      <c r="F956" s="16"/>
      <c r="G956" s="21" t="s">
        <v>11</v>
      </c>
      <c r="H956" s="21" t="s">
        <v>11</v>
      </c>
      <c r="I956" s="21" t="s">
        <v>11</v>
      </c>
      <c r="J956" s="21" t="s">
        <v>11</v>
      </c>
      <c r="K956" s="21" t="s">
        <v>11</v>
      </c>
      <c r="L956" s="21" t="s">
        <v>11</v>
      </c>
      <c r="M956" s="21" t="s">
        <v>11</v>
      </c>
      <c r="N956" s="21" t="s">
        <v>11</v>
      </c>
      <c r="O956" s="21" t="s">
        <v>11</v>
      </c>
      <c r="P956" s="21" t="s">
        <v>11</v>
      </c>
      <c r="Q956" s="10" t="s">
        <v>12</v>
      </c>
      <c r="R956" s="22" t="s">
        <v>13</v>
      </c>
      <c r="S956" s="74"/>
      <c r="T956" s="74"/>
      <c r="U956" s="74"/>
      <c r="V956" s="74"/>
    </row>
    <row r="957" spans="1:22" ht="15.75">
      <c r="A957" s="14"/>
      <c r="B957" s="17"/>
      <c r="C957" s="18"/>
      <c r="D957" s="19"/>
      <c r="E957" s="68" t="s">
        <v>18</v>
      </c>
      <c r="F957" s="23"/>
      <c r="G957" s="24">
        <f t="shared" ref="G957:P957" si="173">SUM(G948:G955)</f>
        <v>1</v>
      </c>
      <c r="H957" s="24">
        <f t="shared" si="173"/>
        <v>2</v>
      </c>
      <c r="I957" s="24">
        <f t="shared" si="173"/>
        <v>2</v>
      </c>
      <c r="J957" s="24">
        <f t="shared" si="173"/>
        <v>3</v>
      </c>
      <c r="K957" s="24">
        <f t="shared" si="173"/>
        <v>4</v>
      </c>
      <c r="L957" s="24">
        <f t="shared" si="173"/>
        <v>4</v>
      </c>
      <c r="M957" s="24">
        <f t="shared" si="173"/>
        <v>3</v>
      </c>
      <c r="N957" s="24">
        <f t="shared" si="173"/>
        <v>2</v>
      </c>
      <c r="O957" s="24">
        <f t="shared" si="173"/>
        <v>2</v>
      </c>
      <c r="P957" s="24">
        <f t="shared" si="173"/>
        <v>1</v>
      </c>
      <c r="Q957" s="25"/>
      <c r="R957" s="26">
        <f>SUM(G957:P957)</f>
        <v>24</v>
      </c>
      <c r="S957" s="74"/>
      <c r="T957" s="74"/>
      <c r="U957" s="74"/>
      <c r="V957" s="74"/>
    </row>
    <row r="958" spans="1:22" ht="16.5" thickBot="1">
      <c r="A958" s="27"/>
      <c r="B958" s="17"/>
      <c r="C958" s="18"/>
      <c r="D958" s="19"/>
      <c r="E958" s="72" t="s">
        <v>19</v>
      </c>
      <c r="F958" s="28"/>
      <c r="G958" s="29">
        <v>2</v>
      </c>
      <c r="H958" s="29">
        <v>4</v>
      </c>
      <c r="I958" s="29">
        <v>8</v>
      </c>
      <c r="J958" s="29">
        <v>12</v>
      </c>
      <c r="K958" s="29">
        <v>14</v>
      </c>
      <c r="L958" s="29">
        <v>12</v>
      </c>
      <c r="M958" s="29">
        <v>12</v>
      </c>
      <c r="N958" s="29">
        <v>4</v>
      </c>
      <c r="O958" s="29">
        <v>6</v>
      </c>
      <c r="P958" s="29">
        <v>2</v>
      </c>
      <c r="Q958" s="30"/>
      <c r="R958" s="31">
        <f>SUM(G958:P958)</f>
        <v>76</v>
      </c>
      <c r="S958" s="74"/>
      <c r="T958" s="74"/>
      <c r="U958" s="74"/>
      <c r="V958" s="74"/>
    </row>
    <row r="959" spans="1:22" ht="15.75">
      <c r="A959" s="32"/>
      <c r="C959" s="18"/>
      <c r="D959" s="19"/>
      <c r="E959" s="73" t="s">
        <v>17</v>
      </c>
      <c r="F959" s="33"/>
      <c r="G959" s="33">
        <f t="shared" ref="G959:P959" si="174">SUM(G957:G958)</f>
        <v>3</v>
      </c>
      <c r="H959" s="33">
        <f t="shared" si="174"/>
        <v>6</v>
      </c>
      <c r="I959" s="33">
        <f t="shared" si="174"/>
        <v>10</v>
      </c>
      <c r="J959" s="33">
        <f t="shared" si="174"/>
        <v>15</v>
      </c>
      <c r="K959" s="33">
        <f t="shared" si="174"/>
        <v>18</v>
      </c>
      <c r="L959" s="33">
        <f t="shared" si="174"/>
        <v>16</v>
      </c>
      <c r="M959" s="33">
        <f t="shared" si="174"/>
        <v>15</v>
      </c>
      <c r="N959" s="33">
        <f t="shared" si="174"/>
        <v>6</v>
      </c>
      <c r="O959" s="33">
        <f t="shared" si="174"/>
        <v>8</v>
      </c>
      <c r="P959" s="33">
        <f t="shared" si="174"/>
        <v>3</v>
      </c>
      <c r="Q959" s="34"/>
      <c r="R959" s="35">
        <f>SUM(G959:P959)</f>
        <v>100</v>
      </c>
      <c r="S959" s="74"/>
      <c r="T959" s="74"/>
      <c r="U959" s="74"/>
      <c r="V959" s="74"/>
    </row>
    <row r="960" spans="1:22" ht="15.75" thickBot="1">
      <c r="S960" s="74"/>
      <c r="T960" s="74"/>
      <c r="U960" s="74"/>
      <c r="V960" s="74"/>
    </row>
    <row r="961" spans="1:22" ht="16.5" thickBot="1">
      <c r="A961" s="1" t="s">
        <v>0</v>
      </c>
      <c r="B961" s="2" t="s">
        <v>1</v>
      </c>
      <c r="C961" s="3" t="s">
        <v>2</v>
      </c>
      <c r="D961" s="3" t="s">
        <v>3</v>
      </c>
      <c r="E961" s="3" t="s">
        <v>4</v>
      </c>
      <c r="F961" s="4"/>
      <c r="G961" s="3">
        <v>8</v>
      </c>
      <c r="H961" s="3">
        <v>8.5</v>
      </c>
      <c r="I961" s="3">
        <v>9</v>
      </c>
      <c r="J961" s="3">
        <v>9.5</v>
      </c>
      <c r="K961" s="3">
        <v>10</v>
      </c>
      <c r="L961" s="3">
        <v>10.5</v>
      </c>
      <c r="M961" s="3">
        <v>11</v>
      </c>
      <c r="N961" s="3">
        <v>11.5</v>
      </c>
      <c r="O961" s="3">
        <v>12</v>
      </c>
      <c r="P961" s="3">
        <v>13</v>
      </c>
      <c r="Q961" s="5" t="s">
        <v>5</v>
      </c>
      <c r="R961" s="6" t="s">
        <v>6</v>
      </c>
      <c r="S961" s="74"/>
      <c r="T961" s="74"/>
      <c r="U961" s="74"/>
      <c r="V961" s="74"/>
    </row>
    <row r="962" spans="1:22">
      <c r="A962" s="7"/>
      <c r="B962" s="8" t="s">
        <v>74</v>
      </c>
      <c r="C962" s="8" t="s">
        <v>75</v>
      </c>
      <c r="D962" s="8" t="s">
        <v>26</v>
      </c>
      <c r="E962" s="9" t="s">
        <v>15</v>
      </c>
      <c r="F962" s="10"/>
      <c r="G962" s="16">
        <v>1</v>
      </c>
      <c r="H962" s="16">
        <v>2</v>
      </c>
      <c r="I962" s="16">
        <v>2</v>
      </c>
      <c r="J962" s="16">
        <v>3</v>
      </c>
      <c r="K962" s="16">
        <v>4</v>
      </c>
      <c r="L962" s="16">
        <v>4</v>
      </c>
      <c r="M962" s="16">
        <v>3</v>
      </c>
      <c r="N962" s="16">
        <v>2</v>
      </c>
      <c r="O962" s="16">
        <v>2</v>
      </c>
      <c r="P962" s="16">
        <v>1</v>
      </c>
      <c r="Q962" s="12" t="s">
        <v>5</v>
      </c>
      <c r="R962" s="13">
        <f t="shared" ref="R962:R969" si="175">SUM(G962:P962)</f>
        <v>24</v>
      </c>
      <c r="S962" s="74"/>
      <c r="T962" s="74"/>
      <c r="U962" s="74"/>
      <c r="V962" s="74"/>
    </row>
    <row r="963" spans="1:22">
      <c r="A963" s="14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2" t="s">
        <v>5</v>
      </c>
      <c r="R963" s="13">
        <f t="shared" si="175"/>
        <v>0</v>
      </c>
      <c r="S963" s="74"/>
      <c r="T963" s="74"/>
      <c r="U963" s="74"/>
      <c r="V963" s="74"/>
    </row>
    <row r="964" spans="1:22">
      <c r="A964" s="14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2" t="s">
        <v>5</v>
      </c>
      <c r="R964" s="13">
        <f t="shared" si="175"/>
        <v>0</v>
      </c>
      <c r="S964" s="74"/>
      <c r="T964" s="74"/>
      <c r="U964" s="74"/>
      <c r="V964" s="74"/>
    </row>
    <row r="965" spans="1:22">
      <c r="A965" s="14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2" t="s">
        <v>5</v>
      </c>
      <c r="R965" s="13">
        <f t="shared" si="175"/>
        <v>0</v>
      </c>
      <c r="S965" s="74"/>
      <c r="T965" s="74"/>
      <c r="U965" s="74"/>
      <c r="V965" s="74"/>
    </row>
    <row r="966" spans="1:22">
      <c r="A966" s="14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2" t="s">
        <v>5</v>
      </c>
      <c r="R966" s="13">
        <f t="shared" si="175"/>
        <v>0</v>
      </c>
      <c r="S966" s="74"/>
      <c r="T966" s="74"/>
      <c r="U966" s="74"/>
      <c r="V966" s="74"/>
    </row>
    <row r="967" spans="1:22">
      <c r="A967" s="14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2" t="s">
        <v>5</v>
      </c>
      <c r="R967" s="13">
        <f t="shared" si="175"/>
        <v>0</v>
      </c>
      <c r="S967" s="74"/>
      <c r="T967" s="74"/>
      <c r="U967" s="74"/>
      <c r="V967" s="74"/>
    </row>
    <row r="968" spans="1:22" ht="15.75">
      <c r="A968" s="14"/>
      <c r="B968" s="17"/>
      <c r="C968" s="18"/>
      <c r="D968" s="19"/>
      <c r="E968" s="16"/>
      <c r="F968" s="16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2" t="s">
        <v>5</v>
      </c>
      <c r="R968" s="13">
        <f t="shared" si="175"/>
        <v>0</v>
      </c>
      <c r="S968" s="74"/>
      <c r="T968" s="74"/>
      <c r="U968" s="74"/>
      <c r="V968" s="74"/>
    </row>
    <row r="969" spans="1:22" ht="15.75">
      <c r="A969" s="14"/>
      <c r="B969" s="17"/>
      <c r="C969" s="18"/>
      <c r="D969" s="19"/>
      <c r="E969" s="16"/>
      <c r="F969" s="16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2" t="s">
        <v>5</v>
      </c>
      <c r="R969" s="13">
        <f t="shared" si="175"/>
        <v>0</v>
      </c>
      <c r="S969" s="74"/>
      <c r="T969" s="74"/>
      <c r="U969" s="74"/>
      <c r="V969" s="74"/>
    </row>
    <row r="970" spans="1:22" ht="15.75">
      <c r="A970" s="14"/>
      <c r="B970" s="17"/>
      <c r="C970" s="18"/>
      <c r="D970" s="19"/>
      <c r="E970" s="16"/>
      <c r="F970" s="16"/>
      <c r="G970" s="21" t="s">
        <v>11</v>
      </c>
      <c r="H970" s="21" t="s">
        <v>11</v>
      </c>
      <c r="I970" s="21" t="s">
        <v>11</v>
      </c>
      <c r="J970" s="21" t="s">
        <v>11</v>
      </c>
      <c r="K970" s="21" t="s">
        <v>11</v>
      </c>
      <c r="L970" s="21" t="s">
        <v>11</v>
      </c>
      <c r="M970" s="21" t="s">
        <v>11</v>
      </c>
      <c r="N970" s="21" t="s">
        <v>11</v>
      </c>
      <c r="O970" s="21" t="s">
        <v>11</v>
      </c>
      <c r="P970" s="21" t="s">
        <v>11</v>
      </c>
      <c r="Q970" s="10" t="s">
        <v>12</v>
      </c>
      <c r="R970" s="22" t="s">
        <v>13</v>
      </c>
      <c r="S970" s="74"/>
      <c r="T970" s="74"/>
      <c r="U970" s="74"/>
      <c r="V970" s="74"/>
    </row>
    <row r="971" spans="1:22" ht="15.75">
      <c r="A971" s="14"/>
      <c r="B971" s="17"/>
      <c r="C971" s="18"/>
      <c r="D971" s="19"/>
      <c r="E971" s="68" t="s">
        <v>18</v>
      </c>
      <c r="F971" s="23"/>
      <c r="G971" s="24">
        <f t="shared" ref="G971:P971" si="176">SUM(G962:G969)</f>
        <v>1</v>
      </c>
      <c r="H971" s="24">
        <f t="shared" si="176"/>
        <v>2</v>
      </c>
      <c r="I971" s="24">
        <f t="shared" si="176"/>
        <v>2</v>
      </c>
      <c r="J971" s="24">
        <f t="shared" si="176"/>
        <v>3</v>
      </c>
      <c r="K971" s="24">
        <f t="shared" si="176"/>
        <v>4</v>
      </c>
      <c r="L971" s="24">
        <f t="shared" si="176"/>
        <v>4</v>
      </c>
      <c r="M971" s="24">
        <f t="shared" si="176"/>
        <v>3</v>
      </c>
      <c r="N971" s="24">
        <f t="shared" si="176"/>
        <v>2</v>
      </c>
      <c r="O971" s="24">
        <f t="shared" si="176"/>
        <v>2</v>
      </c>
      <c r="P971" s="24">
        <f t="shared" si="176"/>
        <v>1</v>
      </c>
      <c r="Q971" s="25"/>
      <c r="R971" s="26">
        <f>SUM(G971:P971)</f>
        <v>24</v>
      </c>
      <c r="S971" s="74"/>
      <c r="T971" s="74"/>
      <c r="U971" s="74"/>
      <c r="V971" s="74"/>
    </row>
    <row r="972" spans="1:22" ht="16.5" thickBot="1">
      <c r="A972" s="27"/>
      <c r="B972" s="17"/>
      <c r="C972" s="18"/>
      <c r="D972" s="19"/>
      <c r="E972" s="72" t="s">
        <v>19</v>
      </c>
      <c r="F972" s="28"/>
      <c r="G972" s="29">
        <v>2</v>
      </c>
      <c r="H972" s="29">
        <v>4</v>
      </c>
      <c r="I972" s="29">
        <v>8</v>
      </c>
      <c r="J972" s="29">
        <v>12</v>
      </c>
      <c r="K972" s="29">
        <v>14</v>
      </c>
      <c r="L972" s="29">
        <v>12</v>
      </c>
      <c r="M972" s="29">
        <v>12</v>
      </c>
      <c r="N972" s="29">
        <v>4</v>
      </c>
      <c r="O972" s="29">
        <v>6</v>
      </c>
      <c r="P972" s="29">
        <v>2</v>
      </c>
      <c r="Q972" s="30"/>
      <c r="R972" s="31">
        <f>SUM(G972:P972)</f>
        <v>76</v>
      </c>
      <c r="S972" s="74"/>
      <c r="T972" s="74"/>
      <c r="U972" s="74"/>
      <c r="V972" s="74"/>
    </row>
    <row r="973" spans="1:22" ht="15.75">
      <c r="A973" s="32"/>
      <c r="C973" s="18"/>
      <c r="D973" s="19"/>
      <c r="E973" s="73" t="s">
        <v>17</v>
      </c>
      <c r="F973" s="33"/>
      <c r="G973" s="33">
        <f t="shared" ref="G973:P973" si="177">SUM(G971:G972)</f>
        <v>3</v>
      </c>
      <c r="H973" s="33">
        <f t="shared" si="177"/>
        <v>6</v>
      </c>
      <c r="I973" s="33">
        <f t="shared" si="177"/>
        <v>10</v>
      </c>
      <c r="J973" s="33">
        <f t="shared" si="177"/>
        <v>15</v>
      </c>
      <c r="K973" s="33">
        <f t="shared" si="177"/>
        <v>18</v>
      </c>
      <c r="L973" s="33">
        <f t="shared" si="177"/>
        <v>16</v>
      </c>
      <c r="M973" s="33">
        <f t="shared" si="177"/>
        <v>15</v>
      </c>
      <c r="N973" s="33">
        <f t="shared" si="177"/>
        <v>6</v>
      </c>
      <c r="O973" s="33">
        <f t="shared" si="177"/>
        <v>8</v>
      </c>
      <c r="P973" s="33">
        <f t="shared" si="177"/>
        <v>3</v>
      </c>
      <c r="Q973" s="34"/>
      <c r="R973" s="35">
        <f>SUM(G973:P973)</f>
        <v>100</v>
      </c>
      <c r="S973" s="74"/>
      <c r="T973" s="74"/>
      <c r="U973" s="74"/>
      <c r="V973" s="74"/>
    </row>
  </sheetData>
  <sortState ref="A1134:T2067">
    <sortCondition ref="A1134:A2067"/>
  </sortState>
  <pageMargins left="0.7" right="0.7" top="0.75" bottom="0.75" header="0.3" footer="0.3"/>
  <pageSetup paperSize="5" scale="5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2015-10-12T15:12:06Z</cp:lastPrinted>
  <dcterms:created xsi:type="dcterms:W3CDTF">2015-10-09T12:23:31Z</dcterms:created>
  <dcterms:modified xsi:type="dcterms:W3CDTF">2015-10-15T21:48:30Z</dcterms:modified>
</cp:coreProperties>
</file>