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92579\Documents\GitHub\Mathematical-Modeling\比赛记录\2024 MCM\美赛\2024_MCM-ICM_Problems\2024_MCM-ICM_Problems\"/>
    </mc:Choice>
  </mc:AlternateContent>
  <xr:revisionPtr revIDLastSave="0" documentId="13_ncr:1_{C5114B47-E4BE-4E69-B98D-810A186C94C6}" xr6:coauthVersionLast="47" xr6:coauthVersionMax="47" xr10:uidLastSave="{00000000-0000-0000-0000-000000000000}"/>
  <bookViews>
    <workbookView xWindow="-110" yWindow="-16310" windowWidth="29020" windowHeight="15700" xr2:uid="{00000000-000D-0000-FFFF-FFFF00000000}"/>
  </bookViews>
  <sheets>
    <sheet name="Sheet1" sheetId="1" r:id="rId1"/>
  </sheets>
  <definedNames>
    <definedName name="_xlnm._FilterDatabase" localSheetId="0" hidden="1">Sheet1!$A$1:$BB$335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10" i="1" l="1"/>
  <c r="BA289" i="1"/>
  <c r="BA275" i="1"/>
  <c r="BA251" i="1"/>
  <c r="BA237" i="1"/>
  <c r="BA196" i="1"/>
  <c r="BA180" i="1"/>
  <c r="BA162" i="1"/>
  <c r="BA126" i="1"/>
  <c r="BA110" i="1"/>
  <c r="BA92" i="1"/>
  <c r="BA76" i="1"/>
  <c r="BA62" i="1"/>
  <c r="BA44" i="1"/>
  <c r="BA18" i="1"/>
  <c r="AZ335" i="1"/>
  <c r="AU335" i="1"/>
  <c r="AZ334" i="1"/>
  <c r="AU334" i="1"/>
  <c r="AZ333" i="1"/>
  <c r="AY333" i="1"/>
  <c r="AU333" i="1"/>
  <c r="BA333" i="1" s="1"/>
  <c r="AZ332" i="1"/>
  <c r="AU332" i="1"/>
  <c r="AZ331" i="1"/>
  <c r="AY331" i="1"/>
  <c r="AU331" i="1"/>
  <c r="AZ330" i="1"/>
  <c r="AU330" i="1"/>
  <c r="BA330" i="1" s="1"/>
  <c r="AZ329" i="1"/>
  <c r="AY329" i="1"/>
  <c r="AU329" i="1"/>
  <c r="BA329" i="1" s="1"/>
  <c r="AZ328" i="1"/>
  <c r="AU328" i="1"/>
  <c r="AZ327" i="1"/>
  <c r="AY327" i="1"/>
  <c r="AU327" i="1"/>
  <c r="BA327" i="1" s="1"/>
  <c r="AZ326" i="1"/>
  <c r="AU326" i="1"/>
  <c r="BA326" i="1" s="1"/>
  <c r="AZ325" i="1"/>
  <c r="AU325" i="1"/>
  <c r="BA325" i="1" s="1"/>
  <c r="AZ324" i="1"/>
  <c r="AU324" i="1"/>
  <c r="AZ323" i="1"/>
  <c r="AU323" i="1"/>
  <c r="AZ322" i="1"/>
  <c r="AU322" i="1"/>
  <c r="AZ321" i="1"/>
  <c r="AY321" i="1"/>
  <c r="AU321" i="1"/>
  <c r="AZ320" i="1"/>
  <c r="AU320" i="1"/>
  <c r="BA320" i="1" s="1"/>
  <c r="AZ319" i="1"/>
  <c r="AY319" i="1"/>
  <c r="BA319" i="1" s="1"/>
  <c r="AU319" i="1"/>
  <c r="AZ318" i="1"/>
  <c r="AU318" i="1"/>
  <c r="BA318" i="1" s="1"/>
  <c r="AZ317" i="1"/>
  <c r="AU317" i="1"/>
  <c r="AZ316" i="1"/>
  <c r="AU316" i="1"/>
  <c r="BA316" i="1" s="1"/>
  <c r="AZ315" i="1"/>
  <c r="AU315" i="1"/>
  <c r="AZ314" i="1"/>
  <c r="AU314" i="1"/>
  <c r="BA314" i="1" s="1"/>
  <c r="AZ313" i="1"/>
  <c r="AU313" i="1"/>
  <c r="AZ312" i="1"/>
  <c r="AU312" i="1"/>
  <c r="AZ311" i="1"/>
  <c r="AY311" i="1"/>
  <c r="AU311" i="1"/>
  <c r="AZ310" i="1"/>
  <c r="AU310" i="1"/>
  <c r="AZ309" i="1"/>
  <c r="AY309" i="1"/>
  <c r="AU309" i="1"/>
  <c r="AZ308" i="1"/>
  <c r="AU308" i="1"/>
  <c r="BA308" i="1" s="1"/>
  <c r="AZ307" i="1"/>
  <c r="AY307" i="1"/>
  <c r="AU307" i="1"/>
  <c r="BA307" i="1" s="1"/>
  <c r="AZ306" i="1"/>
  <c r="AU306" i="1"/>
  <c r="AZ305" i="1"/>
  <c r="AY305" i="1"/>
  <c r="AU305" i="1"/>
  <c r="BA305" i="1" s="1"/>
  <c r="AZ304" i="1"/>
  <c r="AU304" i="1"/>
  <c r="BA304" i="1" s="1"/>
  <c r="AZ303" i="1"/>
  <c r="AU303" i="1"/>
  <c r="BA303" i="1" s="1"/>
  <c r="AZ302" i="1"/>
  <c r="AU302" i="1"/>
  <c r="AZ301" i="1"/>
  <c r="AU301" i="1"/>
  <c r="AZ300" i="1"/>
  <c r="AU300" i="1"/>
  <c r="AZ299" i="1"/>
  <c r="AY299" i="1"/>
  <c r="AU299" i="1"/>
  <c r="AZ298" i="1"/>
  <c r="AU298" i="1"/>
  <c r="AZ297" i="1"/>
  <c r="AU297" i="1"/>
  <c r="AZ296" i="1"/>
  <c r="AU296" i="1"/>
  <c r="BA296" i="1" s="1"/>
  <c r="AZ295" i="1"/>
  <c r="AU295" i="1"/>
  <c r="AZ294" i="1"/>
  <c r="AU294" i="1"/>
  <c r="BA294" i="1" s="1"/>
  <c r="AZ293" i="1"/>
  <c r="AU293" i="1"/>
  <c r="AZ292" i="1"/>
  <c r="AU292" i="1"/>
  <c r="AZ291" i="1"/>
  <c r="AU291" i="1"/>
  <c r="AZ290" i="1"/>
  <c r="AU290" i="1"/>
  <c r="AZ289" i="1"/>
  <c r="AU289" i="1"/>
  <c r="AZ288" i="1"/>
  <c r="AU288" i="1"/>
  <c r="AZ287" i="1"/>
  <c r="AU287" i="1"/>
  <c r="BA287" i="1" s="1"/>
  <c r="AZ286" i="1"/>
  <c r="AU286" i="1"/>
  <c r="AZ285" i="1"/>
  <c r="AU285" i="1"/>
  <c r="BA285" i="1" s="1"/>
  <c r="AZ284" i="1"/>
  <c r="AU284" i="1"/>
  <c r="BA284" i="1" s="1"/>
  <c r="AZ283" i="1"/>
  <c r="AU283" i="1"/>
  <c r="BA283" i="1" s="1"/>
  <c r="AZ282" i="1"/>
  <c r="AU282" i="1"/>
  <c r="AZ281" i="1"/>
  <c r="AU281" i="1"/>
  <c r="BA281" i="1" s="1"/>
  <c r="AZ280" i="1"/>
  <c r="AU280" i="1"/>
  <c r="BA280" i="1" s="1"/>
  <c r="AZ279" i="1"/>
  <c r="AU279" i="1"/>
  <c r="AZ278" i="1"/>
  <c r="AU278" i="1"/>
  <c r="AZ277" i="1"/>
  <c r="AU277" i="1"/>
  <c r="AZ276" i="1"/>
  <c r="AU276" i="1"/>
  <c r="BA276" i="1" s="1"/>
  <c r="AZ275" i="1"/>
  <c r="AU275" i="1"/>
  <c r="AZ274" i="1"/>
  <c r="AU274" i="1"/>
  <c r="BA274" i="1" s="1"/>
  <c r="AZ273" i="1"/>
  <c r="AU273" i="1"/>
  <c r="AZ272" i="1"/>
  <c r="AU272" i="1"/>
  <c r="BA272" i="1" s="1"/>
  <c r="AZ271" i="1"/>
  <c r="AU271" i="1"/>
  <c r="BA271" i="1" s="1"/>
  <c r="AZ270" i="1"/>
  <c r="AU270" i="1"/>
  <c r="BA270" i="1" s="1"/>
  <c r="AZ269" i="1"/>
  <c r="AY269" i="1"/>
  <c r="AU269" i="1"/>
  <c r="BA269" i="1" s="1"/>
  <c r="AZ268" i="1"/>
  <c r="AU268" i="1"/>
  <c r="BA268" i="1" s="1"/>
  <c r="AZ267" i="1"/>
  <c r="AU267" i="1"/>
  <c r="BA267" i="1" s="1"/>
  <c r="AZ266" i="1"/>
  <c r="BA266" i="1" s="1"/>
  <c r="AU266" i="1"/>
  <c r="AZ265" i="1"/>
  <c r="AU265" i="1"/>
  <c r="AZ264" i="1"/>
  <c r="AU264" i="1"/>
  <c r="AZ263" i="1"/>
  <c r="AU263" i="1"/>
  <c r="AZ262" i="1"/>
  <c r="AU262" i="1"/>
  <c r="BA262" i="1" s="1"/>
  <c r="AZ261" i="1"/>
  <c r="AU261" i="1"/>
  <c r="AZ260" i="1"/>
  <c r="AU260" i="1"/>
  <c r="BA260" i="1" s="1"/>
  <c r="AZ259" i="1"/>
  <c r="AU259" i="1"/>
  <c r="AZ258" i="1"/>
  <c r="AU258" i="1"/>
  <c r="BA258" i="1" s="1"/>
  <c r="AZ257" i="1"/>
  <c r="AU257" i="1"/>
  <c r="BA257" i="1" s="1"/>
  <c r="AZ256" i="1"/>
  <c r="AU256" i="1"/>
  <c r="AZ255" i="1"/>
  <c r="AU255" i="1"/>
  <c r="BA255" i="1" s="1"/>
  <c r="AZ254" i="1"/>
  <c r="AU254" i="1"/>
  <c r="BA254" i="1" s="1"/>
  <c r="AZ253" i="1"/>
  <c r="AU253" i="1"/>
  <c r="BA253" i="1" s="1"/>
  <c r="AZ252" i="1"/>
  <c r="AU252" i="1"/>
  <c r="AZ251" i="1"/>
  <c r="AU251" i="1"/>
  <c r="AZ250" i="1"/>
  <c r="AU250" i="1"/>
  <c r="AZ249" i="1"/>
  <c r="AU249" i="1"/>
  <c r="BA249" i="1" s="1"/>
  <c r="AZ248" i="1"/>
  <c r="AU248" i="1"/>
  <c r="BA248" i="1" s="1"/>
  <c r="AZ247" i="1"/>
  <c r="AU247" i="1"/>
  <c r="AZ246" i="1"/>
  <c r="AU246" i="1"/>
  <c r="BA246" i="1" s="1"/>
  <c r="AZ245" i="1"/>
  <c r="AU245" i="1"/>
  <c r="AZ244" i="1"/>
  <c r="AU244" i="1"/>
  <c r="BA244" i="1" s="1"/>
  <c r="AZ243" i="1"/>
  <c r="AU243" i="1"/>
  <c r="BA243" i="1" s="1"/>
  <c r="AZ242" i="1"/>
  <c r="AU242" i="1"/>
  <c r="AZ241" i="1"/>
  <c r="AU241" i="1"/>
  <c r="BA241" i="1" s="1"/>
  <c r="AZ240" i="1"/>
  <c r="AU240" i="1"/>
  <c r="AZ239" i="1"/>
  <c r="AU239" i="1"/>
  <c r="AZ238" i="1"/>
  <c r="AU238" i="1"/>
  <c r="BA238" i="1" s="1"/>
  <c r="AZ237" i="1"/>
  <c r="AU237" i="1"/>
  <c r="AZ236" i="1"/>
  <c r="AU236" i="1"/>
  <c r="AZ235" i="1"/>
  <c r="AU235" i="1"/>
  <c r="AZ234" i="1"/>
  <c r="AU234" i="1"/>
  <c r="BA234" i="1" s="1"/>
  <c r="AZ233" i="1"/>
  <c r="AU233" i="1"/>
  <c r="AZ232" i="1"/>
  <c r="AU232" i="1"/>
  <c r="BA232" i="1" s="1"/>
  <c r="AZ231" i="1"/>
  <c r="AU231" i="1"/>
  <c r="AZ230" i="1"/>
  <c r="AU230" i="1"/>
  <c r="BA230" i="1" s="1"/>
  <c r="AZ229" i="1"/>
  <c r="AU229" i="1"/>
  <c r="BA229" i="1" s="1"/>
  <c r="AZ228" i="1"/>
  <c r="AU228" i="1"/>
  <c r="AZ227" i="1"/>
  <c r="AU227" i="1"/>
  <c r="AZ226" i="1"/>
  <c r="AU226" i="1"/>
  <c r="BA226" i="1" s="1"/>
  <c r="AZ225" i="1"/>
  <c r="AU225" i="1"/>
  <c r="AZ224" i="1"/>
  <c r="AU224" i="1"/>
  <c r="BA224" i="1" s="1"/>
  <c r="AZ223" i="1"/>
  <c r="AU223" i="1"/>
  <c r="BA223" i="1" s="1"/>
  <c r="AZ222" i="1"/>
  <c r="BA222" i="1" s="1"/>
  <c r="AU222" i="1"/>
  <c r="AZ221" i="1"/>
  <c r="AU221" i="1"/>
  <c r="BA221" i="1" s="1"/>
  <c r="AZ220" i="1"/>
  <c r="AU220" i="1"/>
  <c r="AZ219" i="1"/>
  <c r="AU219" i="1"/>
  <c r="BA219" i="1" s="1"/>
  <c r="AZ218" i="1"/>
  <c r="AU218" i="1"/>
  <c r="AZ217" i="1"/>
  <c r="AU217" i="1"/>
  <c r="AZ216" i="1"/>
  <c r="AU216" i="1"/>
  <c r="AZ215" i="1"/>
  <c r="AU215" i="1"/>
  <c r="AZ214" i="1"/>
  <c r="AU214" i="1"/>
  <c r="AZ213" i="1"/>
  <c r="AU213" i="1"/>
  <c r="AZ212" i="1"/>
  <c r="AU212" i="1"/>
  <c r="BA212" i="1" s="1"/>
  <c r="AZ211" i="1"/>
  <c r="AU211" i="1"/>
  <c r="BA211" i="1" s="1"/>
  <c r="AZ210" i="1"/>
  <c r="AU210" i="1"/>
  <c r="AZ209" i="1"/>
  <c r="AU209" i="1"/>
  <c r="BA209" i="1" s="1"/>
  <c r="AZ208" i="1"/>
  <c r="AU208" i="1"/>
  <c r="AZ207" i="1"/>
  <c r="AU207" i="1"/>
  <c r="AZ206" i="1"/>
  <c r="AU206" i="1"/>
  <c r="AZ205" i="1"/>
  <c r="AU205" i="1"/>
  <c r="AZ204" i="1"/>
  <c r="AU204" i="1"/>
  <c r="BA204" i="1" s="1"/>
  <c r="AZ203" i="1"/>
  <c r="AU203" i="1"/>
  <c r="AZ202" i="1"/>
  <c r="AU202" i="1"/>
  <c r="AZ201" i="1"/>
  <c r="AY201" i="1"/>
  <c r="AU201" i="1"/>
  <c r="AZ200" i="1"/>
  <c r="AU200" i="1"/>
  <c r="AZ199" i="1"/>
  <c r="AU199" i="1"/>
  <c r="AZ198" i="1"/>
  <c r="AU198" i="1"/>
  <c r="AZ197" i="1"/>
  <c r="AU197" i="1"/>
  <c r="BA197" i="1" s="1"/>
  <c r="AZ196" i="1"/>
  <c r="AU196" i="1"/>
  <c r="AZ195" i="1"/>
  <c r="AU195" i="1"/>
  <c r="AZ194" i="1"/>
  <c r="AU194" i="1"/>
  <c r="BA194" i="1" s="1"/>
  <c r="AZ193" i="1"/>
  <c r="AU193" i="1"/>
  <c r="AZ192" i="1"/>
  <c r="AU192" i="1"/>
  <c r="BA192" i="1" s="1"/>
  <c r="AZ191" i="1"/>
  <c r="AU191" i="1"/>
  <c r="AZ190" i="1"/>
  <c r="AU190" i="1"/>
  <c r="AZ189" i="1"/>
  <c r="AU189" i="1"/>
  <c r="BA189" i="1" s="1"/>
  <c r="AZ188" i="1"/>
  <c r="AU188" i="1"/>
  <c r="BA188" i="1" s="1"/>
  <c r="AZ187" i="1"/>
  <c r="AU187" i="1"/>
  <c r="AZ186" i="1"/>
  <c r="AU186" i="1"/>
  <c r="AZ185" i="1"/>
  <c r="AU185" i="1"/>
  <c r="BA185" i="1" s="1"/>
  <c r="AZ184" i="1"/>
  <c r="AU184" i="1"/>
  <c r="BA184" i="1" s="1"/>
  <c r="AZ183" i="1"/>
  <c r="AU183" i="1"/>
  <c r="AZ182" i="1"/>
  <c r="AU182" i="1"/>
  <c r="AZ181" i="1"/>
  <c r="AU181" i="1"/>
  <c r="BA181" i="1" s="1"/>
  <c r="AZ180" i="1"/>
  <c r="AU180" i="1"/>
  <c r="AZ179" i="1"/>
  <c r="AU179" i="1"/>
  <c r="AZ178" i="1"/>
  <c r="AU178" i="1"/>
  <c r="AZ177" i="1"/>
  <c r="AU177" i="1"/>
  <c r="BA177" i="1" s="1"/>
  <c r="AZ176" i="1"/>
  <c r="AU176" i="1"/>
  <c r="AZ175" i="1"/>
  <c r="AU175" i="1"/>
  <c r="BA175" i="1" s="1"/>
  <c r="AZ174" i="1"/>
  <c r="AU174" i="1"/>
  <c r="AZ173" i="1"/>
  <c r="AU173" i="1"/>
  <c r="AZ172" i="1"/>
  <c r="AU172" i="1"/>
  <c r="BA172" i="1" s="1"/>
  <c r="AZ171" i="1"/>
  <c r="AU171" i="1"/>
  <c r="BA171" i="1" s="1"/>
  <c r="AZ170" i="1"/>
  <c r="AU170" i="1"/>
  <c r="BA170" i="1" s="1"/>
  <c r="AZ169" i="1"/>
  <c r="AU169" i="1"/>
  <c r="AZ168" i="1"/>
  <c r="AU168" i="1"/>
  <c r="AZ167" i="1"/>
  <c r="AU167" i="1"/>
  <c r="AZ166" i="1"/>
  <c r="AU166" i="1"/>
  <c r="AZ165" i="1"/>
  <c r="AU165" i="1"/>
  <c r="AZ164" i="1"/>
  <c r="AU164" i="1"/>
  <c r="BA164" i="1" s="1"/>
  <c r="AZ163" i="1"/>
  <c r="AU163" i="1"/>
  <c r="BA163" i="1" s="1"/>
  <c r="AZ162" i="1"/>
  <c r="AU162" i="1"/>
  <c r="AZ161" i="1"/>
  <c r="AU161" i="1"/>
  <c r="AZ160" i="1"/>
  <c r="AU160" i="1"/>
  <c r="BA160" i="1" s="1"/>
  <c r="AZ159" i="1"/>
  <c r="AU159" i="1"/>
  <c r="BA159" i="1" s="1"/>
  <c r="AZ158" i="1"/>
  <c r="AU158" i="1"/>
  <c r="BA158" i="1" s="1"/>
  <c r="AZ157" i="1"/>
  <c r="AU157" i="1"/>
  <c r="AZ156" i="1"/>
  <c r="AU156" i="1"/>
  <c r="AZ155" i="1"/>
  <c r="AU155" i="1"/>
  <c r="BA155" i="1" s="1"/>
  <c r="AZ154" i="1"/>
  <c r="AU154" i="1"/>
  <c r="AZ153" i="1"/>
  <c r="AU153" i="1"/>
  <c r="BA153" i="1" s="1"/>
  <c r="AZ152" i="1"/>
  <c r="AU152" i="1"/>
  <c r="AZ151" i="1"/>
  <c r="AU151" i="1"/>
  <c r="AZ150" i="1"/>
  <c r="AU150" i="1"/>
  <c r="AZ149" i="1"/>
  <c r="AU149" i="1"/>
  <c r="BA149" i="1" s="1"/>
  <c r="AZ148" i="1"/>
  <c r="AU148" i="1"/>
  <c r="AZ147" i="1"/>
  <c r="AU147" i="1"/>
  <c r="AZ146" i="1"/>
  <c r="AU146" i="1"/>
  <c r="BA146" i="1" s="1"/>
  <c r="AZ145" i="1"/>
  <c r="AU145" i="1"/>
  <c r="AZ144" i="1"/>
  <c r="AU144" i="1"/>
  <c r="AZ143" i="1"/>
  <c r="AU143" i="1"/>
  <c r="BA143" i="1" s="1"/>
  <c r="AZ142" i="1"/>
  <c r="AU142" i="1"/>
  <c r="BA142" i="1" s="1"/>
  <c r="AZ141" i="1"/>
  <c r="AU141" i="1"/>
  <c r="AZ140" i="1"/>
  <c r="AU140" i="1"/>
  <c r="AZ139" i="1"/>
  <c r="AU139" i="1"/>
  <c r="AZ138" i="1"/>
  <c r="AU138" i="1"/>
  <c r="AZ137" i="1"/>
  <c r="AU137" i="1"/>
  <c r="BA137" i="1" s="1"/>
  <c r="AZ136" i="1"/>
  <c r="AU136" i="1"/>
  <c r="BA136" i="1" s="1"/>
  <c r="AZ135" i="1"/>
  <c r="AU135" i="1"/>
  <c r="AZ134" i="1"/>
  <c r="AU134" i="1"/>
  <c r="AZ133" i="1"/>
  <c r="AU133" i="1"/>
  <c r="BA133" i="1" s="1"/>
  <c r="AZ132" i="1"/>
  <c r="AU132" i="1"/>
  <c r="AZ131" i="1"/>
  <c r="AU131" i="1"/>
  <c r="AZ130" i="1"/>
  <c r="AU130" i="1"/>
  <c r="AZ129" i="1"/>
  <c r="AU129" i="1"/>
  <c r="BA129" i="1" s="1"/>
  <c r="AZ128" i="1"/>
  <c r="AU128" i="1"/>
  <c r="BA128" i="1" s="1"/>
  <c r="AZ127" i="1"/>
  <c r="AU127" i="1"/>
  <c r="BA127" i="1" s="1"/>
  <c r="AZ126" i="1"/>
  <c r="AU126" i="1"/>
  <c r="AZ125" i="1"/>
  <c r="AU125" i="1"/>
  <c r="BA125" i="1" s="1"/>
  <c r="AZ124" i="1"/>
  <c r="AU124" i="1"/>
  <c r="AZ123" i="1"/>
  <c r="AU123" i="1"/>
  <c r="BA123" i="1" s="1"/>
  <c r="AZ122" i="1"/>
  <c r="AU122" i="1"/>
  <c r="AZ121" i="1"/>
  <c r="AU121" i="1"/>
  <c r="BA121" i="1" s="1"/>
  <c r="AZ120" i="1"/>
  <c r="AU120" i="1"/>
  <c r="AZ119" i="1"/>
  <c r="AU119" i="1"/>
  <c r="AZ118" i="1"/>
  <c r="AU118" i="1"/>
  <c r="AZ117" i="1"/>
  <c r="AU117" i="1"/>
  <c r="AZ116" i="1"/>
  <c r="AU116" i="1"/>
  <c r="BA116" i="1" s="1"/>
  <c r="AZ115" i="1"/>
  <c r="AU115" i="1"/>
  <c r="BA115" i="1" s="1"/>
  <c r="AZ114" i="1"/>
  <c r="AU114" i="1"/>
  <c r="BA114" i="1" s="1"/>
  <c r="AZ113" i="1"/>
  <c r="AU113" i="1"/>
  <c r="AZ112" i="1"/>
  <c r="AU112" i="1"/>
  <c r="BA112" i="1" s="1"/>
  <c r="AZ111" i="1"/>
  <c r="AU111" i="1"/>
  <c r="AZ110" i="1"/>
  <c r="AU110" i="1"/>
  <c r="AZ109" i="1"/>
  <c r="AU109" i="1"/>
  <c r="BA109" i="1" s="1"/>
  <c r="AZ108" i="1"/>
  <c r="AU108" i="1"/>
  <c r="AZ107" i="1"/>
  <c r="AU107" i="1"/>
  <c r="AZ106" i="1"/>
  <c r="AU106" i="1"/>
  <c r="AZ105" i="1"/>
  <c r="AU105" i="1"/>
  <c r="AZ104" i="1"/>
  <c r="AU104" i="1"/>
  <c r="AZ103" i="1"/>
  <c r="AU103" i="1"/>
  <c r="BA103" i="1" s="1"/>
  <c r="AZ102" i="1"/>
  <c r="AU102" i="1"/>
  <c r="BA102" i="1" s="1"/>
  <c r="AZ101" i="1"/>
  <c r="AU101" i="1"/>
  <c r="BA101" i="1" s="1"/>
  <c r="AZ100" i="1"/>
  <c r="AU100" i="1"/>
  <c r="BA100" i="1" s="1"/>
  <c r="AZ99" i="1"/>
  <c r="AU99" i="1"/>
  <c r="AZ98" i="1"/>
  <c r="AU98" i="1"/>
  <c r="BA98" i="1" s="1"/>
  <c r="AZ97" i="1"/>
  <c r="AU97" i="1"/>
  <c r="AZ96" i="1"/>
  <c r="AU96" i="1"/>
  <c r="AZ95" i="1"/>
  <c r="AU95" i="1"/>
  <c r="AZ94" i="1"/>
  <c r="AU94" i="1"/>
  <c r="AZ93" i="1"/>
  <c r="AU93" i="1"/>
  <c r="BA93" i="1" s="1"/>
  <c r="AZ92" i="1"/>
  <c r="AU92" i="1"/>
  <c r="AZ91" i="1"/>
  <c r="AU91" i="1"/>
  <c r="BA91" i="1" s="1"/>
  <c r="AZ90" i="1"/>
  <c r="AU90" i="1"/>
  <c r="BA90" i="1" s="1"/>
  <c r="AZ89" i="1"/>
  <c r="AU89" i="1"/>
  <c r="AZ88" i="1"/>
  <c r="AU88" i="1"/>
  <c r="AZ87" i="1"/>
  <c r="AU87" i="1"/>
  <c r="AZ86" i="1"/>
  <c r="AU86" i="1"/>
  <c r="AZ85" i="1"/>
  <c r="AU85" i="1"/>
  <c r="BA85" i="1" s="1"/>
  <c r="AZ84" i="1"/>
  <c r="AU84" i="1"/>
  <c r="BA84" i="1" s="1"/>
  <c r="AZ83" i="1"/>
  <c r="AU83" i="1"/>
  <c r="BA83" i="1" s="1"/>
  <c r="AZ82" i="1"/>
  <c r="AU82" i="1"/>
  <c r="BA82" i="1" s="1"/>
  <c r="AZ81" i="1"/>
  <c r="AU81" i="1"/>
  <c r="AZ80" i="1"/>
  <c r="AU80" i="1"/>
  <c r="BA80" i="1" s="1"/>
  <c r="AZ79" i="1"/>
  <c r="AU79" i="1"/>
  <c r="AZ78" i="1"/>
  <c r="AU78" i="1"/>
  <c r="BA78" i="1" s="1"/>
  <c r="AZ77" i="1"/>
  <c r="AU77" i="1"/>
  <c r="BA77" i="1" s="1"/>
  <c r="AZ76" i="1"/>
  <c r="AU76" i="1"/>
  <c r="AZ75" i="1"/>
  <c r="AU75" i="1"/>
  <c r="BA75" i="1" s="1"/>
  <c r="AZ74" i="1"/>
  <c r="AU74" i="1"/>
  <c r="AZ73" i="1"/>
  <c r="AU73" i="1"/>
  <c r="BA73" i="1" s="1"/>
  <c r="AZ72" i="1"/>
  <c r="AU72" i="1"/>
  <c r="BA72" i="1" s="1"/>
  <c r="AZ71" i="1"/>
  <c r="AU71" i="1"/>
  <c r="AZ70" i="1"/>
  <c r="AU70" i="1"/>
  <c r="AZ69" i="1"/>
  <c r="AU69" i="1"/>
  <c r="BA69" i="1" s="1"/>
  <c r="AZ68" i="1"/>
  <c r="AU68" i="1"/>
  <c r="BA68" i="1" s="1"/>
  <c r="AZ67" i="1"/>
  <c r="AU67" i="1"/>
  <c r="BA67" i="1" s="1"/>
  <c r="AZ66" i="1"/>
  <c r="AU66" i="1"/>
  <c r="AZ65" i="1"/>
  <c r="AU65" i="1"/>
  <c r="BA65" i="1" s="1"/>
  <c r="AZ64" i="1"/>
  <c r="AU64" i="1"/>
  <c r="BA64" i="1" s="1"/>
  <c r="AZ63" i="1"/>
  <c r="AU63" i="1"/>
  <c r="AZ62" i="1"/>
  <c r="AU62" i="1"/>
  <c r="AZ61" i="1"/>
  <c r="AU61" i="1"/>
  <c r="AZ60" i="1"/>
  <c r="AU60" i="1"/>
  <c r="BA60" i="1" s="1"/>
  <c r="AZ59" i="1"/>
  <c r="AU59" i="1"/>
  <c r="BA59" i="1" s="1"/>
  <c r="AZ58" i="1"/>
  <c r="AU58" i="1"/>
  <c r="AZ57" i="1"/>
  <c r="AU57" i="1"/>
  <c r="AZ56" i="1"/>
  <c r="AU56" i="1"/>
  <c r="BA56" i="1" s="1"/>
  <c r="AZ55" i="1"/>
  <c r="AU55" i="1"/>
  <c r="BA55" i="1" s="1"/>
  <c r="AZ54" i="1"/>
  <c r="AU54" i="1"/>
  <c r="BA54" i="1" s="1"/>
  <c r="AZ53" i="1"/>
  <c r="AU53" i="1"/>
  <c r="AZ52" i="1"/>
  <c r="AU52" i="1"/>
  <c r="AZ51" i="1"/>
  <c r="AU51" i="1"/>
  <c r="AZ50" i="1"/>
  <c r="AU50" i="1"/>
  <c r="AZ49" i="1"/>
  <c r="AU49" i="1"/>
  <c r="AZ48" i="1"/>
  <c r="AU48" i="1"/>
  <c r="BA48" i="1" s="1"/>
  <c r="AZ47" i="1"/>
  <c r="AU47" i="1"/>
  <c r="AZ46" i="1"/>
  <c r="AU46" i="1"/>
  <c r="BA46" i="1" s="1"/>
  <c r="AZ45" i="1"/>
  <c r="AU45" i="1"/>
  <c r="BA45" i="1" s="1"/>
  <c r="AZ44" i="1"/>
  <c r="AU44" i="1"/>
  <c r="AZ43" i="1"/>
  <c r="AU43" i="1"/>
  <c r="BA43" i="1" s="1"/>
  <c r="AZ42" i="1"/>
  <c r="AU42" i="1"/>
  <c r="AZ41" i="1"/>
  <c r="AU41" i="1"/>
  <c r="AZ40" i="1"/>
  <c r="AU40" i="1"/>
  <c r="BA40" i="1" s="1"/>
  <c r="AZ39" i="1"/>
  <c r="AU39" i="1"/>
  <c r="BA39" i="1" s="1"/>
  <c r="AZ38" i="1"/>
  <c r="AU38" i="1"/>
  <c r="AZ37" i="1"/>
  <c r="AU37" i="1"/>
  <c r="AZ36" i="1"/>
  <c r="AU36" i="1"/>
  <c r="BA36" i="1" s="1"/>
  <c r="AZ35" i="1"/>
  <c r="AU35" i="1"/>
  <c r="BA35" i="1" s="1"/>
  <c r="AZ34" i="1"/>
  <c r="AU34" i="1"/>
  <c r="AZ33" i="1"/>
  <c r="AU33" i="1"/>
  <c r="BA33" i="1" s="1"/>
  <c r="AZ32" i="1"/>
  <c r="AU32" i="1"/>
  <c r="BA32" i="1" s="1"/>
  <c r="AZ31" i="1"/>
  <c r="AU31" i="1"/>
  <c r="BA31" i="1" s="1"/>
  <c r="AZ30" i="1"/>
  <c r="AU30" i="1"/>
  <c r="BA30" i="1" s="1"/>
  <c r="AZ29" i="1"/>
  <c r="AU29" i="1"/>
  <c r="AZ28" i="1"/>
  <c r="AU28" i="1"/>
  <c r="AZ27" i="1"/>
  <c r="AU27" i="1"/>
  <c r="BA27" i="1" s="1"/>
  <c r="AZ26" i="1"/>
  <c r="AU26" i="1"/>
  <c r="BA26" i="1" s="1"/>
  <c r="AZ25" i="1"/>
  <c r="AU25" i="1"/>
  <c r="AZ24" i="1"/>
  <c r="AU24" i="1"/>
  <c r="BA24" i="1" s="1"/>
  <c r="AZ23" i="1"/>
  <c r="AU23" i="1"/>
  <c r="BA23" i="1" s="1"/>
  <c r="AZ22" i="1"/>
  <c r="AU22" i="1"/>
  <c r="BA22" i="1" s="1"/>
  <c r="AZ21" i="1"/>
  <c r="AU21" i="1"/>
  <c r="BA21" i="1" s="1"/>
  <c r="AZ20" i="1"/>
  <c r="AU20" i="1"/>
  <c r="AZ19" i="1"/>
  <c r="AU19" i="1"/>
  <c r="AZ18" i="1"/>
  <c r="AU18" i="1"/>
  <c r="AZ17" i="1"/>
  <c r="AU17" i="1"/>
  <c r="BA17" i="1" s="1"/>
  <c r="AZ16" i="1"/>
  <c r="AU16" i="1"/>
  <c r="AZ15" i="1"/>
  <c r="AU15" i="1"/>
  <c r="AZ14" i="1"/>
  <c r="AU14" i="1"/>
  <c r="BA14" i="1" s="1"/>
  <c r="AZ13" i="1"/>
  <c r="AU13" i="1"/>
  <c r="BA13" i="1" s="1"/>
  <c r="AZ12" i="1"/>
  <c r="AU12" i="1"/>
  <c r="BA12" i="1" s="1"/>
  <c r="AZ11" i="1"/>
  <c r="AU11" i="1"/>
  <c r="BA11" i="1" s="1"/>
  <c r="AZ10" i="1"/>
  <c r="AU10" i="1"/>
  <c r="BA10" i="1" s="1"/>
  <c r="AZ9" i="1"/>
  <c r="AY9" i="1"/>
  <c r="AU9" i="1"/>
  <c r="AZ8" i="1"/>
  <c r="AU8" i="1"/>
  <c r="BA8" i="1" s="1"/>
  <c r="AZ7" i="1"/>
  <c r="BA7" i="1" s="1"/>
  <c r="AY7" i="1"/>
  <c r="AU7" i="1"/>
  <c r="AZ6" i="1"/>
  <c r="AU6" i="1"/>
  <c r="AZ5" i="1"/>
  <c r="AY5" i="1"/>
  <c r="AU5" i="1"/>
  <c r="BA5" i="1" s="1"/>
  <c r="AZ4" i="1"/>
  <c r="AU4" i="1"/>
  <c r="AZ3" i="1"/>
  <c r="AY3" i="1"/>
  <c r="AU3" i="1"/>
  <c r="AZ2" i="1"/>
  <c r="AU2" i="1"/>
  <c r="BA2" i="1" s="1"/>
  <c r="BA138" i="1" l="1"/>
  <c r="BA15" i="1"/>
  <c r="BA47" i="1"/>
  <c r="BA63" i="1"/>
  <c r="BA87" i="1"/>
  <c r="BA147" i="1"/>
  <c r="BA151" i="1"/>
  <c r="BA278" i="1"/>
  <c r="BA245" i="1"/>
  <c r="BA179" i="1"/>
  <c r="BA183" i="1"/>
  <c r="BA187" i="1"/>
  <c r="BA191" i="1"/>
  <c r="BA195" i="1"/>
  <c r="BA199" i="1"/>
  <c r="BA236" i="1"/>
  <c r="BA240" i="1"/>
  <c r="BA324" i="1"/>
  <c r="BA38" i="1"/>
  <c r="BA302" i="1"/>
  <c r="BA152" i="1"/>
  <c r="BA279" i="1"/>
  <c r="BA306" i="1"/>
  <c r="BA265" i="1"/>
  <c r="BA107" i="1"/>
  <c r="BA259" i="1"/>
  <c r="BA168" i="1"/>
  <c r="BA9" i="1"/>
  <c r="BA256" i="1"/>
  <c r="BA264" i="1"/>
  <c r="BA6" i="1"/>
  <c r="BA105" i="1"/>
  <c r="BA113" i="1"/>
  <c r="BA117" i="1"/>
  <c r="BA157" i="1"/>
  <c r="BA161" i="1"/>
  <c r="BA169" i="1"/>
  <c r="BA193" i="1"/>
  <c r="BA328" i="1"/>
  <c r="BA70" i="1"/>
  <c r="BA94" i="1"/>
  <c r="BA118" i="1"/>
  <c r="BA150" i="1"/>
  <c r="BA174" i="1"/>
  <c r="BA190" i="1"/>
  <c r="BA198" i="1"/>
  <c r="BA273" i="1"/>
  <c r="BA277" i="1"/>
  <c r="BA297" i="1"/>
  <c r="BA335" i="1"/>
  <c r="BA206" i="1"/>
  <c r="BA242" i="1"/>
  <c r="BA250" i="1"/>
  <c r="BA74" i="1"/>
  <c r="BA41" i="1"/>
  <c r="BA49" i="1"/>
  <c r="BA53" i="1"/>
  <c r="BA96" i="1"/>
  <c r="BA120" i="1"/>
  <c r="BA124" i="1"/>
  <c r="BA132" i="1"/>
  <c r="BA144" i="1"/>
  <c r="BA167" i="1"/>
  <c r="BA202" i="1"/>
  <c r="BA217" i="1"/>
  <c r="BA225" i="1"/>
  <c r="BA233" i="1"/>
  <c r="BA252" i="1"/>
  <c r="BA291" i="1"/>
  <c r="BA295" i="1"/>
  <c r="BA309" i="1"/>
  <c r="BA312" i="1"/>
  <c r="BA81" i="1"/>
  <c r="BA145" i="1"/>
  <c r="BA214" i="1"/>
  <c r="BA218" i="1"/>
  <c r="BA173" i="1"/>
  <c r="BA200" i="1"/>
  <c r="BA331" i="1"/>
  <c r="BA334" i="1"/>
  <c r="BA134" i="1"/>
  <c r="BA227" i="1"/>
  <c r="BA235" i="1"/>
  <c r="BA16" i="1"/>
  <c r="BA20" i="1"/>
  <c r="BA71" i="1"/>
  <c r="BA79" i="1"/>
  <c r="BA106" i="1"/>
  <c r="BA122" i="1"/>
  <c r="BA286" i="1"/>
  <c r="BA311" i="1"/>
  <c r="BA42" i="1"/>
  <c r="BA58" i="1"/>
  <c r="BA95" i="1"/>
  <c r="BA111" i="1"/>
  <c r="BA119" i="1"/>
  <c r="BA135" i="1"/>
  <c r="BA178" i="1"/>
  <c r="BA208" i="1"/>
  <c r="BA216" i="1"/>
  <c r="BA220" i="1"/>
  <c r="BA228" i="1"/>
  <c r="BA290" i="1"/>
  <c r="BA298" i="1"/>
  <c r="BA315" i="1"/>
  <c r="BA322" i="1"/>
  <c r="BA332" i="1"/>
  <c r="BA3" i="1"/>
  <c r="BA28" i="1"/>
  <c r="BA50" i="1"/>
  <c r="BA88" i="1"/>
  <c r="BA99" i="1"/>
  <c r="BA141" i="1"/>
  <c r="BA148" i="1"/>
  <c r="BA166" i="1"/>
  <c r="BA205" i="1"/>
  <c r="BA215" i="1"/>
  <c r="BA247" i="1"/>
  <c r="BA301" i="1"/>
  <c r="BA317" i="1"/>
  <c r="BA321" i="1"/>
  <c r="BA4" i="1"/>
  <c r="BA25" i="1"/>
  <c r="BA29" i="1"/>
  <c r="BA51" i="1"/>
  <c r="BA66" i="1"/>
  <c r="BA89" i="1"/>
  <c r="BA104" i="1"/>
  <c r="BA108" i="1"/>
  <c r="BA130" i="1"/>
  <c r="BA156" i="1"/>
  <c r="BA213" i="1"/>
  <c r="BA37" i="1"/>
  <c r="BA52" i="1"/>
  <c r="BA86" i="1"/>
  <c r="BA97" i="1"/>
  <c r="BA182" i="1"/>
  <c r="BA203" i="1"/>
  <c r="BA210" i="1"/>
  <c r="BA288" i="1"/>
  <c r="BA299" i="1"/>
  <c r="BA131" i="1"/>
  <c r="BA231" i="1"/>
  <c r="BA263" i="1"/>
  <c r="BA139" i="1"/>
  <c r="BA292" i="1"/>
  <c r="BA19" i="1"/>
  <c r="BA34" i="1"/>
  <c r="BA57" i="1"/>
  <c r="BA61" i="1"/>
  <c r="BA140" i="1"/>
  <c r="BA154" i="1"/>
  <c r="BA165" i="1"/>
  <c r="BA176" i="1"/>
  <c r="BA186" i="1"/>
  <c r="BA201" i="1"/>
  <c r="BA207" i="1"/>
  <c r="BA239" i="1"/>
  <c r="BA261" i="1"/>
  <c r="BA282" i="1"/>
  <c r="BA293" i="1"/>
  <c r="BA300" i="1"/>
  <c r="BA313" i="1"/>
  <c r="BA323" i="1"/>
</calcChain>
</file>

<file path=xl/sharedStrings.xml><?xml version="1.0" encoding="utf-8"?>
<sst xmlns="http://schemas.openxmlformats.org/spreadsheetml/2006/main" count="1057" uniqueCount="59">
  <si>
    <t>match_id</t>
  </si>
  <si>
    <t>player1</t>
  </si>
  <si>
    <t>player2</t>
  </si>
  <si>
    <t>elapsed_time</t>
  </si>
  <si>
    <t>set_no</t>
  </si>
  <si>
    <t>game_no</t>
  </si>
  <si>
    <t>point_no</t>
  </si>
  <si>
    <t>p1_sets</t>
  </si>
  <si>
    <t>p2_sets</t>
  </si>
  <si>
    <t>p1_games</t>
  </si>
  <si>
    <t>p2_games</t>
  </si>
  <si>
    <t>p1_score</t>
  </si>
  <si>
    <t>p2_score</t>
  </si>
  <si>
    <t>server</t>
  </si>
  <si>
    <t>serve_no</t>
  </si>
  <si>
    <t>p1_points_won</t>
    <phoneticPr fontId="1" type="noConversion"/>
  </si>
  <si>
    <t>p2_points_won</t>
    <phoneticPr fontId="1" type="noConversion"/>
  </si>
  <si>
    <t>set_victor</t>
  </si>
  <si>
    <t>p1_ace</t>
  </si>
  <si>
    <t>p2_ace</t>
  </si>
  <si>
    <t>p1_winner</t>
  </si>
  <si>
    <t>p2_winner</t>
  </si>
  <si>
    <t>winner_shot_type</t>
  </si>
  <si>
    <t>p1_double_fault</t>
  </si>
  <si>
    <t>p2_double_fault</t>
  </si>
  <si>
    <t>p1_unf_err</t>
  </si>
  <si>
    <t>p2_unf_err</t>
  </si>
  <si>
    <t>p1_net_pt</t>
  </si>
  <si>
    <t>p2_net_pt</t>
    <phoneticPr fontId="1" type="noConversion"/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</si>
  <si>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</si>
  <si>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</si>
  <si>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</si>
  <si>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</si>
  <si>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</si>
  <si>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</si>
  <si>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</si>
  <si>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</si>
  <si>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p1_distance_run</t>
  </si>
  <si>
    <t>p2_distance_run</t>
  </si>
  <si>
    <t>rally_count</t>
  </si>
  <si>
    <t>speed_mph</t>
    <phoneticPr fontId="1" type="noConversion"/>
  </si>
  <si>
    <t>serve_width</t>
    <phoneticPr fontId="1" type="noConversion"/>
  </si>
  <si>
    <t>serve_depth</t>
  </si>
  <si>
    <t>return_depth</t>
  </si>
  <si>
    <t>Points</t>
    <phoneticPr fontId="1" type="noConversion"/>
  </si>
  <si>
    <t>大场数</t>
    <phoneticPr fontId="1" type="noConversion"/>
  </si>
  <si>
    <t>小场数</t>
    <phoneticPr fontId="1" type="noConversion"/>
  </si>
  <si>
    <t>局内分数</t>
    <phoneticPr fontId="1" type="noConversion"/>
  </si>
  <si>
    <t>差距</t>
    <phoneticPr fontId="1" type="noConversion"/>
  </si>
  <si>
    <t>深度宽度</t>
    <phoneticPr fontId="1" type="noConversion"/>
  </si>
  <si>
    <t>final_score</t>
    <phoneticPr fontId="1" type="noConversion"/>
  </si>
  <si>
    <t>2023-wimbledon-1701</t>
  </si>
  <si>
    <t>Carlos Alcaraz</t>
  </si>
  <si>
    <t>Novak Djokovic</t>
  </si>
  <si>
    <t>Novak Djokovic</t>
    <phoneticPr fontId="1" type="noConversion"/>
  </si>
  <si>
    <t>point_victor</t>
    <phoneticPr fontId="1" type="noConversion"/>
  </si>
  <si>
    <t>game_victor</t>
    <phoneticPr fontId="1" type="noConversion"/>
  </si>
  <si>
    <t>final_score2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</si>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</sst>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21" fontId="0" fillId="0" borderId="0" xfId="0" applyNumberFormat="1" applyAlignment="1">
      <alignment vertical="center"/>
    </xf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5"/>
  <sheetViews>
    <sheetView tabSelected="1" topLeftCell="Z1" zoomScale="70" zoomScaleNormal="70" workbookViewId="0">
      <selection activeCell="BE12" sqref="BE12"/>
    </sheetView>
  </sheetViews>
  <sheetFormatPr defaultRowHeight="14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55</v>
      </c>
      <c r="Q1" s="1" t="s">
        <v>15</v>
      </c>
      <c r="R1" s="1" t="s">
        <v>16</v>
      </c>
      <c r="S1" s="1" t="s">
        <v>56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2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3" t="s">
        <v>50</v>
      </c>
      <c r="BB1" t="s">
        <v>57</v>
      </c>
      <c r="BC1" s="1" t="s">
        <v>58</v>
      </c>
    </row>
    <row r="2" spans="1:55" x14ac:dyDescent="0.3">
      <c r="A2" s="1" t="s">
        <v>51</v>
      </c>
      <c r="B2" s="1" t="s">
        <v>52</v>
      </c>
      <c r="C2" s="1" t="s">
        <v>53</v>
      </c>
      <c r="D2" s="4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/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5.6609999999999996</v>
      </c>
      <c r="AO2" s="1">
        <v>4.3410000000000002</v>
      </c>
      <c r="AP2" s="1">
        <v>0</v>
      </c>
      <c r="AQ2" s="1">
        <v>2</v>
      </c>
      <c r="AR2" s="1">
        <v>4</v>
      </c>
      <c r="AS2" s="1">
        <v>3</v>
      </c>
      <c r="AT2" s="1">
        <v>3</v>
      </c>
      <c r="AU2" s="5">
        <f t="shared" ref="AU2:AU65" si="0">N2*5-O2+P2+U2*3-2*V2+2*W2-X2+2*Y2-3*Z2+2*AA2-4*AB2+3*AC2+2*AD2-AE2+2*AF2-AG2-AH2-2*AI2-AK2-AL2+AM2+AP2+AQ2</f>
        <v>2</v>
      </c>
      <c r="AV2">
        <v>0</v>
      </c>
      <c r="AW2">
        <v>0</v>
      </c>
      <c r="AX2">
        <v>0</v>
      </c>
      <c r="AY2">
        <v>-1</v>
      </c>
      <c r="AZ2">
        <f t="shared" ref="AZ2:AZ11" si="1">AT2</f>
        <v>3</v>
      </c>
      <c r="BA2" s="6">
        <f>AU2+AV2+AW2+AX2+AY2+AZ2</f>
        <v>4</v>
      </c>
      <c r="BB2">
        <v>11</v>
      </c>
      <c r="BC2">
        <v>0.59666639566421509</v>
      </c>
    </row>
    <row r="3" spans="1:55" x14ac:dyDescent="0.3">
      <c r="A3" s="1" t="s">
        <v>51</v>
      </c>
      <c r="B3" s="1" t="s">
        <v>52</v>
      </c>
      <c r="C3" s="1" t="s">
        <v>53</v>
      </c>
      <c r="D3" s="4">
        <v>2.8935185185185189E-4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</v>
      </c>
      <c r="N3" s="1">
        <v>0</v>
      </c>
      <c r="O3" s="1"/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18.501999999999999</v>
      </c>
      <c r="AO3" s="1">
        <v>22.306999999999999</v>
      </c>
      <c r="AP3" s="1">
        <v>0</v>
      </c>
      <c r="AQ3" s="1">
        <v>3</v>
      </c>
      <c r="AR3" s="1">
        <v>3</v>
      </c>
      <c r="AS3" s="1">
        <v>2</v>
      </c>
      <c r="AT3" s="1">
        <v>2</v>
      </c>
      <c r="AU3" s="5">
        <f t="shared" si="0"/>
        <v>4</v>
      </c>
      <c r="AV3">
        <v>0</v>
      </c>
      <c r="AW3">
        <v>0</v>
      </c>
      <c r="AX3">
        <v>-1</v>
      </c>
      <c r="AY3">
        <f>Q3-R3</f>
        <v>0</v>
      </c>
      <c r="AZ3">
        <f t="shared" si="1"/>
        <v>2</v>
      </c>
      <c r="BA3" s="6">
        <f>AU3+AV3+AW3+AX3+AY3+AZ3</f>
        <v>5</v>
      </c>
      <c r="BB3">
        <v>9</v>
      </c>
      <c r="BC3">
        <v>0.36064869165420532</v>
      </c>
    </row>
    <row r="4" spans="1:55" x14ac:dyDescent="0.3">
      <c r="A4" s="1" t="s">
        <v>51</v>
      </c>
      <c r="B4" s="1" t="s">
        <v>52</v>
      </c>
      <c r="C4" s="1" t="s">
        <v>53</v>
      </c>
      <c r="D4" s="4">
        <v>9.1435185185185185E-4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15</v>
      </c>
      <c r="M4" s="1">
        <v>15</v>
      </c>
      <c r="N4" s="1">
        <v>0</v>
      </c>
      <c r="O4" s="1">
        <v>2</v>
      </c>
      <c r="P4" s="1">
        <v>1</v>
      </c>
      <c r="Q4" s="1">
        <v>2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4.7859999999999996</v>
      </c>
      <c r="AO4" s="1">
        <v>2.9260000000000002</v>
      </c>
      <c r="AP4" s="1">
        <v>0</v>
      </c>
      <c r="AQ4" s="1">
        <v>2</v>
      </c>
      <c r="AR4" s="1">
        <v>3</v>
      </c>
      <c r="AS4" s="1">
        <v>2</v>
      </c>
      <c r="AT4" s="1">
        <v>2</v>
      </c>
      <c r="AU4" s="5">
        <f t="shared" si="0"/>
        <v>5</v>
      </c>
      <c r="AV4">
        <v>0</v>
      </c>
      <c r="AW4">
        <v>0</v>
      </c>
      <c r="AX4">
        <v>0</v>
      </c>
      <c r="AY4">
        <v>-1</v>
      </c>
      <c r="AZ4">
        <f t="shared" si="1"/>
        <v>2</v>
      </c>
      <c r="BA4" s="6">
        <f>AU4+AV4+AW4+AX4+AY4+AZ4</f>
        <v>6</v>
      </c>
      <c r="BB4">
        <v>14</v>
      </c>
      <c r="BC4">
        <v>0.59666639566421509</v>
      </c>
    </row>
    <row r="5" spans="1:55" x14ac:dyDescent="0.3">
      <c r="A5" s="1" t="s">
        <v>51</v>
      </c>
      <c r="B5" s="1" t="s">
        <v>52</v>
      </c>
      <c r="C5" s="1" t="s">
        <v>53</v>
      </c>
      <c r="D5" s="4">
        <v>1.5856481481481479E-3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30</v>
      </c>
      <c r="M5" s="1">
        <v>15</v>
      </c>
      <c r="N5" s="1">
        <v>0</v>
      </c>
      <c r="O5" s="1">
        <v>2</v>
      </c>
      <c r="P5" s="1">
        <v>0</v>
      </c>
      <c r="Q5" s="1">
        <v>2</v>
      </c>
      <c r="R5" s="1">
        <v>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4.907</v>
      </c>
      <c r="AO5" s="1">
        <v>4.2089999999999996</v>
      </c>
      <c r="AP5" s="1">
        <v>0</v>
      </c>
      <c r="AQ5" s="1">
        <v>2</v>
      </c>
      <c r="AR5" s="1">
        <v>1</v>
      </c>
      <c r="AS5" s="1">
        <v>3</v>
      </c>
      <c r="AT5" s="1">
        <v>2</v>
      </c>
      <c r="AU5" s="5">
        <f t="shared" si="0"/>
        <v>0</v>
      </c>
      <c r="AV5">
        <v>0</v>
      </c>
      <c r="AW5">
        <v>0</v>
      </c>
      <c r="AX5">
        <v>0</v>
      </c>
      <c r="AY5">
        <f>Q5-R5</f>
        <v>0</v>
      </c>
      <c r="AZ5">
        <f t="shared" si="1"/>
        <v>2</v>
      </c>
      <c r="BA5" s="6">
        <f>AU5+AV5+AW5+AX5+AY5+AZ5</f>
        <v>2</v>
      </c>
      <c r="BB5">
        <v>2</v>
      </c>
      <c r="BC5">
        <v>0.99072861671447754</v>
      </c>
    </row>
    <row r="6" spans="1:55" x14ac:dyDescent="0.3">
      <c r="A6" s="1" t="s">
        <v>51</v>
      </c>
      <c r="B6" s="1" t="s">
        <v>52</v>
      </c>
      <c r="C6" s="1" t="s">
        <v>53</v>
      </c>
      <c r="D6" s="4">
        <v>2.1064814814814813E-3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30</v>
      </c>
      <c r="M6" s="1">
        <v>30</v>
      </c>
      <c r="N6" s="1">
        <v>0</v>
      </c>
      <c r="O6" s="1"/>
      <c r="P6" s="1">
        <v>1</v>
      </c>
      <c r="Q6" s="1">
        <v>3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12.881</v>
      </c>
      <c r="AO6" s="1">
        <v>8.6760000000000002</v>
      </c>
      <c r="AP6" s="1">
        <v>0</v>
      </c>
      <c r="AQ6" s="1">
        <v>2</v>
      </c>
      <c r="AR6" s="1">
        <v>4</v>
      </c>
      <c r="AS6" s="1">
        <v>3</v>
      </c>
      <c r="AT6" s="1">
        <v>2</v>
      </c>
      <c r="AU6" s="5">
        <f t="shared" si="0"/>
        <v>5</v>
      </c>
      <c r="AV6">
        <v>0</v>
      </c>
      <c r="AW6">
        <v>0</v>
      </c>
      <c r="AX6">
        <v>0</v>
      </c>
      <c r="AY6">
        <v>-1</v>
      </c>
      <c r="AZ6">
        <f t="shared" si="1"/>
        <v>2</v>
      </c>
      <c r="BA6" s="6">
        <f>AU6+AV6+AW6+AX6+AY6+AZ6</f>
        <v>6</v>
      </c>
      <c r="BB6">
        <v>1</v>
      </c>
      <c r="BC6">
        <v>0.59666639566421509</v>
      </c>
    </row>
    <row r="7" spans="1:55" x14ac:dyDescent="0.3">
      <c r="A7" s="1" t="s">
        <v>51</v>
      </c>
      <c r="B7" s="1" t="s">
        <v>52</v>
      </c>
      <c r="C7" s="1" t="s">
        <v>53</v>
      </c>
      <c r="D7" s="4">
        <v>2.5231481481481481E-3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>
        <v>0</v>
      </c>
      <c r="K7" s="1">
        <v>0</v>
      </c>
      <c r="L7" s="1">
        <v>40</v>
      </c>
      <c r="M7" s="1">
        <v>30</v>
      </c>
      <c r="N7" s="1">
        <v>0</v>
      </c>
      <c r="O7" s="1"/>
      <c r="P7" s="1">
        <v>0</v>
      </c>
      <c r="Q7" s="1">
        <v>3</v>
      </c>
      <c r="R7" s="1">
        <v>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7.2930000000000001</v>
      </c>
      <c r="AO7" s="1">
        <v>7.7039999999999997</v>
      </c>
      <c r="AP7" s="1">
        <v>0</v>
      </c>
      <c r="AQ7" s="1">
        <v>3</v>
      </c>
      <c r="AR7" s="1">
        <v>4</v>
      </c>
      <c r="AS7" s="1">
        <v>2</v>
      </c>
      <c r="AT7" s="1">
        <v>3</v>
      </c>
      <c r="AU7" s="5">
        <f t="shared" si="0"/>
        <v>1</v>
      </c>
      <c r="AV7">
        <v>0</v>
      </c>
      <c r="AW7">
        <v>0</v>
      </c>
      <c r="AX7">
        <v>0</v>
      </c>
      <c r="AY7">
        <f>Q7-R7</f>
        <v>0</v>
      </c>
      <c r="AZ7">
        <f t="shared" si="1"/>
        <v>3</v>
      </c>
      <c r="BA7" s="6">
        <f t="shared" ref="BA7:BA8" si="2">AU7+AV7+AW7+AX7+AY7+AZ7</f>
        <v>4</v>
      </c>
      <c r="BB7">
        <v>6</v>
      </c>
      <c r="BC7">
        <v>0.99072861671447754</v>
      </c>
    </row>
    <row r="8" spans="1:55" x14ac:dyDescent="0.3">
      <c r="A8" s="1" t="s">
        <v>51</v>
      </c>
      <c r="B8" s="1" t="s">
        <v>52</v>
      </c>
      <c r="C8" s="1" t="s">
        <v>53</v>
      </c>
      <c r="D8" s="4">
        <v>2.8356481481481479E-3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>
        <v>0</v>
      </c>
      <c r="K8" s="1">
        <v>0</v>
      </c>
      <c r="L8" s="1">
        <v>40</v>
      </c>
      <c r="M8" s="1">
        <v>40</v>
      </c>
      <c r="N8" s="1">
        <v>0</v>
      </c>
      <c r="O8" s="1"/>
      <c r="P8" s="1">
        <v>0</v>
      </c>
      <c r="Q8" s="1">
        <v>3</v>
      </c>
      <c r="R8" s="1">
        <v>4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23.283000000000001</v>
      </c>
      <c r="AO8" s="1">
        <v>19.530999999999999</v>
      </c>
      <c r="AP8" s="1">
        <v>1</v>
      </c>
      <c r="AQ8" s="1">
        <v>2</v>
      </c>
      <c r="AR8" s="1">
        <v>4</v>
      </c>
      <c r="AS8" s="1">
        <v>3</v>
      </c>
      <c r="AT8" s="1">
        <v>2</v>
      </c>
      <c r="AU8" s="5">
        <f t="shared" si="0"/>
        <v>2</v>
      </c>
      <c r="AV8">
        <v>0</v>
      </c>
      <c r="AW8">
        <v>0</v>
      </c>
      <c r="AX8">
        <v>0</v>
      </c>
      <c r="AY8">
        <v>-1</v>
      </c>
      <c r="AZ8">
        <f t="shared" si="1"/>
        <v>2</v>
      </c>
      <c r="BA8" s="6">
        <f t="shared" si="2"/>
        <v>3</v>
      </c>
      <c r="BB8">
        <v>0</v>
      </c>
      <c r="BC8">
        <v>0.59666639566421509</v>
      </c>
    </row>
    <row r="9" spans="1:55" x14ac:dyDescent="0.3">
      <c r="A9" s="1" t="s">
        <v>51</v>
      </c>
      <c r="B9" s="1" t="s">
        <v>52</v>
      </c>
      <c r="C9" s="1" t="s">
        <v>53</v>
      </c>
      <c r="D9" s="4">
        <v>3.2523148148148151E-3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>
        <v>0</v>
      </c>
      <c r="K9" s="1">
        <v>0</v>
      </c>
      <c r="L9" s="1">
        <v>40</v>
      </c>
      <c r="M9" s="1">
        <v>45</v>
      </c>
      <c r="N9" s="1">
        <v>0</v>
      </c>
      <c r="O9" s="1"/>
      <c r="P9" s="1">
        <v>1</v>
      </c>
      <c r="Q9" s="1">
        <v>4</v>
      </c>
      <c r="R9" s="1">
        <v>4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23.178999999999998</v>
      </c>
      <c r="AO9" s="1">
        <v>24.58</v>
      </c>
      <c r="AP9" s="1">
        <v>1</v>
      </c>
      <c r="AQ9" s="1">
        <v>2</v>
      </c>
      <c r="AR9" s="1">
        <v>3</v>
      </c>
      <c r="AS9" s="1">
        <v>2</v>
      </c>
      <c r="AT9" s="1">
        <v>3</v>
      </c>
      <c r="AU9" s="5">
        <f t="shared" si="0"/>
        <v>4</v>
      </c>
      <c r="AV9">
        <v>0</v>
      </c>
      <c r="AW9">
        <v>0</v>
      </c>
      <c r="AX9">
        <v>-1</v>
      </c>
      <c r="AY9">
        <f>Q9-R9</f>
        <v>0</v>
      </c>
      <c r="AZ9">
        <f t="shared" si="1"/>
        <v>3</v>
      </c>
      <c r="BA9" s="6">
        <f>AU9+AV9+AW9+AX9+AY9+AZ9</f>
        <v>6</v>
      </c>
      <c r="BB9">
        <v>6</v>
      </c>
      <c r="BC9">
        <v>0.36064869165420532</v>
      </c>
    </row>
    <row r="10" spans="1:55" x14ac:dyDescent="0.3">
      <c r="A10" s="1" t="s">
        <v>51</v>
      </c>
      <c r="B10" s="1" t="s">
        <v>52</v>
      </c>
      <c r="C10" s="1" t="s">
        <v>53</v>
      </c>
      <c r="D10" s="4">
        <v>4.2013888888888891E-3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">
        <v>40</v>
      </c>
      <c r="M10" s="1">
        <v>40</v>
      </c>
      <c r="N10" s="1">
        <v>0</v>
      </c>
      <c r="O10" s="1"/>
      <c r="P10" s="1">
        <v>0</v>
      </c>
      <c r="Q10" s="1">
        <v>4</v>
      </c>
      <c r="R10" s="1">
        <v>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29.114999999999998</v>
      </c>
      <c r="AO10" s="1">
        <v>28.599</v>
      </c>
      <c r="AP10" s="1">
        <v>1</v>
      </c>
      <c r="AQ10" s="1">
        <v>3</v>
      </c>
      <c r="AR10" s="1">
        <v>0</v>
      </c>
      <c r="AS10" s="1">
        <v>2</v>
      </c>
      <c r="AT10" s="1">
        <v>3</v>
      </c>
      <c r="AU10" s="5">
        <f t="shared" si="0"/>
        <v>0</v>
      </c>
      <c r="AV10">
        <v>0</v>
      </c>
      <c r="AW10">
        <v>0</v>
      </c>
      <c r="AX10">
        <v>0</v>
      </c>
      <c r="AY10">
        <v>-1</v>
      </c>
      <c r="AZ10">
        <f t="shared" si="1"/>
        <v>3</v>
      </c>
      <c r="BA10" s="6">
        <f t="shared" ref="BA10:BA14" si="3">AU10+AV10+AW10+AX10+AY10+AZ10</f>
        <v>2</v>
      </c>
      <c r="BB10">
        <v>8</v>
      </c>
      <c r="BC10">
        <v>0.59666639566421509</v>
      </c>
    </row>
    <row r="11" spans="1:55" x14ac:dyDescent="0.3">
      <c r="A11" s="1" t="s">
        <v>51</v>
      </c>
      <c r="B11" s="1" t="s">
        <v>52</v>
      </c>
      <c r="C11" s="1" t="s">
        <v>53</v>
      </c>
      <c r="D11" s="4">
        <v>4.6643518518518518E-3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>
        <v>0</v>
      </c>
      <c r="K11" s="1">
        <v>0</v>
      </c>
      <c r="L11" s="1">
        <v>40</v>
      </c>
      <c r="M11" s="1">
        <v>45</v>
      </c>
      <c r="N11" s="1">
        <v>0</v>
      </c>
      <c r="O11" s="1"/>
      <c r="P11" s="1">
        <v>0</v>
      </c>
      <c r="Q11" s="1">
        <v>4</v>
      </c>
      <c r="R11" s="1">
        <v>6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8.9410000000000007</v>
      </c>
      <c r="AO11" s="1">
        <v>7.8159999999999998</v>
      </c>
      <c r="AP11" s="1">
        <v>0</v>
      </c>
      <c r="AQ11" s="1">
        <v>2</v>
      </c>
      <c r="AR11" s="1">
        <v>4</v>
      </c>
      <c r="AS11" s="1">
        <v>3</v>
      </c>
      <c r="AT11" s="1">
        <v>2</v>
      </c>
      <c r="AU11" s="5">
        <f t="shared" si="0"/>
        <v>2</v>
      </c>
      <c r="AV11">
        <v>0</v>
      </c>
      <c r="AW11">
        <v>0</v>
      </c>
      <c r="AX11">
        <v>-1</v>
      </c>
      <c r="AY11">
        <v>-1</v>
      </c>
      <c r="AZ11">
        <f t="shared" si="1"/>
        <v>2</v>
      </c>
      <c r="BA11" s="6">
        <f t="shared" si="3"/>
        <v>2</v>
      </c>
      <c r="BB11">
        <v>11</v>
      </c>
      <c r="BC11">
        <v>0.36064869165420532</v>
      </c>
    </row>
    <row r="12" spans="1:55" x14ac:dyDescent="0.3">
      <c r="A12" s="1" t="s">
        <v>51</v>
      </c>
      <c r="B12" s="1" t="s">
        <v>52</v>
      </c>
      <c r="C12" s="1" t="s">
        <v>53</v>
      </c>
      <c r="D12" s="4">
        <v>5.5787037037037038E-3</v>
      </c>
      <c r="E12" s="1">
        <v>1</v>
      </c>
      <c r="F12" s="1">
        <v>2</v>
      </c>
      <c r="G12" s="1">
        <v>11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/>
      <c r="P12" s="1">
        <v>0</v>
      </c>
      <c r="Q12" s="1">
        <v>4</v>
      </c>
      <c r="R12" s="1">
        <v>7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5.54</v>
      </c>
      <c r="AO12" s="1">
        <v>10.329000000000001</v>
      </c>
      <c r="AP12" s="1">
        <v>0</v>
      </c>
      <c r="AQ12" s="1">
        <v>2</v>
      </c>
      <c r="AR12" s="1">
        <v>3</v>
      </c>
      <c r="AS12" s="1">
        <v>2</v>
      </c>
      <c r="AT12" s="1">
        <v>2</v>
      </c>
      <c r="AU12" s="5">
        <f t="shared" si="0"/>
        <v>3</v>
      </c>
      <c r="AV12">
        <v>0</v>
      </c>
      <c r="AW12">
        <v>-2</v>
      </c>
      <c r="AX12">
        <v>0</v>
      </c>
      <c r="AY12">
        <v>-1</v>
      </c>
      <c r="AZ12">
        <f t="shared" ref="AZ12:AZ17" si="4">AR12+AS12</f>
        <v>5</v>
      </c>
      <c r="BA12" s="6">
        <f t="shared" si="3"/>
        <v>5</v>
      </c>
      <c r="BB12">
        <v>4</v>
      </c>
      <c r="BC12">
        <v>0.96890300512313843</v>
      </c>
    </row>
    <row r="13" spans="1:55" x14ac:dyDescent="0.3">
      <c r="A13" s="1" t="s">
        <v>51</v>
      </c>
      <c r="B13" s="1" t="s">
        <v>52</v>
      </c>
      <c r="C13" s="1" t="s">
        <v>53</v>
      </c>
      <c r="D13" s="4">
        <v>5.8796296296296296E-3</v>
      </c>
      <c r="E13" s="1">
        <v>1</v>
      </c>
      <c r="F13" s="1">
        <v>2</v>
      </c>
      <c r="G13" s="1">
        <v>12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15</v>
      </c>
      <c r="N13" s="1">
        <v>1</v>
      </c>
      <c r="O13" s="1"/>
      <c r="P13" s="1">
        <v>0</v>
      </c>
      <c r="Q13" s="1">
        <v>4</v>
      </c>
      <c r="R13" s="1">
        <v>8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16.818999999999999</v>
      </c>
      <c r="AO13" s="1">
        <v>20.001000000000001</v>
      </c>
      <c r="AP13" s="1">
        <v>1</v>
      </c>
      <c r="AQ13" s="1">
        <v>2</v>
      </c>
      <c r="AR13" s="1">
        <v>0</v>
      </c>
      <c r="AS13" s="1">
        <v>2</v>
      </c>
      <c r="AT13" s="1">
        <v>2</v>
      </c>
      <c r="AU13" s="5">
        <f t="shared" si="0"/>
        <v>9</v>
      </c>
      <c r="AV13">
        <v>0</v>
      </c>
      <c r="AW13">
        <v>-2</v>
      </c>
      <c r="AX13">
        <v>-1</v>
      </c>
      <c r="AY13">
        <v>-1</v>
      </c>
      <c r="AZ13">
        <f t="shared" si="4"/>
        <v>2</v>
      </c>
      <c r="BA13" s="6">
        <f t="shared" si="3"/>
        <v>7</v>
      </c>
      <c r="BB13">
        <v>9</v>
      </c>
      <c r="BC13">
        <v>0.97847855091094971</v>
      </c>
    </row>
    <row r="14" spans="1:55" x14ac:dyDescent="0.3">
      <c r="A14" s="1" t="s">
        <v>51</v>
      </c>
      <c r="B14" s="1" t="s">
        <v>52</v>
      </c>
      <c r="C14" s="1" t="s">
        <v>53</v>
      </c>
      <c r="D14" s="4">
        <v>6.5046296296296302E-3</v>
      </c>
      <c r="E14" s="1">
        <v>1</v>
      </c>
      <c r="F14" s="1">
        <v>2</v>
      </c>
      <c r="G14" s="1">
        <v>13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30</v>
      </c>
      <c r="N14" s="1">
        <v>1</v>
      </c>
      <c r="O14" s="1">
        <v>2</v>
      </c>
      <c r="P14" s="1">
        <v>0</v>
      </c>
      <c r="Q14" s="1">
        <v>4</v>
      </c>
      <c r="R14" s="1">
        <v>9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21.481999999999999</v>
      </c>
      <c r="AO14" s="1">
        <v>23.588999999999999</v>
      </c>
      <c r="AP14" s="1">
        <v>1</v>
      </c>
      <c r="AQ14" s="1">
        <v>2</v>
      </c>
      <c r="AR14" s="1">
        <v>2</v>
      </c>
      <c r="AS14" s="1">
        <v>2</v>
      </c>
      <c r="AT14" s="1">
        <v>3</v>
      </c>
      <c r="AU14" s="5">
        <f t="shared" si="0"/>
        <v>2</v>
      </c>
      <c r="AV14">
        <v>0</v>
      </c>
      <c r="AW14">
        <v>-2</v>
      </c>
      <c r="AX14">
        <v>-1</v>
      </c>
      <c r="AY14">
        <v>-1</v>
      </c>
      <c r="AZ14">
        <f t="shared" si="4"/>
        <v>4</v>
      </c>
      <c r="BA14" s="6">
        <f t="shared" si="3"/>
        <v>2</v>
      </c>
      <c r="BB14">
        <v>3</v>
      </c>
      <c r="BC14">
        <v>0.29674312472343439</v>
      </c>
    </row>
    <row r="15" spans="1:55" x14ac:dyDescent="0.3">
      <c r="A15" s="1" t="s">
        <v>51</v>
      </c>
      <c r="B15" s="1" t="s">
        <v>52</v>
      </c>
      <c r="C15" s="1" t="s">
        <v>53</v>
      </c>
      <c r="D15" s="4">
        <v>7.2337962962962963E-3</v>
      </c>
      <c r="E15" s="1">
        <v>1</v>
      </c>
      <c r="F15" s="1">
        <v>2</v>
      </c>
      <c r="G15" s="1">
        <v>14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40</v>
      </c>
      <c r="N15" s="1">
        <v>1</v>
      </c>
      <c r="O15" s="1"/>
      <c r="P15" s="1">
        <v>1</v>
      </c>
      <c r="Q15" s="1">
        <v>5</v>
      </c>
      <c r="R15" s="1">
        <v>9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9.8759999999999994</v>
      </c>
      <c r="AO15" s="1">
        <v>15.337999999999999</v>
      </c>
      <c r="AP15" s="1">
        <v>0</v>
      </c>
      <c r="AQ15" s="1">
        <v>2</v>
      </c>
      <c r="AR15" s="1">
        <v>0</v>
      </c>
      <c r="AS15" s="1">
        <v>3</v>
      </c>
      <c r="AT15" s="1">
        <v>2</v>
      </c>
      <c r="AU15" s="5">
        <f t="shared" si="0"/>
        <v>7</v>
      </c>
      <c r="AV15">
        <v>0</v>
      </c>
      <c r="AW15">
        <v>-2</v>
      </c>
      <c r="AX15">
        <v>-1</v>
      </c>
      <c r="AY15">
        <v>-1</v>
      </c>
      <c r="AZ15">
        <f t="shared" si="4"/>
        <v>3</v>
      </c>
      <c r="BA15" s="6">
        <f>AU15+AV15+AW15+AX15+AY15+AZ15</f>
        <v>6</v>
      </c>
      <c r="BB15">
        <v>5</v>
      </c>
      <c r="BC15">
        <v>0.29674312472343439</v>
      </c>
    </row>
    <row r="16" spans="1:55" x14ac:dyDescent="0.3">
      <c r="A16" s="1" t="s">
        <v>51</v>
      </c>
      <c r="B16" s="1" t="s">
        <v>52</v>
      </c>
      <c r="C16" s="1" t="s">
        <v>53</v>
      </c>
      <c r="D16" s="4">
        <v>7.6041666666666662E-3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>
        <v>0</v>
      </c>
      <c r="K16" s="1">
        <v>1</v>
      </c>
      <c r="L16" s="1">
        <v>15</v>
      </c>
      <c r="M16" s="1">
        <v>40</v>
      </c>
      <c r="N16" s="1">
        <v>1</v>
      </c>
      <c r="O16" s="1"/>
      <c r="P16" s="1">
        <v>1</v>
      </c>
      <c r="Q16" s="1">
        <v>6</v>
      </c>
      <c r="R16" s="1">
        <v>9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1</v>
      </c>
      <c r="AN16" s="1">
        <v>7.6379999999999999</v>
      </c>
      <c r="AO16" s="1">
        <v>7.3929999999999998</v>
      </c>
      <c r="AP16" s="1">
        <v>0</v>
      </c>
      <c r="AQ16" s="1">
        <v>3</v>
      </c>
      <c r="AR16" s="1">
        <v>1</v>
      </c>
      <c r="AS16" s="1">
        <v>2</v>
      </c>
      <c r="AT16" s="1">
        <v>2</v>
      </c>
      <c r="AU16" s="5">
        <f t="shared" si="0"/>
        <v>12</v>
      </c>
      <c r="AV16">
        <v>0</v>
      </c>
      <c r="AW16">
        <v>-2</v>
      </c>
      <c r="AX16">
        <v>-1</v>
      </c>
      <c r="AY16">
        <v>-1</v>
      </c>
      <c r="AZ16">
        <f t="shared" si="4"/>
        <v>3</v>
      </c>
      <c r="BA16" s="6">
        <f>AU16+AV16+AW16+AX16+AY16+AZ16</f>
        <v>11</v>
      </c>
      <c r="BB16">
        <v>5</v>
      </c>
      <c r="BC16">
        <v>0.29674312472343439</v>
      </c>
    </row>
    <row r="17" spans="1:55" x14ac:dyDescent="0.3">
      <c r="A17" s="1" t="s">
        <v>51</v>
      </c>
      <c r="B17" s="1" t="s">
        <v>52</v>
      </c>
      <c r="C17" s="1" t="s">
        <v>53</v>
      </c>
      <c r="D17" s="4">
        <v>7.9745370370370369E-3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>
        <v>0</v>
      </c>
      <c r="K17" s="1">
        <v>1</v>
      </c>
      <c r="L17" s="1">
        <v>30</v>
      </c>
      <c r="M17" s="1">
        <v>40</v>
      </c>
      <c r="N17" s="1">
        <v>1</v>
      </c>
      <c r="O17" s="1">
        <v>2</v>
      </c>
      <c r="P17" s="1">
        <v>0</v>
      </c>
      <c r="Q17" s="1">
        <v>6</v>
      </c>
      <c r="R17" s="1">
        <v>10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1</v>
      </c>
      <c r="AL17" s="1">
        <v>0</v>
      </c>
      <c r="AM17" s="1">
        <v>0</v>
      </c>
      <c r="AN17" s="1">
        <v>21.88</v>
      </c>
      <c r="AO17" s="1">
        <v>18.532</v>
      </c>
      <c r="AP17" s="1">
        <v>0</v>
      </c>
      <c r="AQ17" s="1">
        <v>2</v>
      </c>
      <c r="AR17" s="1">
        <v>3</v>
      </c>
      <c r="AS17" s="1">
        <v>2</v>
      </c>
      <c r="AT17" s="1">
        <v>3</v>
      </c>
      <c r="AU17" s="5">
        <f t="shared" si="0"/>
        <v>2</v>
      </c>
      <c r="AV17">
        <v>0</v>
      </c>
      <c r="AW17">
        <v>-2</v>
      </c>
      <c r="AX17">
        <v>-1</v>
      </c>
      <c r="AY17">
        <v>-1</v>
      </c>
      <c r="AZ17">
        <f t="shared" si="4"/>
        <v>5</v>
      </c>
      <c r="BA17" s="6">
        <f t="shared" ref="BA17:BA18" si="5">AU17+AV17+AW17+AX17+AY17+AZ17</f>
        <v>3</v>
      </c>
      <c r="BB17">
        <v>17</v>
      </c>
      <c r="BC17">
        <v>0.97847855091094971</v>
      </c>
    </row>
    <row r="18" spans="1:55" x14ac:dyDescent="0.3">
      <c r="A18" s="1" t="s">
        <v>51</v>
      </c>
      <c r="B18" s="1" t="s">
        <v>52</v>
      </c>
      <c r="C18" s="1" t="s">
        <v>53</v>
      </c>
      <c r="D18" s="4">
        <v>8.8541666666666664E-3</v>
      </c>
      <c r="E18" s="1">
        <v>1</v>
      </c>
      <c r="F18" s="1">
        <v>3</v>
      </c>
      <c r="G18" s="1">
        <v>17</v>
      </c>
      <c r="H18" s="1">
        <v>0</v>
      </c>
      <c r="I18" s="1">
        <v>0</v>
      </c>
      <c r="J18" s="1">
        <v>0</v>
      </c>
      <c r="K18" s="1">
        <v>2</v>
      </c>
      <c r="L18" s="1">
        <v>0</v>
      </c>
      <c r="M18" s="1">
        <v>0</v>
      </c>
      <c r="N18" s="1">
        <v>0</v>
      </c>
      <c r="O18" s="1"/>
      <c r="P18" s="1">
        <v>0</v>
      </c>
      <c r="Q18" s="1">
        <v>6</v>
      </c>
      <c r="R18" s="1">
        <v>11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20.077999999999999</v>
      </c>
      <c r="AO18" s="1">
        <v>18.606999999999999</v>
      </c>
      <c r="AP18" s="1">
        <v>1</v>
      </c>
      <c r="AQ18" s="1">
        <v>2</v>
      </c>
      <c r="AR18" s="1">
        <v>0</v>
      </c>
      <c r="AS18" s="1">
        <v>2</v>
      </c>
      <c r="AT18" s="1">
        <v>3</v>
      </c>
      <c r="AU18" s="5">
        <f t="shared" si="0"/>
        <v>1</v>
      </c>
      <c r="AV18">
        <v>0</v>
      </c>
      <c r="AW18">
        <v>-2</v>
      </c>
      <c r="AX18">
        <v>0</v>
      </c>
      <c r="AY18">
        <v>-1</v>
      </c>
      <c r="AZ18">
        <f t="shared" ref="AZ18:AZ23" si="6">AT18</f>
        <v>3</v>
      </c>
      <c r="BA18" s="6">
        <f t="shared" si="5"/>
        <v>1</v>
      </c>
      <c r="BB18">
        <v>8</v>
      </c>
      <c r="BC18">
        <v>0.68981081247329712</v>
      </c>
    </row>
    <row r="19" spans="1:55" x14ac:dyDescent="0.3">
      <c r="A19" s="1" t="s">
        <v>51</v>
      </c>
      <c r="B19" s="1" t="s">
        <v>52</v>
      </c>
      <c r="C19" s="1" t="s">
        <v>53</v>
      </c>
      <c r="D19" s="4">
        <v>9.2939814814814812E-3</v>
      </c>
      <c r="E19" s="1">
        <v>1</v>
      </c>
      <c r="F19" s="1">
        <v>3</v>
      </c>
      <c r="G19" s="1">
        <v>18</v>
      </c>
      <c r="H19" s="1">
        <v>0</v>
      </c>
      <c r="I19" s="1">
        <v>0</v>
      </c>
      <c r="J19" s="1">
        <v>0</v>
      </c>
      <c r="K19" s="1">
        <v>2</v>
      </c>
      <c r="L19" s="1">
        <v>0</v>
      </c>
      <c r="M19" s="1">
        <v>15</v>
      </c>
      <c r="N19" s="1">
        <v>0</v>
      </c>
      <c r="O19" s="1">
        <v>2</v>
      </c>
      <c r="P19" s="1">
        <v>1</v>
      </c>
      <c r="Q19" s="1">
        <v>7</v>
      </c>
      <c r="R19" s="1">
        <v>11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29.805</v>
      </c>
      <c r="AO19" s="1">
        <v>34.701000000000001</v>
      </c>
      <c r="AP19" s="1">
        <v>1</v>
      </c>
      <c r="AQ19" s="1">
        <v>2</v>
      </c>
      <c r="AR19" s="1">
        <v>0</v>
      </c>
      <c r="AS19" s="1">
        <v>2</v>
      </c>
      <c r="AT19" s="1">
        <v>3</v>
      </c>
      <c r="AU19" s="5">
        <f t="shared" si="0"/>
        <v>5</v>
      </c>
      <c r="AV19">
        <v>0</v>
      </c>
      <c r="AW19">
        <v>-2</v>
      </c>
      <c r="AX19">
        <v>-1</v>
      </c>
      <c r="AY19">
        <v>-1</v>
      </c>
      <c r="AZ19">
        <f t="shared" si="6"/>
        <v>3</v>
      </c>
      <c r="BA19" s="6">
        <f>AU19+AV19+AW19+AX19+AY19+AZ19</f>
        <v>4</v>
      </c>
      <c r="BB19">
        <v>11</v>
      </c>
      <c r="BC19">
        <v>0.55691981315612793</v>
      </c>
    </row>
    <row r="20" spans="1:55" x14ac:dyDescent="0.3">
      <c r="A20" s="1" t="s">
        <v>51</v>
      </c>
      <c r="B20" s="1" t="s">
        <v>52</v>
      </c>
      <c r="C20" s="1" t="s">
        <v>53</v>
      </c>
      <c r="D20" s="4">
        <v>0.01</v>
      </c>
      <c r="E20" s="1">
        <v>1</v>
      </c>
      <c r="F20" s="1">
        <v>3</v>
      </c>
      <c r="G20" s="1">
        <v>19</v>
      </c>
      <c r="H20" s="1">
        <v>0</v>
      </c>
      <c r="I20" s="1">
        <v>0</v>
      </c>
      <c r="J20" s="1">
        <v>0</v>
      </c>
      <c r="K20" s="1">
        <v>2</v>
      </c>
      <c r="L20" s="1">
        <v>15</v>
      </c>
      <c r="M20" s="1">
        <v>15</v>
      </c>
      <c r="N20" s="1">
        <v>0</v>
      </c>
      <c r="O20" s="1">
        <v>2</v>
      </c>
      <c r="P20" s="1">
        <v>1</v>
      </c>
      <c r="Q20" s="1">
        <v>8</v>
      </c>
      <c r="R20" s="1">
        <v>11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31.981000000000002</v>
      </c>
      <c r="AO20" s="1">
        <v>29.821000000000002</v>
      </c>
      <c r="AP20" s="1">
        <v>1</v>
      </c>
      <c r="AQ20" s="1">
        <v>1</v>
      </c>
      <c r="AR20" s="1">
        <v>0</v>
      </c>
      <c r="AS20" s="1">
        <v>2</v>
      </c>
      <c r="AT20" s="1">
        <v>3</v>
      </c>
      <c r="AU20" s="5">
        <f t="shared" si="0"/>
        <v>1</v>
      </c>
      <c r="AV20">
        <v>0</v>
      </c>
      <c r="AW20">
        <v>-2</v>
      </c>
      <c r="AX20">
        <v>0</v>
      </c>
      <c r="AY20">
        <v>-1</v>
      </c>
      <c r="AZ20">
        <f t="shared" si="6"/>
        <v>3</v>
      </c>
      <c r="BA20" s="6">
        <f>AU20+AV20+AW20+AX20+AY20+AZ20</f>
        <v>1</v>
      </c>
      <c r="BB20">
        <v>1</v>
      </c>
      <c r="BC20">
        <v>0.68981081247329712</v>
      </c>
    </row>
    <row r="21" spans="1:55" x14ac:dyDescent="0.3">
      <c r="A21" s="1" t="s">
        <v>51</v>
      </c>
      <c r="B21" s="1" t="s">
        <v>52</v>
      </c>
      <c r="C21" s="1" t="s">
        <v>53</v>
      </c>
      <c r="D21" s="4">
        <v>1.0763888888888891E-2</v>
      </c>
      <c r="E21" s="1">
        <v>1</v>
      </c>
      <c r="F21" s="1">
        <v>3</v>
      </c>
      <c r="G21" s="1">
        <v>20</v>
      </c>
      <c r="H21" s="1">
        <v>0</v>
      </c>
      <c r="I21" s="1">
        <v>0</v>
      </c>
      <c r="J21" s="1">
        <v>0</v>
      </c>
      <c r="K21" s="1">
        <v>2</v>
      </c>
      <c r="L21" s="1">
        <v>30</v>
      </c>
      <c r="M21" s="1">
        <v>15</v>
      </c>
      <c r="N21" s="1">
        <v>0</v>
      </c>
      <c r="O21" s="1">
        <v>2</v>
      </c>
      <c r="P21" s="1">
        <v>0</v>
      </c>
      <c r="Q21" s="1">
        <v>8</v>
      </c>
      <c r="R21" s="1">
        <v>12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93.364000000000004</v>
      </c>
      <c r="AO21" s="1">
        <v>89.697999999999993</v>
      </c>
      <c r="AP21" s="1">
        <v>3</v>
      </c>
      <c r="AQ21" s="1">
        <v>1</v>
      </c>
      <c r="AR21" s="1">
        <v>3</v>
      </c>
      <c r="AS21" s="1">
        <v>2</v>
      </c>
      <c r="AT21" s="1">
        <v>2</v>
      </c>
      <c r="AU21" s="5">
        <f t="shared" si="0"/>
        <v>0</v>
      </c>
      <c r="AV21">
        <v>0</v>
      </c>
      <c r="AW21">
        <v>-2</v>
      </c>
      <c r="AX21">
        <v>0</v>
      </c>
      <c r="AY21">
        <v>-1</v>
      </c>
      <c r="AZ21">
        <f t="shared" si="6"/>
        <v>2</v>
      </c>
      <c r="BA21" s="6">
        <f t="shared" ref="BA21:BA24" si="7">AU21+AV21+AW21+AX21+AY21+AZ21</f>
        <v>-1</v>
      </c>
      <c r="BB21">
        <v>7</v>
      </c>
      <c r="BC21">
        <v>0.92882215976715088</v>
      </c>
    </row>
    <row r="22" spans="1:55" x14ac:dyDescent="0.3">
      <c r="A22" s="1" t="s">
        <v>51</v>
      </c>
      <c r="B22" s="1" t="s">
        <v>52</v>
      </c>
      <c r="C22" s="1" t="s">
        <v>53</v>
      </c>
      <c r="D22" s="4">
        <v>1.1840277777777778E-2</v>
      </c>
      <c r="E22" s="1">
        <v>1</v>
      </c>
      <c r="F22" s="1">
        <v>3</v>
      </c>
      <c r="G22" s="1">
        <v>21</v>
      </c>
      <c r="H22" s="1">
        <v>0</v>
      </c>
      <c r="I22" s="1">
        <v>0</v>
      </c>
      <c r="J22" s="1">
        <v>0</v>
      </c>
      <c r="K22" s="1">
        <v>2</v>
      </c>
      <c r="L22" s="1">
        <v>30</v>
      </c>
      <c r="M22" s="1">
        <v>30</v>
      </c>
      <c r="N22" s="1">
        <v>0</v>
      </c>
      <c r="O22" s="1"/>
      <c r="P22" s="1">
        <v>0</v>
      </c>
      <c r="Q22" s="1">
        <v>8</v>
      </c>
      <c r="R22" s="1">
        <v>13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48.241</v>
      </c>
      <c r="AO22" s="1">
        <v>32.83</v>
      </c>
      <c r="AP22" s="1">
        <v>1</v>
      </c>
      <c r="AQ22" s="1">
        <v>2</v>
      </c>
      <c r="AR22" s="1">
        <v>0</v>
      </c>
      <c r="AS22" s="1">
        <v>2</v>
      </c>
      <c r="AT22" s="1">
        <v>2</v>
      </c>
      <c r="AU22" s="5">
        <f t="shared" si="0"/>
        <v>1</v>
      </c>
      <c r="AV22">
        <v>0</v>
      </c>
      <c r="AW22">
        <v>-2</v>
      </c>
      <c r="AX22">
        <v>0</v>
      </c>
      <c r="AY22">
        <v>-1</v>
      </c>
      <c r="AZ22">
        <f t="shared" si="6"/>
        <v>2</v>
      </c>
      <c r="BA22" s="6">
        <f t="shared" si="7"/>
        <v>0</v>
      </c>
      <c r="BB22">
        <v>9</v>
      </c>
      <c r="BC22">
        <v>0.68981081247329712</v>
      </c>
    </row>
    <row r="23" spans="1:55" x14ac:dyDescent="0.3">
      <c r="A23" s="1" t="s">
        <v>51</v>
      </c>
      <c r="B23" s="1" t="s">
        <v>52</v>
      </c>
      <c r="C23" s="1" t="s">
        <v>53</v>
      </c>
      <c r="D23" s="4">
        <v>1.252314814814815E-2</v>
      </c>
      <c r="E23" s="1">
        <v>1</v>
      </c>
      <c r="F23" s="1">
        <v>3</v>
      </c>
      <c r="G23" s="1">
        <v>22</v>
      </c>
      <c r="H23" s="1">
        <v>0</v>
      </c>
      <c r="I23" s="1">
        <v>0</v>
      </c>
      <c r="J23" s="1">
        <v>0</v>
      </c>
      <c r="K23" s="1">
        <v>2</v>
      </c>
      <c r="L23" s="1">
        <v>30</v>
      </c>
      <c r="M23" s="1">
        <v>40</v>
      </c>
      <c r="N23" s="1">
        <v>0</v>
      </c>
      <c r="O23" s="1"/>
      <c r="P23" s="1">
        <v>0</v>
      </c>
      <c r="Q23" s="1">
        <v>8</v>
      </c>
      <c r="R23" s="1">
        <v>14</v>
      </c>
      <c r="S23" s="1">
        <v>2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0.66900000000000004</v>
      </c>
      <c r="AO23" s="1">
        <v>0.49199999999999999</v>
      </c>
      <c r="AP23" s="1">
        <v>0</v>
      </c>
      <c r="AQ23" s="1">
        <v>2</v>
      </c>
      <c r="AR23" s="1">
        <v>0</v>
      </c>
      <c r="AS23" s="1">
        <v>2</v>
      </c>
      <c r="AT23" s="1">
        <v>-1</v>
      </c>
      <c r="AU23" s="5">
        <f t="shared" si="0"/>
        <v>-1</v>
      </c>
      <c r="AV23">
        <v>0</v>
      </c>
      <c r="AW23">
        <v>-2</v>
      </c>
      <c r="AX23">
        <v>-1</v>
      </c>
      <c r="AY23">
        <v>-1</v>
      </c>
      <c r="AZ23">
        <f t="shared" si="6"/>
        <v>-1</v>
      </c>
      <c r="BA23" s="6">
        <f t="shared" si="7"/>
        <v>-6</v>
      </c>
      <c r="BB23">
        <v>11</v>
      </c>
      <c r="BC23">
        <v>0.55691981315612793</v>
      </c>
    </row>
    <row r="24" spans="1:55" x14ac:dyDescent="0.3">
      <c r="A24" s="1" t="s">
        <v>51</v>
      </c>
      <c r="B24" s="1" t="s">
        <v>52</v>
      </c>
      <c r="C24" s="1" t="s">
        <v>53</v>
      </c>
      <c r="D24" s="4">
        <v>1.3761574074074074E-2</v>
      </c>
      <c r="E24" s="1">
        <v>1</v>
      </c>
      <c r="F24" s="1">
        <v>4</v>
      </c>
      <c r="G24" s="1">
        <v>23</v>
      </c>
      <c r="H24" s="1">
        <v>0</v>
      </c>
      <c r="I24" s="1">
        <v>0</v>
      </c>
      <c r="J24" s="1">
        <v>0</v>
      </c>
      <c r="K24" s="1">
        <v>3</v>
      </c>
      <c r="L24" s="1">
        <v>0</v>
      </c>
      <c r="M24" s="1">
        <v>0</v>
      </c>
      <c r="N24" s="1">
        <v>1</v>
      </c>
      <c r="O24" s="1"/>
      <c r="P24" s="1">
        <v>0</v>
      </c>
      <c r="Q24" s="1">
        <v>8</v>
      </c>
      <c r="R24" s="1">
        <v>15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12.278</v>
      </c>
      <c r="AO24" s="1">
        <v>14.266</v>
      </c>
      <c r="AP24" s="1">
        <v>0</v>
      </c>
      <c r="AQ24" s="1">
        <v>2</v>
      </c>
      <c r="AR24" s="1">
        <v>4</v>
      </c>
      <c r="AS24" s="1">
        <v>3</v>
      </c>
      <c r="AT24" s="1">
        <v>3</v>
      </c>
      <c r="AU24" s="5">
        <f t="shared" si="0"/>
        <v>7</v>
      </c>
      <c r="AV24">
        <v>0</v>
      </c>
      <c r="AW24">
        <v>-2</v>
      </c>
      <c r="AX24">
        <v>0</v>
      </c>
      <c r="AY24">
        <v>-1</v>
      </c>
      <c r="AZ24">
        <f t="shared" ref="AZ24:AZ31" si="8">AR24+AS24</f>
        <v>7</v>
      </c>
      <c r="BA24" s="6">
        <f t="shared" si="7"/>
        <v>11</v>
      </c>
      <c r="BB24">
        <v>12</v>
      </c>
      <c r="BC24">
        <v>0.97213023900985718</v>
      </c>
    </row>
    <row r="25" spans="1:55" x14ac:dyDescent="0.3">
      <c r="A25" s="1" t="s">
        <v>51</v>
      </c>
      <c r="B25" s="1" t="s">
        <v>52</v>
      </c>
      <c r="C25" s="1" t="s">
        <v>53</v>
      </c>
      <c r="D25" s="4">
        <v>1.40625E-2</v>
      </c>
      <c r="E25" s="1">
        <v>1</v>
      </c>
      <c r="F25" s="1">
        <v>4</v>
      </c>
      <c r="G25" s="1">
        <v>24</v>
      </c>
      <c r="H25" s="1">
        <v>0</v>
      </c>
      <c r="I25" s="1">
        <v>0</v>
      </c>
      <c r="J25" s="1">
        <v>0</v>
      </c>
      <c r="K25" s="1">
        <v>3</v>
      </c>
      <c r="L25" s="1">
        <v>0</v>
      </c>
      <c r="M25" s="1">
        <v>15</v>
      </c>
      <c r="N25" s="1">
        <v>1</v>
      </c>
      <c r="O25" s="1"/>
      <c r="P25" s="1">
        <v>1</v>
      </c>
      <c r="Q25" s="1">
        <v>9</v>
      </c>
      <c r="R25" s="1">
        <v>15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2.7829999999999999</v>
      </c>
      <c r="AO25" s="1">
        <v>7.056</v>
      </c>
      <c r="AP25" s="1">
        <v>0</v>
      </c>
      <c r="AQ25" s="1">
        <v>3</v>
      </c>
      <c r="AR25" s="1">
        <v>3</v>
      </c>
      <c r="AS25" s="1">
        <v>2</v>
      </c>
      <c r="AT25" s="1">
        <v>2</v>
      </c>
      <c r="AU25" s="5">
        <f t="shared" si="0"/>
        <v>9</v>
      </c>
      <c r="AV25">
        <v>0</v>
      </c>
      <c r="AW25">
        <v>-2</v>
      </c>
      <c r="AX25">
        <v>-1</v>
      </c>
      <c r="AY25">
        <v>-1</v>
      </c>
      <c r="AZ25">
        <f t="shared" si="8"/>
        <v>5</v>
      </c>
      <c r="BA25" s="6">
        <f>AU25+AV25+AW25+AX25+AY25+AZ25</f>
        <v>10</v>
      </c>
      <c r="BB25">
        <v>5</v>
      </c>
      <c r="BC25">
        <v>0.50275641679763794</v>
      </c>
    </row>
    <row r="26" spans="1:55" x14ac:dyDescent="0.3">
      <c r="A26" s="1" t="s">
        <v>51</v>
      </c>
      <c r="B26" s="1" t="s">
        <v>52</v>
      </c>
      <c r="C26" s="1" t="s">
        <v>53</v>
      </c>
      <c r="D26" s="4">
        <v>1.4328703703703703E-2</v>
      </c>
      <c r="E26" s="1">
        <v>1</v>
      </c>
      <c r="F26" s="1">
        <v>4</v>
      </c>
      <c r="G26" s="1">
        <v>25</v>
      </c>
      <c r="H26" s="1">
        <v>0</v>
      </c>
      <c r="I26" s="1">
        <v>0</v>
      </c>
      <c r="J26" s="1">
        <v>0</v>
      </c>
      <c r="K26" s="1">
        <v>3</v>
      </c>
      <c r="L26" s="1">
        <v>15</v>
      </c>
      <c r="M26" s="1">
        <v>15</v>
      </c>
      <c r="N26" s="1">
        <v>1</v>
      </c>
      <c r="O26" s="1"/>
      <c r="P26" s="1">
        <v>0</v>
      </c>
      <c r="Q26" s="1">
        <v>9</v>
      </c>
      <c r="R26" s="1">
        <v>16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30.864999999999998</v>
      </c>
      <c r="AO26" s="1">
        <v>26.119</v>
      </c>
      <c r="AP26" s="1">
        <v>1</v>
      </c>
      <c r="AQ26" s="1">
        <v>3</v>
      </c>
      <c r="AR26" s="1">
        <v>0</v>
      </c>
      <c r="AS26" s="1">
        <v>2</v>
      </c>
      <c r="AT26" s="1">
        <v>3</v>
      </c>
      <c r="AU26" s="5">
        <f t="shared" si="0"/>
        <v>9</v>
      </c>
      <c r="AV26">
        <v>0</v>
      </c>
      <c r="AW26">
        <v>-2</v>
      </c>
      <c r="AX26">
        <v>0</v>
      </c>
      <c r="AY26">
        <v>-1</v>
      </c>
      <c r="AZ26">
        <f t="shared" si="8"/>
        <v>2</v>
      </c>
      <c r="BA26" s="6">
        <f t="shared" ref="BA26:BA27" si="9">AU26+AV26+AW26+AX26+AY26+AZ26</f>
        <v>8</v>
      </c>
      <c r="BB26">
        <v>10</v>
      </c>
      <c r="BC26">
        <v>0.97213023900985718</v>
      </c>
    </row>
    <row r="27" spans="1:55" x14ac:dyDescent="0.3">
      <c r="A27" s="1" t="s">
        <v>51</v>
      </c>
      <c r="B27" s="1" t="s">
        <v>52</v>
      </c>
      <c r="C27" s="1" t="s">
        <v>53</v>
      </c>
      <c r="D27" s="4">
        <v>1.4756944444444446E-2</v>
      </c>
      <c r="E27" s="1">
        <v>1</v>
      </c>
      <c r="F27" s="1">
        <v>4</v>
      </c>
      <c r="G27" s="1">
        <v>26</v>
      </c>
      <c r="H27" s="1">
        <v>0</v>
      </c>
      <c r="I27" s="1">
        <v>0</v>
      </c>
      <c r="J27" s="1">
        <v>0</v>
      </c>
      <c r="K27" s="1">
        <v>3</v>
      </c>
      <c r="L27" s="1">
        <v>15</v>
      </c>
      <c r="M27" s="1">
        <v>30</v>
      </c>
      <c r="N27" s="1">
        <v>1</v>
      </c>
      <c r="O27" s="1"/>
      <c r="P27" s="1">
        <v>0</v>
      </c>
      <c r="Q27" s="1">
        <v>9</v>
      </c>
      <c r="R27" s="1">
        <v>17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27.744</v>
      </c>
      <c r="AO27" s="1">
        <v>38.991999999999997</v>
      </c>
      <c r="AP27" s="1">
        <v>1</v>
      </c>
      <c r="AQ27" s="1">
        <v>2</v>
      </c>
      <c r="AR27" s="1">
        <v>0</v>
      </c>
      <c r="AS27" s="1">
        <v>2</v>
      </c>
      <c r="AT27" s="1">
        <v>3</v>
      </c>
      <c r="AU27" s="5">
        <f t="shared" si="0"/>
        <v>4</v>
      </c>
      <c r="AV27">
        <v>0</v>
      </c>
      <c r="AW27">
        <v>-2</v>
      </c>
      <c r="AX27">
        <v>-1</v>
      </c>
      <c r="AY27">
        <v>-1</v>
      </c>
      <c r="AZ27">
        <f t="shared" si="8"/>
        <v>2</v>
      </c>
      <c r="BA27" s="6">
        <f t="shared" si="9"/>
        <v>2</v>
      </c>
      <c r="BB27">
        <v>6</v>
      </c>
      <c r="BC27">
        <v>0.50275641679763794</v>
      </c>
    </row>
    <row r="28" spans="1:55" x14ac:dyDescent="0.3">
      <c r="A28" s="1" t="s">
        <v>51</v>
      </c>
      <c r="B28" s="1" t="s">
        <v>52</v>
      </c>
      <c r="C28" s="1" t="s">
        <v>53</v>
      </c>
      <c r="D28" s="4">
        <v>1.5219907407407409E-2</v>
      </c>
      <c r="E28" s="1">
        <v>1</v>
      </c>
      <c r="F28" s="1">
        <v>4</v>
      </c>
      <c r="G28" s="1">
        <v>27</v>
      </c>
      <c r="H28" s="1">
        <v>0</v>
      </c>
      <c r="I28" s="1">
        <v>0</v>
      </c>
      <c r="J28" s="1">
        <v>0</v>
      </c>
      <c r="K28" s="1">
        <v>3</v>
      </c>
      <c r="L28" s="1">
        <v>15</v>
      </c>
      <c r="M28" s="1">
        <v>40</v>
      </c>
      <c r="N28" s="1">
        <v>1</v>
      </c>
      <c r="O28" s="1">
        <v>2</v>
      </c>
      <c r="P28" s="1">
        <v>1</v>
      </c>
      <c r="Q28" s="1">
        <v>10</v>
      </c>
      <c r="R28" s="1">
        <v>17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1</v>
      </c>
      <c r="AN28" s="1">
        <v>12.367000000000001</v>
      </c>
      <c r="AO28" s="1">
        <v>12.257999999999999</v>
      </c>
      <c r="AP28" s="1">
        <v>0</v>
      </c>
      <c r="AQ28" s="1">
        <v>2</v>
      </c>
      <c r="AR28" s="1">
        <v>2</v>
      </c>
      <c r="AS28" s="1">
        <v>3</v>
      </c>
      <c r="AT28" s="1">
        <v>3</v>
      </c>
      <c r="AU28" s="5">
        <f t="shared" si="0"/>
        <v>5</v>
      </c>
      <c r="AV28">
        <v>0</v>
      </c>
      <c r="AW28">
        <v>-2</v>
      </c>
      <c r="AX28">
        <v>-1</v>
      </c>
      <c r="AY28">
        <v>-1</v>
      </c>
      <c r="AZ28">
        <f t="shared" si="8"/>
        <v>5</v>
      </c>
      <c r="BA28" s="6">
        <f>AU28+AV28+AW28+AX28+AY28+AZ28</f>
        <v>6</v>
      </c>
      <c r="BB28">
        <v>5</v>
      </c>
      <c r="BC28">
        <v>6.1430364847183228E-2</v>
      </c>
    </row>
    <row r="29" spans="1:55" x14ac:dyDescent="0.3">
      <c r="A29" s="1" t="s">
        <v>51</v>
      </c>
      <c r="B29" s="1" t="s">
        <v>52</v>
      </c>
      <c r="C29" s="1" t="s">
        <v>53</v>
      </c>
      <c r="D29" s="4">
        <v>1.5694444444444445E-2</v>
      </c>
      <c r="E29" s="1">
        <v>1</v>
      </c>
      <c r="F29" s="1">
        <v>4</v>
      </c>
      <c r="G29" s="1">
        <v>28</v>
      </c>
      <c r="H29" s="1">
        <v>0</v>
      </c>
      <c r="I29" s="1">
        <v>0</v>
      </c>
      <c r="J29" s="1">
        <v>0</v>
      </c>
      <c r="K29" s="1">
        <v>3</v>
      </c>
      <c r="L29" s="1">
        <v>30</v>
      </c>
      <c r="M29" s="1">
        <v>40</v>
      </c>
      <c r="N29" s="1">
        <v>1</v>
      </c>
      <c r="O29" s="1"/>
      <c r="P29" s="1">
        <v>1</v>
      </c>
      <c r="Q29" s="1">
        <v>11</v>
      </c>
      <c r="R29" s="1">
        <v>17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0</v>
      </c>
      <c r="AK29" s="1">
        <v>0</v>
      </c>
      <c r="AL29" s="1">
        <v>0</v>
      </c>
      <c r="AM29" s="1">
        <v>1</v>
      </c>
      <c r="AN29" s="1">
        <v>5.6829999999999998</v>
      </c>
      <c r="AO29" s="1">
        <v>5.84</v>
      </c>
      <c r="AP29" s="1">
        <v>0</v>
      </c>
      <c r="AQ29" s="1">
        <v>3</v>
      </c>
      <c r="AR29" s="1">
        <v>3</v>
      </c>
      <c r="AS29" s="1">
        <v>3</v>
      </c>
      <c r="AT29" s="1">
        <v>2</v>
      </c>
      <c r="AU29" s="5">
        <f t="shared" si="0"/>
        <v>10</v>
      </c>
      <c r="AV29">
        <v>0</v>
      </c>
      <c r="AW29">
        <v>-2</v>
      </c>
      <c r="AX29">
        <v>-1</v>
      </c>
      <c r="AY29">
        <v>-1</v>
      </c>
      <c r="AZ29">
        <f t="shared" si="8"/>
        <v>6</v>
      </c>
      <c r="BA29" s="6">
        <f>AU29+AV29+AW29+AX29+AY29+AZ29</f>
        <v>12</v>
      </c>
      <c r="BB29">
        <v>9</v>
      </c>
      <c r="BC29">
        <v>0.50275641679763794</v>
      </c>
    </row>
    <row r="30" spans="1:55" x14ac:dyDescent="0.3">
      <c r="A30" s="1" t="s">
        <v>51</v>
      </c>
      <c r="B30" s="1" t="s">
        <v>52</v>
      </c>
      <c r="C30" s="1" t="s">
        <v>53</v>
      </c>
      <c r="D30" s="4">
        <v>1.6157407407407409E-2</v>
      </c>
      <c r="E30" s="1">
        <v>1</v>
      </c>
      <c r="F30" s="1">
        <v>4</v>
      </c>
      <c r="G30" s="1">
        <v>29</v>
      </c>
      <c r="H30" s="1">
        <v>0</v>
      </c>
      <c r="I30" s="1">
        <v>0</v>
      </c>
      <c r="J30" s="1">
        <v>0</v>
      </c>
      <c r="K30" s="1">
        <v>3</v>
      </c>
      <c r="L30" s="1">
        <v>40</v>
      </c>
      <c r="M30" s="1">
        <v>40</v>
      </c>
      <c r="N30" s="1">
        <v>1</v>
      </c>
      <c r="O30" s="1">
        <v>2</v>
      </c>
      <c r="P30" s="1">
        <v>0</v>
      </c>
      <c r="Q30" s="1">
        <v>11</v>
      </c>
      <c r="R30" s="1">
        <v>18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35.456000000000003</v>
      </c>
      <c r="AO30" s="1">
        <v>41.722999999999999</v>
      </c>
      <c r="AP30" s="1">
        <v>2</v>
      </c>
      <c r="AQ30" s="1">
        <v>1</v>
      </c>
      <c r="AR30" s="1">
        <v>0</v>
      </c>
      <c r="AS30" s="1">
        <v>2</v>
      </c>
      <c r="AT30" s="1">
        <v>2</v>
      </c>
      <c r="AU30" s="5">
        <f t="shared" si="0"/>
        <v>6</v>
      </c>
      <c r="AV30">
        <v>0</v>
      </c>
      <c r="AW30">
        <v>-2</v>
      </c>
      <c r="AX30">
        <v>0</v>
      </c>
      <c r="AY30">
        <v>-1</v>
      </c>
      <c r="AZ30">
        <f t="shared" si="8"/>
        <v>2</v>
      </c>
      <c r="BA30" s="6">
        <f t="shared" ref="BA30:BA33" si="10">AU30+AV30+AW30+AX30+AY30+AZ30</f>
        <v>5</v>
      </c>
      <c r="BB30">
        <v>3</v>
      </c>
      <c r="BC30">
        <v>0.97213023900985718</v>
      </c>
    </row>
    <row r="31" spans="1:55" x14ac:dyDescent="0.3">
      <c r="A31" s="1" t="s">
        <v>51</v>
      </c>
      <c r="B31" s="1" t="s">
        <v>52</v>
      </c>
      <c r="C31" s="1" t="s">
        <v>53</v>
      </c>
      <c r="D31" s="4">
        <v>1.6793981481481483E-2</v>
      </c>
      <c r="E31" s="1">
        <v>1</v>
      </c>
      <c r="F31" s="1">
        <v>4</v>
      </c>
      <c r="G31" s="1">
        <v>30</v>
      </c>
      <c r="H31" s="1">
        <v>0</v>
      </c>
      <c r="I31" s="1">
        <v>0</v>
      </c>
      <c r="J31" s="1">
        <v>0</v>
      </c>
      <c r="K31" s="1">
        <v>3</v>
      </c>
      <c r="L31" s="1">
        <v>40</v>
      </c>
      <c r="M31" s="1">
        <v>45</v>
      </c>
      <c r="N31" s="1">
        <v>1</v>
      </c>
      <c r="O31" s="1">
        <v>2</v>
      </c>
      <c r="P31" s="1">
        <v>0</v>
      </c>
      <c r="Q31" s="1">
        <v>11</v>
      </c>
      <c r="R31" s="1">
        <v>19</v>
      </c>
      <c r="S31" s="1">
        <v>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1</v>
      </c>
      <c r="AL31" s="1">
        <v>0</v>
      </c>
      <c r="AM31" s="1">
        <v>0</v>
      </c>
      <c r="AN31" s="1">
        <v>11.067</v>
      </c>
      <c r="AO31" s="1">
        <v>10.59</v>
      </c>
      <c r="AP31" s="1">
        <v>0</v>
      </c>
      <c r="AQ31" s="1">
        <v>1</v>
      </c>
      <c r="AR31" s="1">
        <v>3</v>
      </c>
      <c r="AS31" s="1">
        <v>2</v>
      </c>
      <c r="AT31" s="1">
        <v>2</v>
      </c>
      <c r="AU31" s="5">
        <f t="shared" si="0"/>
        <v>1</v>
      </c>
      <c r="AV31">
        <v>0</v>
      </c>
      <c r="AW31">
        <v>-2</v>
      </c>
      <c r="AX31">
        <v>-1</v>
      </c>
      <c r="AY31">
        <v>-1</v>
      </c>
      <c r="AZ31">
        <f t="shared" si="8"/>
        <v>5</v>
      </c>
      <c r="BA31" s="6">
        <f t="shared" si="10"/>
        <v>2</v>
      </c>
      <c r="BB31">
        <v>9</v>
      </c>
      <c r="BC31">
        <v>0.50275641679763794</v>
      </c>
    </row>
    <row r="32" spans="1:55" x14ac:dyDescent="0.3">
      <c r="A32" s="1" t="s">
        <v>51</v>
      </c>
      <c r="B32" s="1" t="s">
        <v>52</v>
      </c>
      <c r="C32" s="1" t="s">
        <v>53</v>
      </c>
      <c r="D32" s="4">
        <v>1.7430555555555557E-2</v>
      </c>
      <c r="E32" s="1">
        <v>1</v>
      </c>
      <c r="F32" s="1">
        <v>5</v>
      </c>
      <c r="G32" s="1">
        <v>31</v>
      </c>
      <c r="H32" s="1">
        <v>0</v>
      </c>
      <c r="I32" s="1">
        <v>0</v>
      </c>
      <c r="J32" s="1">
        <v>0</v>
      </c>
      <c r="K32" s="1">
        <v>4</v>
      </c>
      <c r="L32" s="1">
        <v>0</v>
      </c>
      <c r="M32" s="1">
        <v>0</v>
      </c>
      <c r="N32" s="1">
        <v>0</v>
      </c>
      <c r="O32" s="1"/>
      <c r="P32" s="1">
        <v>0</v>
      </c>
      <c r="Q32" s="1">
        <v>11</v>
      </c>
      <c r="R32" s="1">
        <v>20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5.8730000000000002</v>
      </c>
      <c r="AO32" s="1">
        <v>3.7410000000000001</v>
      </c>
      <c r="AP32" s="1">
        <v>0</v>
      </c>
      <c r="AQ32" s="1">
        <v>2</v>
      </c>
      <c r="AR32" s="1">
        <v>4</v>
      </c>
      <c r="AS32" s="1">
        <v>3</v>
      </c>
      <c r="AT32" s="1">
        <v>3</v>
      </c>
      <c r="AU32" s="5">
        <f t="shared" si="0"/>
        <v>2</v>
      </c>
      <c r="AV32">
        <v>0</v>
      </c>
      <c r="AW32">
        <v>-2</v>
      </c>
      <c r="AX32">
        <v>0</v>
      </c>
      <c r="AY32">
        <v>-1</v>
      </c>
      <c r="AZ32">
        <f>AT32</f>
        <v>3</v>
      </c>
      <c r="BA32" s="6">
        <f t="shared" si="10"/>
        <v>2</v>
      </c>
      <c r="BB32">
        <v>5</v>
      </c>
      <c r="BC32">
        <v>0.99104064702987671</v>
      </c>
    </row>
    <row r="33" spans="1:55" x14ac:dyDescent="0.3">
      <c r="A33" s="1" t="s">
        <v>51</v>
      </c>
      <c r="B33" s="1" t="s">
        <v>52</v>
      </c>
      <c r="C33" s="1" t="s">
        <v>53</v>
      </c>
      <c r="D33" s="4">
        <v>1.7685185185185182E-2</v>
      </c>
      <c r="E33" s="1">
        <v>1</v>
      </c>
      <c r="F33" s="1">
        <v>5</v>
      </c>
      <c r="G33" s="1">
        <v>32</v>
      </c>
      <c r="H33" s="1">
        <v>0</v>
      </c>
      <c r="I33" s="1">
        <v>0</v>
      </c>
      <c r="J33" s="1">
        <v>0</v>
      </c>
      <c r="K33" s="1">
        <v>4</v>
      </c>
      <c r="L33" s="1">
        <v>0</v>
      </c>
      <c r="M33" s="1">
        <v>15</v>
      </c>
      <c r="N33" s="1">
        <v>0</v>
      </c>
      <c r="O33" s="1"/>
      <c r="P33" s="1">
        <v>0</v>
      </c>
      <c r="Q33" s="1">
        <v>11</v>
      </c>
      <c r="R33" s="1">
        <v>21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13.029</v>
      </c>
      <c r="AO33" s="1">
        <v>12.57</v>
      </c>
      <c r="AP33" s="1">
        <v>0</v>
      </c>
      <c r="AQ33" s="1">
        <v>3</v>
      </c>
      <c r="AR33" s="1">
        <v>4</v>
      </c>
      <c r="AS33" s="1">
        <v>3</v>
      </c>
      <c r="AT33" s="1">
        <v>3</v>
      </c>
      <c r="AU33" s="5">
        <f t="shared" si="0"/>
        <v>-1</v>
      </c>
      <c r="AV33">
        <v>0</v>
      </c>
      <c r="AW33">
        <v>-2</v>
      </c>
      <c r="AX33">
        <v>-1</v>
      </c>
      <c r="AY33">
        <v>-1</v>
      </c>
      <c r="AZ33">
        <f>AT33</f>
        <v>3</v>
      </c>
      <c r="BA33" s="6">
        <f t="shared" si="10"/>
        <v>-2</v>
      </c>
      <c r="BB33">
        <v>4</v>
      </c>
      <c r="BC33">
        <v>0.91474241018295288</v>
      </c>
    </row>
    <row r="34" spans="1:55" x14ac:dyDescent="0.3">
      <c r="A34" s="1" t="s">
        <v>51</v>
      </c>
      <c r="B34" s="1" t="s">
        <v>52</v>
      </c>
      <c r="C34" s="1" t="s">
        <v>53</v>
      </c>
      <c r="D34" s="4">
        <v>1.8020833333333333E-2</v>
      </c>
      <c r="E34" s="1">
        <v>1</v>
      </c>
      <c r="F34" s="1">
        <v>5</v>
      </c>
      <c r="G34" s="1">
        <v>33</v>
      </c>
      <c r="H34" s="1">
        <v>0</v>
      </c>
      <c r="I34" s="1">
        <v>0</v>
      </c>
      <c r="J34" s="1">
        <v>0</v>
      </c>
      <c r="K34" s="1">
        <v>4</v>
      </c>
      <c r="L34" s="1">
        <v>0</v>
      </c>
      <c r="M34" s="1">
        <v>30</v>
      </c>
      <c r="N34" s="1">
        <v>0</v>
      </c>
      <c r="O34" s="1"/>
      <c r="P34" s="1">
        <v>1</v>
      </c>
      <c r="Q34" s="1">
        <v>12</v>
      </c>
      <c r="R34" s="1">
        <v>21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/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13.896000000000001</v>
      </c>
      <c r="AO34" s="1">
        <v>16.396999999999998</v>
      </c>
      <c r="AP34" s="1">
        <v>0</v>
      </c>
      <c r="AQ34" s="1">
        <v>2</v>
      </c>
      <c r="AR34" s="1">
        <v>3</v>
      </c>
      <c r="AS34" s="1">
        <v>2</v>
      </c>
      <c r="AT34" s="1">
        <v>2</v>
      </c>
      <c r="AU34" s="5">
        <f t="shared" si="0"/>
        <v>4</v>
      </c>
      <c r="AV34">
        <v>0</v>
      </c>
      <c r="AW34">
        <v>-2</v>
      </c>
      <c r="AX34">
        <v>-1</v>
      </c>
      <c r="AY34">
        <v>-1</v>
      </c>
      <c r="AZ34">
        <f>AT34</f>
        <v>2</v>
      </c>
      <c r="BA34" s="6">
        <f>AU34+AV34+AW34+AX34+AY34+AZ34</f>
        <v>2</v>
      </c>
      <c r="BB34">
        <v>8</v>
      </c>
      <c r="BC34">
        <v>0.50665241479873657</v>
      </c>
    </row>
    <row r="35" spans="1:55" x14ac:dyDescent="0.3">
      <c r="A35" s="1" t="s">
        <v>51</v>
      </c>
      <c r="B35" s="1" t="s">
        <v>52</v>
      </c>
      <c r="C35" s="1" t="s">
        <v>53</v>
      </c>
      <c r="D35" s="4">
        <v>1.8437499999999999E-2</v>
      </c>
      <c r="E35" s="1">
        <v>1</v>
      </c>
      <c r="F35" s="1">
        <v>5</v>
      </c>
      <c r="G35" s="1">
        <v>34</v>
      </c>
      <c r="H35" s="1">
        <v>0</v>
      </c>
      <c r="I35" s="1">
        <v>0</v>
      </c>
      <c r="J35" s="1">
        <v>0</v>
      </c>
      <c r="K35" s="1">
        <v>4</v>
      </c>
      <c r="L35" s="1">
        <v>15</v>
      </c>
      <c r="M35" s="1">
        <v>30</v>
      </c>
      <c r="N35" s="1">
        <v>0</v>
      </c>
      <c r="O35" s="1"/>
      <c r="P35" s="1">
        <v>0</v>
      </c>
      <c r="Q35" s="1">
        <v>12</v>
      </c>
      <c r="R35" s="1">
        <v>22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26.565999999999999</v>
      </c>
      <c r="AO35" s="1">
        <v>27.068999999999999</v>
      </c>
      <c r="AP35" s="1">
        <v>1</v>
      </c>
      <c r="AQ35" s="1">
        <v>2</v>
      </c>
      <c r="AR35" s="1">
        <v>4</v>
      </c>
      <c r="AS35" s="1">
        <v>3</v>
      </c>
      <c r="AT35" s="1">
        <v>3</v>
      </c>
      <c r="AU35" s="5">
        <f t="shared" si="0"/>
        <v>-1</v>
      </c>
      <c r="AV35">
        <v>0</v>
      </c>
      <c r="AW35">
        <v>-2</v>
      </c>
      <c r="AX35">
        <v>-1</v>
      </c>
      <c r="AY35">
        <v>-1</v>
      </c>
      <c r="AZ35">
        <f>AT35</f>
        <v>3</v>
      </c>
      <c r="BA35" s="6">
        <f t="shared" ref="BA35:BA36" si="11">AU35+AV35+AW35+AX35+AY35+AZ35</f>
        <v>-2</v>
      </c>
      <c r="BB35">
        <v>7</v>
      </c>
      <c r="BC35">
        <v>0.91474241018295288</v>
      </c>
    </row>
    <row r="36" spans="1:55" x14ac:dyDescent="0.3">
      <c r="A36" s="1" t="s">
        <v>51</v>
      </c>
      <c r="B36" s="1" t="s">
        <v>52</v>
      </c>
      <c r="C36" s="1" t="s">
        <v>53</v>
      </c>
      <c r="D36" s="4">
        <v>1.8865740740740742E-2</v>
      </c>
      <c r="E36" s="1">
        <v>1</v>
      </c>
      <c r="F36" s="1">
        <v>5</v>
      </c>
      <c r="G36" s="1">
        <v>35</v>
      </c>
      <c r="H36" s="1">
        <v>0</v>
      </c>
      <c r="I36" s="1">
        <v>0</v>
      </c>
      <c r="J36" s="1">
        <v>0</v>
      </c>
      <c r="K36" s="1">
        <v>4</v>
      </c>
      <c r="L36" s="1">
        <v>15</v>
      </c>
      <c r="M36" s="1">
        <v>40</v>
      </c>
      <c r="N36" s="1">
        <v>0</v>
      </c>
      <c r="O36" s="1"/>
      <c r="P36" s="1">
        <v>0</v>
      </c>
      <c r="Q36" s="1">
        <v>12</v>
      </c>
      <c r="R36" s="1">
        <v>23</v>
      </c>
      <c r="S36" s="1">
        <v>2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14.297000000000001</v>
      </c>
      <c r="AO36" s="1">
        <v>10.323</v>
      </c>
      <c r="AP36" s="1">
        <v>0</v>
      </c>
      <c r="AQ36" s="1">
        <v>2</v>
      </c>
      <c r="AR36" s="1">
        <v>0</v>
      </c>
      <c r="AS36" s="1">
        <v>2</v>
      </c>
      <c r="AT36" s="1">
        <v>-1</v>
      </c>
      <c r="AU36" s="5">
        <f t="shared" si="0"/>
        <v>1</v>
      </c>
      <c r="AV36">
        <v>0</v>
      </c>
      <c r="AW36">
        <v>-2</v>
      </c>
      <c r="AX36">
        <v>-1</v>
      </c>
      <c r="AY36">
        <v>-1</v>
      </c>
      <c r="AZ36">
        <f>AT36</f>
        <v>-1</v>
      </c>
      <c r="BA36" s="6">
        <f t="shared" si="11"/>
        <v>-4</v>
      </c>
      <c r="BB36">
        <v>9</v>
      </c>
      <c r="BC36">
        <v>0.50665241479873657</v>
      </c>
    </row>
    <row r="37" spans="1:55" x14ac:dyDescent="0.3">
      <c r="A37" s="1" t="s">
        <v>51</v>
      </c>
      <c r="B37" s="1" t="s">
        <v>52</v>
      </c>
      <c r="C37" s="1" t="s">
        <v>53</v>
      </c>
      <c r="D37" s="4">
        <v>1.9988425925925927E-2</v>
      </c>
      <c r="E37" s="1">
        <v>1</v>
      </c>
      <c r="F37" s="1">
        <v>6</v>
      </c>
      <c r="G37" s="1">
        <v>36</v>
      </c>
      <c r="H37" s="1">
        <v>0</v>
      </c>
      <c r="I37" s="1">
        <v>0</v>
      </c>
      <c r="J37" s="1">
        <v>0</v>
      </c>
      <c r="K37" s="1">
        <v>5</v>
      </c>
      <c r="L37" s="1">
        <v>0</v>
      </c>
      <c r="M37" s="1">
        <v>0</v>
      </c>
      <c r="N37" s="1">
        <v>1</v>
      </c>
      <c r="O37" s="1"/>
      <c r="P37" s="1">
        <v>1</v>
      </c>
      <c r="Q37" s="1">
        <v>13</v>
      </c>
      <c r="R37" s="1">
        <v>23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9.1560000000000006</v>
      </c>
      <c r="AO37" s="1">
        <v>12.606999999999999</v>
      </c>
      <c r="AP37" s="1">
        <v>0</v>
      </c>
      <c r="AQ37" s="1">
        <v>3</v>
      </c>
      <c r="AR37" s="1">
        <v>0</v>
      </c>
      <c r="AS37" s="1">
        <v>2</v>
      </c>
      <c r="AT37" s="1">
        <v>-1</v>
      </c>
      <c r="AU37" s="5">
        <f t="shared" si="0"/>
        <v>17</v>
      </c>
      <c r="AV37">
        <v>0</v>
      </c>
      <c r="AW37">
        <v>-2</v>
      </c>
      <c r="AX37">
        <v>0</v>
      </c>
      <c r="AY37">
        <v>-1</v>
      </c>
      <c r="AZ37">
        <f t="shared" ref="AZ37:AZ42" si="12">AR37+AS37</f>
        <v>2</v>
      </c>
      <c r="BA37" s="6">
        <f>AU37+AV37+AW37+AX37+AY37+AZ37</f>
        <v>16</v>
      </c>
      <c r="BB37">
        <v>2</v>
      </c>
      <c r="BC37">
        <v>8.7294861674308777E-2</v>
      </c>
    </row>
    <row r="38" spans="1:55" x14ac:dyDescent="0.3">
      <c r="A38" s="1" t="s">
        <v>51</v>
      </c>
      <c r="B38" s="1" t="s">
        <v>52</v>
      </c>
      <c r="C38" s="1" t="s">
        <v>53</v>
      </c>
      <c r="D38" s="4">
        <v>2.0312500000000001E-2</v>
      </c>
      <c r="E38" s="1">
        <v>1</v>
      </c>
      <c r="F38" s="1">
        <v>6</v>
      </c>
      <c r="G38" s="1">
        <v>37</v>
      </c>
      <c r="H38" s="1">
        <v>0</v>
      </c>
      <c r="I38" s="1">
        <v>0</v>
      </c>
      <c r="J38" s="1">
        <v>0</v>
      </c>
      <c r="K38" s="1">
        <v>5</v>
      </c>
      <c r="L38" s="1">
        <v>15</v>
      </c>
      <c r="M38" s="1">
        <v>0</v>
      </c>
      <c r="N38" s="1">
        <v>1</v>
      </c>
      <c r="O38" s="1"/>
      <c r="P38" s="1">
        <v>1</v>
      </c>
      <c r="Q38" s="1">
        <v>14</v>
      </c>
      <c r="R38" s="1">
        <v>23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9.4529999999999994</v>
      </c>
      <c r="AO38" s="1">
        <v>10.305</v>
      </c>
      <c r="AP38" s="1">
        <v>0</v>
      </c>
      <c r="AQ38" s="1">
        <v>3</v>
      </c>
      <c r="AR38" s="1">
        <v>4</v>
      </c>
      <c r="AS38" s="1">
        <v>3</v>
      </c>
      <c r="AT38" s="1">
        <v>3</v>
      </c>
      <c r="AU38" s="5">
        <f t="shared" si="0"/>
        <v>9</v>
      </c>
      <c r="AV38">
        <v>0</v>
      </c>
      <c r="AW38">
        <v>-2</v>
      </c>
      <c r="AX38">
        <v>0</v>
      </c>
      <c r="AY38">
        <v>-1</v>
      </c>
      <c r="AZ38">
        <f t="shared" si="12"/>
        <v>7</v>
      </c>
      <c r="BA38" s="6">
        <f>AU38+AV38+AW38+AX38+AY38+AZ38</f>
        <v>13</v>
      </c>
      <c r="BB38">
        <v>13</v>
      </c>
      <c r="BC38">
        <v>0.31073370575904852</v>
      </c>
    </row>
    <row r="39" spans="1:55" x14ac:dyDescent="0.3">
      <c r="A39" s="1" t="s">
        <v>51</v>
      </c>
      <c r="B39" s="1" t="s">
        <v>52</v>
      </c>
      <c r="C39" s="1" t="s">
        <v>53</v>
      </c>
      <c r="D39" s="4">
        <v>2.056712962962963E-2</v>
      </c>
      <c r="E39" s="1">
        <v>1</v>
      </c>
      <c r="F39" s="1">
        <v>6</v>
      </c>
      <c r="G39" s="1">
        <v>38</v>
      </c>
      <c r="H39" s="1">
        <v>0</v>
      </c>
      <c r="I39" s="1">
        <v>0</v>
      </c>
      <c r="J39" s="1">
        <v>0</v>
      </c>
      <c r="K39" s="1">
        <v>5</v>
      </c>
      <c r="L39" s="1">
        <v>30</v>
      </c>
      <c r="M39" s="1">
        <v>0</v>
      </c>
      <c r="N39" s="1">
        <v>1</v>
      </c>
      <c r="O39" s="1">
        <v>2</v>
      </c>
      <c r="P39" s="1">
        <v>0</v>
      </c>
      <c r="Q39" s="1">
        <v>14</v>
      </c>
      <c r="R39" s="1">
        <v>24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6.8070000000000004</v>
      </c>
      <c r="AO39" s="1">
        <v>10.082000000000001</v>
      </c>
      <c r="AP39" s="1">
        <v>0</v>
      </c>
      <c r="AQ39" s="1">
        <v>2</v>
      </c>
      <c r="AR39" s="1">
        <v>1</v>
      </c>
      <c r="AS39" s="1">
        <v>2</v>
      </c>
      <c r="AT39" s="1">
        <v>2</v>
      </c>
      <c r="AU39" s="5">
        <f t="shared" si="0"/>
        <v>1</v>
      </c>
      <c r="AV39">
        <v>0</v>
      </c>
      <c r="AW39">
        <v>-2</v>
      </c>
      <c r="AX39">
        <v>0</v>
      </c>
      <c r="AY39">
        <v>-1</v>
      </c>
      <c r="AZ39">
        <f t="shared" si="12"/>
        <v>3</v>
      </c>
      <c r="BA39" s="6">
        <f t="shared" ref="BA39:BA40" si="13">AU39+AV39+AW39+AX39+AY39+AZ39</f>
        <v>1</v>
      </c>
      <c r="BB39">
        <v>4</v>
      </c>
      <c r="BC39">
        <v>0.99429804086685181</v>
      </c>
    </row>
    <row r="40" spans="1:55" x14ac:dyDescent="0.3">
      <c r="A40" s="1" t="s">
        <v>51</v>
      </c>
      <c r="B40" s="1" t="s">
        <v>52</v>
      </c>
      <c r="C40" s="1" t="s">
        <v>53</v>
      </c>
      <c r="D40" s="4">
        <v>2.1006944444444443E-2</v>
      </c>
      <c r="E40" s="1">
        <v>1</v>
      </c>
      <c r="F40" s="1">
        <v>6</v>
      </c>
      <c r="G40" s="1">
        <v>39</v>
      </c>
      <c r="H40" s="1">
        <v>0</v>
      </c>
      <c r="I40" s="1">
        <v>0</v>
      </c>
      <c r="J40" s="1">
        <v>0</v>
      </c>
      <c r="K40" s="1">
        <v>5</v>
      </c>
      <c r="L40" s="1">
        <v>30</v>
      </c>
      <c r="M40" s="1">
        <v>15</v>
      </c>
      <c r="N40" s="1">
        <v>1</v>
      </c>
      <c r="O40" s="1">
        <v>2</v>
      </c>
      <c r="P40" s="1">
        <v>0</v>
      </c>
      <c r="Q40" s="1">
        <v>14</v>
      </c>
      <c r="R40" s="1">
        <v>25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1.0760000000000001</v>
      </c>
      <c r="AO40" s="1">
        <v>2.0579999999999998</v>
      </c>
      <c r="AP40" s="1">
        <v>0</v>
      </c>
      <c r="AQ40" s="1">
        <v>0</v>
      </c>
      <c r="AR40" s="1">
        <v>0</v>
      </c>
      <c r="AS40" s="1">
        <v>3</v>
      </c>
      <c r="AT40" s="1">
        <v>-1</v>
      </c>
      <c r="AU40" s="5">
        <f t="shared" si="0"/>
        <v>-4</v>
      </c>
      <c r="AV40">
        <v>0</v>
      </c>
      <c r="AW40">
        <v>-2</v>
      </c>
      <c r="AX40">
        <v>0</v>
      </c>
      <c r="AY40">
        <v>-1</v>
      </c>
      <c r="AZ40">
        <f t="shared" si="12"/>
        <v>3</v>
      </c>
      <c r="BA40" s="6">
        <f t="shared" si="13"/>
        <v>-4</v>
      </c>
      <c r="BB40">
        <v>8</v>
      </c>
      <c r="BC40">
        <v>0.31073370575904852</v>
      </c>
    </row>
    <row r="41" spans="1:55" x14ac:dyDescent="0.3">
      <c r="A41" s="1" t="s">
        <v>51</v>
      </c>
      <c r="B41" s="1" t="s">
        <v>52</v>
      </c>
      <c r="C41" s="1" t="s">
        <v>53</v>
      </c>
      <c r="D41" s="4">
        <v>2.146990740740741E-2</v>
      </c>
      <c r="E41" s="1">
        <v>1</v>
      </c>
      <c r="F41" s="1">
        <v>6</v>
      </c>
      <c r="G41" s="1">
        <v>40</v>
      </c>
      <c r="H41" s="1">
        <v>0</v>
      </c>
      <c r="I41" s="1">
        <v>0</v>
      </c>
      <c r="J41" s="1">
        <v>0</v>
      </c>
      <c r="K41" s="1">
        <v>5</v>
      </c>
      <c r="L41" s="1">
        <v>30</v>
      </c>
      <c r="M41" s="1">
        <v>30</v>
      </c>
      <c r="N41" s="1">
        <v>1</v>
      </c>
      <c r="O41" s="1"/>
      <c r="P41" s="1">
        <v>1</v>
      </c>
      <c r="Q41" s="1">
        <v>15</v>
      </c>
      <c r="R41" s="1">
        <v>25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33.491999999999997</v>
      </c>
      <c r="AO41" s="1">
        <v>57.878999999999998</v>
      </c>
      <c r="AP41" s="1">
        <v>1</v>
      </c>
      <c r="AQ41" s="1">
        <v>3</v>
      </c>
      <c r="AR41" s="1">
        <v>2</v>
      </c>
      <c r="AS41" s="1">
        <v>2</v>
      </c>
      <c r="AT41" s="1">
        <v>3</v>
      </c>
      <c r="AU41" s="5">
        <f t="shared" si="0"/>
        <v>18</v>
      </c>
      <c r="AV41">
        <v>0</v>
      </c>
      <c r="AW41">
        <v>-2</v>
      </c>
      <c r="AX41">
        <v>0</v>
      </c>
      <c r="AY41">
        <v>-1</v>
      </c>
      <c r="AZ41">
        <f t="shared" si="12"/>
        <v>4</v>
      </c>
      <c r="BA41" s="6">
        <f>AU41+AV41+AW41+AX41+AY41+AZ41</f>
        <v>19</v>
      </c>
      <c r="BB41">
        <v>8</v>
      </c>
      <c r="BC41">
        <v>8.7294861674308777E-2</v>
      </c>
    </row>
    <row r="42" spans="1:55" x14ac:dyDescent="0.3">
      <c r="A42" s="1" t="s">
        <v>51</v>
      </c>
      <c r="B42" s="1" t="s">
        <v>52</v>
      </c>
      <c r="C42" s="1" t="s">
        <v>53</v>
      </c>
      <c r="D42" s="4">
        <v>2.1944444444444447E-2</v>
      </c>
      <c r="E42" s="1">
        <v>1</v>
      </c>
      <c r="F42" s="1">
        <v>6</v>
      </c>
      <c r="G42" s="1">
        <v>41</v>
      </c>
      <c r="H42" s="1">
        <v>0</v>
      </c>
      <c r="I42" s="1">
        <v>0</v>
      </c>
      <c r="J42" s="1">
        <v>0</v>
      </c>
      <c r="K42" s="1">
        <v>5</v>
      </c>
      <c r="L42" s="1">
        <v>40</v>
      </c>
      <c r="M42" s="1">
        <v>30</v>
      </c>
      <c r="N42" s="1">
        <v>1</v>
      </c>
      <c r="O42" s="1"/>
      <c r="P42" s="1">
        <v>1</v>
      </c>
      <c r="Q42" s="1">
        <v>16</v>
      </c>
      <c r="R42" s="1">
        <v>25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16.193000000000001</v>
      </c>
      <c r="AO42" s="1">
        <v>17.992999999999999</v>
      </c>
      <c r="AP42" s="1">
        <v>1</v>
      </c>
      <c r="AQ42" s="1">
        <v>2</v>
      </c>
      <c r="AR42" s="1">
        <v>0</v>
      </c>
      <c r="AS42" s="1">
        <v>2</v>
      </c>
      <c r="AT42" s="1">
        <v>3</v>
      </c>
      <c r="AU42" s="5">
        <f t="shared" si="0"/>
        <v>12</v>
      </c>
      <c r="AV42">
        <v>0</v>
      </c>
      <c r="AW42">
        <v>-2</v>
      </c>
      <c r="AX42">
        <v>0</v>
      </c>
      <c r="AY42">
        <v>-1</v>
      </c>
      <c r="AZ42">
        <f t="shared" si="12"/>
        <v>2</v>
      </c>
      <c r="BA42" s="6">
        <f>AU42+AV42+AW42+AX42+AY42+AZ42</f>
        <v>11</v>
      </c>
      <c r="BB42">
        <v>9</v>
      </c>
      <c r="BC42">
        <v>0.31073370575904852</v>
      </c>
    </row>
    <row r="43" spans="1:55" x14ac:dyDescent="0.3">
      <c r="A43" s="1" t="s">
        <v>51</v>
      </c>
      <c r="B43" s="1" t="s">
        <v>52</v>
      </c>
      <c r="C43" s="1" t="s">
        <v>53</v>
      </c>
      <c r="D43" s="4">
        <v>2.2546296296296297E-2</v>
      </c>
      <c r="E43" s="1">
        <v>1</v>
      </c>
      <c r="F43" s="1">
        <v>7</v>
      </c>
      <c r="G43" s="1">
        <v>42</v>
      </c>
      <c r="H43" s="1">
        <v>0</v>
      </c>
      <c r="I43" s="1">
        <v>0</v>
      </c>
      <c r="J43" s="1">
        <v>1</v>
      </c>
      <c r="K43" s="1">
        <v>5</v>
      </c>
      <c r="L43" s="1">
        <v>0</v>
      </c>
      <c r="M43" s="1">
        <v>0</v>
      </c>
      <c r="N43" s="1">
        <v>0</v>
      </c>
      <c r="O43" s="1"/>
      <c r="P43" s="1">
        <v>0</v>
      </c>
      <c r="Q43" s="1">
        <v>16</v>
      </c>
      <c r="R43" s="1">
        <v>26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31.957000000000001</v>
      </c>
      <c r="AO43" s="1">
        <v>36.872</v>
      </c>
      <c r="AP43" s="1">
        <v>1</v>
      </c>
      <c r="AQ43" s="1">
        <v>2</v>
      </c>
      <c r="AR43" s="1">
        <v>0</v>
      </c>
      <c r="AS43" s="1">
        <v>2</v>
      </c>
      <c r="AT43" s="1">
        <v>3</v>
      </c>
      <c r="AU43" s="5">
        <f t="shared" si="0"/>
        <v>3</v>
      </c>
      <c r="AV43">
        <v>0</v>
      </c>
      <c r="AW43">
        <v>-2</v>
      </c>
      <c r="AX43">
        <v>0</v>
      </c>
      <c r="AY43">
        <v>-1</v>
      </c>
      <c r="AZ43">
        <f>AT43</f>
        <v>3</v>
      </c>
      <c r="BA43" s="6">
        <f t="shared" ref="BA43:BA46" si="14">AU43+AV43+AW43+AX43+AY43+AZ43</f>
        <v>3</v>
      </c>
      <c r="BB43">
        <v>8</v>
      </c>
      <c r="BC43">
        <v>0.98934412002563477</v>
      </c>
    </row>
    <row r="44" spans="1:55" x14ac:dyDescent="0.3">
      <c r="A44" s="1" t="s">
        <v>51</v>
      </c>
      <c r="B44" s="1" t="s">
        <v>52</v>
      </c>
      <c r="C44" s="1" t="s">
        <v>53</v>
      </c>
      <c r="D44" s="4">
        <v>2.3043981481481481E-2</v>
      </c>
      <c r="E44" s="1">
        <v>1</v>
      </c>
      <c r="F44" s="1">
        <v>7</v>
      </c>
      <c r="G44" s="1">
        <v>43</v>
      </c>
      <c r="H44" s="1">
        <v>0</v>
      </c>
      <c r="I44" s="1">
        <v>0</v>
      </c>
      <c r="J44" s="1">
        <v>1</v>
      </c>
      <c r="K44" s="1">
        <v>5</v>
      </c>
      <c r="L44" s="1">
        <v>0</v>
      </c>
      <c r="M44" s="1">
        <v>15</v>
      </c>
      <c r="N44" s="1">
        <v>0</v>
      </c>
      <c r="O44" s="1">
        <v>2</v>
      </c>
      <c r="P44" s="1">
        <v>0</v>
      </c>
      <c r="Q44" s="1">
        <v>16</v>
      </c>
      <c r="R44" s="1">
        <v>27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8.4909999999999997</v>
      </c>
      <c r="AO44" s="1">
        <v>10.737</v>
      </c>
      <c r="AP44" s="1">
        <v>0</v>
      </c>
      <c r="AQ44" s="1">
        <v>2</v>
      </c>
      <c r="AR44" s="1">
        <v>0</v>
      </c>
      <c r="AS44" s="1">
        <v>2</v>
      </c>
      <c r="AT44" s="1">
        <v>2</v>
      </c>
      <c r="AU44" s="5">
        <f t="shared" si="0"/>
        <v>-2</v>
      </c>
      <c r="AV44">
        <v>0</v>
      </c>
      <c r="AW44">
        <v>-2</v>
      </c>
      <c r="AX44">
        <v>-1</v>
      </c>
      <c r="AY44">
        <v>-1</v>
      </c>
      <c r="AZ44">
        <f>AT44</f>
        <v>2</v>
      </c>
      <c r="BA44" s="6">
        <f t="shared" si="14"/>
        <v>-4</v>
      </c>
      <c r="BB44">
        <v>4</v>
      </c>
      <c r="BC44">
        <v>0.99324518442153931</v>
      </c>
    </row>
    <row r="45" spans="1:55" x14ac:dyDescent="0.3">
      <c r="A45" s="1" t="s">
        <v>51</v>
      </c>
      <c r="B45" s="1" t="s">
        <v>52</v>
      </c>
      <c r="C45" s="1" t="s">
        <v>53</v>
      </c>
      <c r="D45" s="4">
        <v>2.3553240740740739E-2</v>
      </c>
      <c r="E45" s="1">
        <v>1</v>
      </c>
      <c r="F45" s="1">
        <v>7</v>
      </c>
      <c r="G45" s="1">
        <v>44</v>
      </c>
      <c r="H45" s="1">
        <v>0</v>
      </c>
      <c r="I45" s="1">
        <v>0</v>
      </c>
      <c r="J45" s="1">
        <v>1</v>
      </c>
      <c r="K45" s="1">
        <v>5</v>
      </c>
      <c r="L45" s="1">
        <v>0</v>
      </c>
      <c r="M45" s="1">
        <v>30</v>
      </c>
      <c r="N45" s="1">
        <v>0</v>
      </c>
      <c r="O45" s="1"/>
      <c r="P45" s="1">
        <v>0</v>
      </c>
      <c r="Q45" s="1">
        <v>16</v>
      </c>
      <c r="R45" s="1">
        <v>28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4.4039999999999999</v>
      </c>
      <c r="AO45" s="1">
        <v>3.1459999999999999</v>
      </c>
      <c r="AP45" s="1">
        <v>0</v>
      </c>
      <c r="AQ45" s="1">
        <v>2</v>
      </c>
      <c r="AR45" s="1">
        <v>0</v>
      </c>
      <c r="AS45" s="1">
        <v>2</v>
      </c>
      <c r="AT45" s="1">
        <v>2</v>
      </c>
      <c r="AU45" s="5">
        <f t="shared" si="0"/>
        <v>2</v>
      </c>
      <c r="AV45">
        <v>0</v>
      </c>
      <c r="AW45">
        <v>-2</v>
      </c>
      <c r="AX45">
        <v>-1</v>
      </c>
      <c r="AY45">
        <v>-1</v>
      </c>
      <c r="AZ45">
        <f>AT45</f>
        <v>2</v>
      </c>
      <c r="BA45" s="6">
        <f t="shared" si="14"/>
        <v>0</v>
      </c>
      <c r="BB45">
        <v>0</v>
      </c>
      <c r="BC45">
        <v>0.99314439296722412</v>
      </c>
    </row>
    <row r="46" spans="1:55" x14ac:dyDescent="0.3">
      <c r="A46" s="1" t="s">
        <v>51</v>
      </c>
      <c r="B46" s="1" t="s">
        <v>52</v>
      </c>
      <c r="C46" s="1" t="s">
        <v>53</v>
      </c>
      <c r="D46" s="4">
        <v>2.3831018518518519E-2</v>
      </c>
      <c r="E46" s="1">
        <v>1</v>
      </c>
      <c r="F46" s="1">
        <v>7</v>
      </c>
      <c r="G46" s="1">
        <v>45</v>
      </c>
      <c r="H46" s="1">
        <v>0</v>
      </c>
      <c r="I46" s="1">
        <v>0</v>
      </c>
      <c r="J46" s="1">
        <v>1</v>
      </c>
      <c r="K46" s="1">
        <v>5</v>
      </c>
      <c r="L46" s="1">
        <v>0</v>
      </c>
      <c r="M46" s="1">
        <v>40</v>
      </c>
      <c r="N46" s="1">
        <v>0</v>
      </c>
      <c r="O46" s="1"/>
      <c r="P46" s="1">
        <v>0</v>
      </c>
      <c r="Q46" s="1">
        <v>16</v>
      </c>
      <c r="R46" s="1">
        <v>29</v>
      </c>
      <c r="S46" s="1">
        <v>2</v>
      </c>
      <c r="T46" s="1">
        <v>2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13.497999999999999</v>
      </c>
      <c r="AO46" s="1">
        <v>14.462</v>
      </c>
      <c r="AP46" s="1">
        <v>1</v>
      </c>
      <c r="AQ46" s="1">
        <v>2</v>
      </c>
      <c r="AR46" s="1">
        <v>4</v>
      </c>
      <c r="AS46" s="1">
        <v>3</v>
      </c>
      <c r="AT46" s="1">
        <v>2</v>
      </c>
      <c r="AU46" s="5">
        <f t="shared" si="0"/>
        <v>2</v>
      </c>
      <c r="AV46">
        <v>0</v>
      </c>
      <c r="AW46">
        <v>-2</v>
      </c>
      <c r="AX46">
        <v>-1</v>
      </c>
      <c r="AY46">
        <v>-1</v>
      </c>
      <c r="AZ46">
        <f>AT46</f>
        <v>2</v>
      </c>
      <c r="BA46" s="6">
        <f t="shared" si="14"/>
        <v>0</v>
      </c>
      <c r="BB46">
        <v>8</v>
      </c>
      <c r="BC46">
        <v>0.99314439296722412</v>
      </c>
    </row>
    <row r="47" spans="1:55" x14ac:dyDescent="0.3">
      <c r="A47" s="1" t="s">
        <v>51</v>
      </c>
      <c r="B47" s="1" t="s">
        <v>52</v>
      </c>
      <c r="C47" s="1" t="s">
        <v>53</v>
      </c>
      <c r="D47" s="4">
        <v>2.5324074074074079E-2</v>
      </c>
      <c r="E47" s="1">
        <v>2</v>
      </c>
      <c r="F47" s="1">
        <v>1</v>
      </c>
      <c r="G47" s="1">
        <v>46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/>
      <c r="P47" s="1">
        <v>1</v>
      </c>
      <c r="Q47" s="1">
        <v>17</v>
      </c>
      <c r="R47" s="1">
        <v>29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24.951000000000001</v>
      </c>
      <c r="AO47" s="1">
        <v>17.213000000000001</v>
      </c>
      <c r="AP47" s="1">
        <v>0</v>
      </c>
      <c r="AQ47" s="1">
        <v>2</v>
      </c>
      <c r="AR47" s="1">
        <v>4</v>
      </c>
      <c r="AS47" s="1">
        <v>3</v>
      </c>
      <c r="AT47" s="1">
        <v>2</v>
      </c>
      <c r="AU47" s="5">
        <f t="shared" si="0"/>
        <v>12</v>
      </c>
      <c r="AV47">
        <v>-3</v>
      </c>
      <c r="AW47">
        <v>0</v>
      </c>
      <c r="AX47">
        <v>0</v>
      </c>
      <c r="AY47">
        <v>-1</v>
      </c>
      <c r="AZ47">
        <f>AR47+AS47</f>
        <v>7</v>
      </c>
      <c r="BA47" s="6">
        <f t="shared" ref="BA47:BA53" si="15">AU47+AV47+AW47+AX47+AY47+AZ47</f>
        <v>15</v>
      </c>
      <c r="BB47">
        <v>8</v>
      </c>
      <c r="BC47">
        <v>0.10942864418029789</v>
      </c>
    </row>
    <row r="48" spans="1:55" x14ac:dyDescent="0.3">
      <c r="A48" s="1" t="s">
        <v>51</v>
      </c>
      <c r="B48" s="1" t="s">
        <v>52</v>
      </c>
      <c r="C48" s="1" t="s">
        <v>53</v>
      </c>
      <c r="D48" s="4">
        <v>2.56712962962963E-2</v>
      </c>
      <c r="E48" s="1">
        <v>2</v>
      </c>
      <c r="F48" s="1">
        <v>1</v>
      </c>
      <c r="G48" s="1">
        <v>47</v>
      </c>
      <c r="H48" s="1">
        <v>0</v>
      </c>
      <c r="I48" s="1">
        <v>1</v>
      </c>
      <c r="J48" s="1">
        <v>0</v>
      </c>
      <c r="K48" s="1">
        <v>0</v>
      </c>
      <c r="L48" s="1">
        <v>15</v>
      </c>
      <c r="M48" s="1">
        <v>0</v>
      </c>
      <c r="N48" s="1">
        <v>1</v>
      </c>
      <c r="O48" s="1"/>
      <c r="P48" s="1">
        <v>0</v>
      </c>
      <c r="Q48" s="1">
        <v>17</v>
      </c>
      <c r="R48" s="1">
        <v>30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34.923000000000002</v>
      </c>
      <c r="AO48" s="1">
        <v>42.752000000000002</v>
      </c>
      <c r="AP48" s="1">
        <v>1</v>
      </c>
      <c r="AQ48" s="1">
        <v>3</v>
      </c>
      <c r="AR48" s="1">
        <v>4</v>
      </c>
      <c r="AS48" s="1">
        <v>2</v>
      </c>
      <c r="AT48" s="1">
        <v>2</v>
      </c>
      <c r="AU48" s="5">
        <f t="shared" si="0"/>
        <v>7</v>
      </c>
      <c r="AV48">
        <v>-3</v>
      </c>
      <c r="AW48">
        <v>0</v>
      </c>
      <c r="AX48">
        <v>0</v>
      </c>
      <c r="AY48">
        <v>-1</v>
      </c>
      <c r="AZ48">
        <f>AR48+AS48</f>
        <v>6</v>
      </c>
      <c r="BA48" s="6">
        <f t="shared" si="15"/>
        <v>9</v>
      </c>
      <c r="BB48">
        <v>8</v>
      </c>
      <c r="BC48">
        <v>0.38834941387176508</v>
      </c>
    </row>
    <row r="49" spans="1:55" x14ac:dyDescent="0.3">
      <c r="A49" s="1" t="s">
        <v>51</v>
      </c>
      <c r="B49" s="1" t="s">
        <v>52</v>
      </c>
      <c r="C49" s="1" t="s">
        <v>53</v>
      </c>
      <c r="D49" s="4">
        <v>2.6087962962962966E-2</v>
      </c>
      <c r="E49" s="1">
        <v>2</v>
      </c>
      <c r="F49" s="1">
        <v>1</v>
      </c>
      <c r="G49" s="1">
        <v>48</v>
      </c>
      <c r="H49" s="1">
        <v>0</v>
      </c>
      <c r="I49" s="1">
        <v>1</v>
      </c>
      <c r="J49" s="1">
        <v>0</v>
      </c>
      <c r="K49" s="1">
        <v>0</v>
      </c>
      <c r="L49" s="1">
        <v>15</v>
      </c>
      <c r="M49" s="1">
        <v>15</v>
      </c>
      <c r="N49" s="1">
        <v>1</v>
      </c>
      <c r="O49" s="1"/>
      <c r="P49" s="1">
        <v>1</v>
      </c>
      <c r="Q49" s="1">
        <v>18</v>
      </c>
      <c r="R49" s="1">
        <v>30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19.28</v>
      </c>
      <c r="AO49" s="1">
        <v>18.009</v>
      </c>
      <c r="AP49" s="1">
        <v>1</v>
      </c>
      <c r="AQ49" s="1">
        <v>3</v>
      </c>
      <c r="AR49" s="1">
        <v>2</v>
      </c>
      <c r="AS49" s="1">
        <v>3</v>
      </c>
      <c r="AT49" s="1">
        <v>2</v>
      </c>
      <c r="AU49" s="5">
        <f t="shared" si="0"/>
        <v>14</v>
      </c>
      <c r="AV49">
        <v>-3</v>
      </c>
      <c r="AW49">
        <v>0</v>
      </c>
      <c r="AX49">
        <v>0</v>
      </c>
      <c r="AY49">
        <v>-1</v>
      </c>
      <c r="AZ49">
        <f>AR49+AS49</f>
        <v>5</v>
      </c>
      <c r="BA49" s="6">
        <f t="shared" si="15"/>
        <v>15</v>
      </c>
      <c r="BB49">
        <v>4</v>
      </c>
      <c r="BC49">
        <v>0.10942864418029789</v>
      </c>
    </row>
    <row r="50" spans="1:55" x14ac:dyDescent="0.3">
      <c r="A50" s="1" t="s">
        <v>51</v>
      </c>
      <c r="B50" s="1" t="s">
        <v>52</v>
      </c>
      <c r="C50" s="1" t="s">
        <v>53</v>
      </c>
      <c r="D50" s="4">
        <v>2.6469907407407411E-2</v>
      </c>
      <c r="E50" s="1">
        <v>2</v>
      </c>
      <c r="F50" s="1">
        <v>1</v>
      </c>
      <c r="G50" s="1">
        <v>49</v>
      </c>
      <c r="H50" s="1">
        <v>0</v>
      </c>
      <c r="I50" s="1">
        <v>1</v>
      </c>
      <c r="J50" s="1">
        <v>0</v>
      </c>
      <c r="K50" s="1">
        <v>0</v>
      </c>
      <c r="L50" s="1">
        <v>30</v>
      </c>
      <c r="M50" s="1">
        <v>15</v>
      </c>
      <c r="N50" s="1">
        <v>1</v>
      </c>
      <c r="O50" s="1"/>
      <c r="P50" s="1">
        <v>1</v>
      </c>
      <c r="Q50" s="1">
        <v>19</v>
      </c>
      <c r="R50" s="1">
        <v>30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5.36</v>
      </c>
      <c r="AO50" s="1">
        <v>5.7030000000000003</v>
      </c>
      <c r="AP50" s="1">
        <v>0</v>
      </c>
      <c r="AQ50" s="1">
        <v>2</v>
      </c>
      <c r="AR50" s="1">
        <v>4</v>
      </c>
      <c r="AS50" s="1">
        <v>2</v>
      </c>
      <c r="AT50" s="1">
        <v>2</v>
      </c>
      <c r="AU50" s="5">
        <f t="shared" si="0"/>
        <v>12</v>
      </c>
      <c r="AV50">
        <v>-3</v>
      </c>
      <c r="AW50">
        <v>0</v>
      </c>
      <c r="AX50">
        <v>0</v>
      </c>
      <c r="AY50">
        <v>-1</v>
      </c>
      <c r="AZ50">
        <f>AR50+AS50</f>
        <v>6</v>
      </c>
      <c r="BA50" s="6">
        <f t="shared" si="15"/>
        <v>14</v>
      </c>
      <c r="BB50">
        <v>8</v>
      </c>
      <c r="BC50">
        <v>0.38834941387176508</v>
      </c>
    </row>
    <row r="51" spans="1:55" x14ac:dyDescent="0.3">
      <c r="A51" s="1" t="s">
        <v>51</v>
      </c>
      <c r="B51" s="1" t="s">
        <v>52</v>
      </c>
      <c r="C51" s="1" t="s">
        <v>53</v>
      </c>
      <c r="D51" s="4">
        <v>2.6782407407407408E-2</v>
      </c>
      <c r="E51" s="1">
        <v>2</v>
      </c>
      <c r="F51" s="1">
        <v>1</v>
      </c>
      <c r="G51" s="1">
        <v>50</v>
      </c>
      <c r="H51" s="1">
        <v>0</v>
      </c>
      <c r="I51" s="1">
        <v>1</v>
      </c>
      <c r="J51" s="1">
        <v>0</v>
      </c>
      <c r="K51" s="1">
        <v>0</v>
      </c>
      <c r="L51" s="1">
        <v>40</v>
      </c>
      <c r="M51" s="1">
        <v>15</v>
      </c>
      <c r="N51" s="1">
        <v>1</v>
      </c>
      <c r="O51" s="1"/>
      <c r="P51" s="1">
        <v>1</v>
      </c>
      <c r="Q51" s="1">
        <v>20</v>
      </c>
      <c r="R51" s="1">
        <v>30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9.2360000000000007</v>
      </c>
      <c r="AO51" s="1">
        <v>8.8970000000000002</v>
      </c>
      <c r="AP51" s="1">
        <v>0</v>
      </c>
      <c r="AQ51" s="1">
        <v>3</v>
      </c>
      <c r="AR51" s="1">
        <v>1</v>
      </c>
      <c r="AS51" s="1">
        <v>2</v>
      </c>
      <c r="AT51" s="1">
        <v>2</v>
      </c>
      <c r="AU51" s="5">
        <f t="shared" si="0"/>
        <v>9</v>
      </c>
      <c r="AV51">
        <v>-3</v>
      </c>
      <c r="AW51">
        <v>0</v>
      </c>
      <c r="AX51">
        <v>0</v>
      </c>
      <c r="AY51">
        <v>-1</v>
      </c>
      <c r="AZ51">
        <f>AR51+AS51</f>
        <v>3</v>
      </c>
      <c r="BA51" s="6">
        <f t="shared" si="15"/>
        <v>8</v>
      </c>
      <c r="BB51">
        <v>10</v>
      </c>
      <c r="BC51">
        <v>0.1105321794748306</v>
      </c>
    </row>
    <row r="52" spans="1:55" x14ac:dyDescent="0.3">
      <c r="A52" s="1" t="s">
        <v>51</v>
      </c>
      <c r="B52" s="1" t="s">
        <v>52</v>
      </c>
      <c r="C52" s="1" t="s">
        <v>53</v>
      </c>
      <c r="D52" s="4">
        <v>2.7488425925925927E-2</v>
      </c>
      <c r="E52" s="1">
        <v>2</v>
      </c>
      <c r="F52" s="1">
        <v>2</v>
      </c>
      <c r="G52" s="1">
        <v>51</v>
      </c>
      <c r="H52" s="1">
        <v>0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2</v>
      </c>
      <c r="P52" s="1">
        <v>1</v>
      </c>
      <c r="Q52" s="1">
        <v>21</v>
      </c>
      <c r="R52" s="1">
        <v>30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1.4239999999999999</v>
      </c>
      <c r="AO52" s="1">
        <v>0.9</v>
      </c>
      <c r="AP52" s="1">
        <v>0</v>
      </c>
      <c r="AQ52" s="1">
        <v>0</v>
      </c>
      <c r="AR52" s="1">
        <v>1</v>
      </c>
      <c r="AS52" s="1">
        <v>2</v>
      </c>
      <c r="AT52" s="1">
        <v>-1</v>
      </c>
      <c r="AU52" s="5">
        <f t="shared" si="0"/>
        <v>4</v>
      </c>
      <c r="AV52">
        <v>-3</v>
      </c>
      <c r="AW52">
        <v>0</v>
      </c>
      <c r="AX52">
        <v>0</v>
      </c>
      <c r="AY52">
        <v>-1</v>
      </c>
      <c r="AZ52">
        <f t="shared" ref="AZ52:AZ61" si="16">AT52</f>
        <v>-1</v>
      </c>
      <c r="BA52" s="6">
        <f t="shared" si="15"/>
        <v>-1</v>
      </c>
      <c r="BB52">
        <v>9</v>
      </c>
      <c r="BC52">
        <v>0.24408978223800659</v>
      </c>
    </row>
    <row r="53" spans="1:55" x14ac:dyDescent="0.3">
      <c r="A53" s="1" t="s">
        <v>51</v>
      </c>
      <c r="B53" s="1" t="s">
        <v>52</v>
      </c>
      <c r="C53" s="1" t="s">
        <v>53</v>
      </c>
      <c r="D53" s="4">
        <v>2.8148148148148148E-2</v>
      </c>
      <c r="E53" s="1">
        <v>2</v>
      </c>
      <c r="F53" s="1">
        <v>2</v>
      </c>
      <c r="G53" s="1">
        <v>52</v>
      </c>
      <c r="H53" s="1">
        <v>0</v>
      </c>
      <c r="I53" s="1">
        <v>1</v>
      </c>
      <c r="J53" s="1">
        <v>1</v>
      </c>
      <c r="K53" s="1">
        <v>0</v>
      </c>
      <c r="L53" s="1">
        <v>15</v>
      </c>
      <c r="M53" s="1">
        <v>0</v>
      </c>
      <c r="N53" s="1">
        <v>0</v>
      </c>
      <c r="O53" s="1">
        <v>2</v>
      </c>
      <c r="P53" s="1">
        <v>1</v>
      </c>
      <c r="Q53" s="1">
        <v>22</v>
      </c>
      <c r="R53" s="1">
        <v>30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20.745000000000001</v>
      </c>
      <c r="AO53" s="1">
        <v>25.106999999999999</v>
      </c>
      <c r="AP53" s="1">
        <v>1</v>
      </c>
      <c r="AQ53" s="1">
        <v>1</v>
      </c>
      <c r="AR53" s="1">
        <v>2</v>
      </c>
      <c r="AS53" s="1">
        <v>2</v>
      </c>
      <c r="AT53" s="1">
        <v>2</v>
      </c>
      <c r="AU53" s="5">
        <f t="shared" si="0"/>
        <v>1</v>
      </c>
      <c r="AV53">
        <v>-3</v>
      </c>
      <c r="AW53">
        <v>0</v>
      </c>
      <c r="AX53">
        <v>0</v>
      </c>
      <c r="AY53">
        <v>-1</v>
      </c>
      <c r="AZ53">
        <f t="shared" si="16"/>
        <v>2</v>
      </c>
      <c r="BA53" s="6">
        <f t="shared" si="15"/>
        <v>-1</v>
      </c>
      <c r="BB53">
        <v>8</v>
      </c>
      <c r="BC53">
        <v>0.48397204279899603</v>
      </c>
    </row>
    <row r="54" spans="1:55" x14ac:dyDescent="0.3">
      <c r="A54" s="1" t="s">
        <v>51</v>
      </c>
      <c r="B54" s="1" t="s">
        <v>52</v>
      </c>
      <c r="C54" s="1" t="s">
        <v>53</v>
      </c>
      <c r="D54" s="4">
        <v>2.8807870370370373E-2</v>
      </c>
      <c r="E54" s="1">
        <v>2</v>
      </c>
      <c r="F54" s="1">
        <v>2</v>
      </c>
      <c r="G54" s="1">
        <v>53</v>
      </c>
      <c r="H54" s="1">
        <v>0</v>
      </c>
      <c r="I54" s="1">
        <v>1</v>
      </c>
      <c r="J54" s="1">
        <v>1</v>
      </c>
      <c r="K54" s="1">
        <v>0</v>
      </c>
      <c r="L54" s="1">
        <v>30</v>
      </c>
      <c r="M54" s="1">
        <v>0</v>
      </c>
      <c r="N54" s="1">
        <v>0</v>
      </c>
      <c r="O54" s="1"/>
      <c r="P54" s="1">
        <v>0</v>
      </c>
      <c r="Q54" s="1">
        <v>22</v>
      </c>
      <c r="R54" s="1">
        <v>31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/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0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24.814</v>
      </c>
      <c r="AO54" s="1">
        <v>18.004999999999999</v>
      </c>
      <c r="AP54" s="1">
        <v>1</v>
      </c>
      <c r="AQ54" s="1">
        <v>2</v>
      </c>
      <c r="AR54" s="1">
        <v>3</v>
      </c>
      <c r="AS54" s="1">
        <v>2</v>
      </c>
      <c r="AT54" s="1">
        <v>2</v>
      </c>
      <c r="AU54" s="5">
        <f t="shared" si="0"/>
        <v>0</v>
      </c>
      <c r="AV54">
        <v>-3</v>
      </c>
      <c r="AW54">
        <v>0</v>
      </c>
      <c r="AX54">
        <v>0</v>
      </c>
      <c r="AY54">
        <v>-1</v>
      </c>
      <c r="AZ54">
        <f t="shared" si="16"/>
        <v>2</v>
      </c>
      <c r="BA54" s="6">
        <f t="shared" ref="BA54:BA56" si="17">AU54+AV54+AW54+AX54+AY54+AZ54</f>
        <v>-2</v>
      </c>
      <c r="BB54">
        <v>10</v>
      </c>
      <c r="BC54">
        <v>0.99057358503341675</v>
      </c>
    </row>
    <row r="55" spans="1:55" x14ac:dyDescent="0.3">
      <c r="A55" s="1" t="s">
        <v>51</v>
      </c>
      <c r="B55" s="1" t="s">
        <v>52</v>
      </c>
      <c r="C55" s="1" t="s">
        <v>53</v>
      </c>
      <c r="D55" s="4">
        <v>2.9282407407407406E-2</v>
      </c>
      <c r="E55" s="1">
        <v>2</v>
      </c>
      <c r="F55" s="1">
        <v>2</v>
      </c>
      <c r="G55" s="1">
        <v>54</v>
      </c>
      <c r="H55" s="1">
        <v>0</v>
      </c>
      <c r="I55" s="1">
        <v>1</v>
      </c>
      <c r="J55" s="1">
        <v>1</v>
      </c>
      <c r="K55" s="1">
        <v>0</v>
      </c>
      <c r="L55" s="1">
        <v>30</v>
      </c>
      <c r="M55" s="1">
        <v>15</v>
      </c>
      <c r="N55" s="1">
        <v>0</v>
      </c>
      <c r="O55" s="1">
        <v>2</v>
      </c>
      <c r="P55" s="1">
        <v>0</v>
      </c>
      <c r="Q55" s="1">
        <v>22</v>
      </c>
      <c r="R55" s="1">
        <v>32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33.497</v>
      </c>
      <c r="AO55" s="1">
        <v>30.332000000000001</v>
      </c>
      <c r="AP55" s="1">
        <v>1</v>
      </c>
      <c r="AQ55" s="1">
        <v>2</v>
      </c>
      <c r="AR55" s="1">
        <v>0</v>
      </c>
      <c r="AS55" s="1">
        <v>2</v>
      </c>
      <c r="AT55" s="1">
        <v>3</v>
      </c>
      <c r="AU55" s="5">
        <f t="shared" si="0"/>
        <v>0</v>
      </c>
      <c r="AV55">
        <v>-3</v>
      </c>
      <c r="AW55">
        <v>0</v>
      </c>
      <c r="AX55">
        <v>0</v>
      </c>
      <c r="AY55">
        <v>-1</v>
      </c>
      <c r="AZ55">
        <f t="shared" si="16"/>
        <v>3</v>
      </c>
      <c r="BA55" s="6">
        <f t="shared" si="17"/>
        <v>-1</v>
      </c>
      <c r="BB55">
        <v>8</v>
      </c>
      <c r="BC55">
        <v>0.48397204279899603</v>
      </c>
    </row>
    <row r="56" spans="1:55" x14ac:dyDescent="0.3">
      <c r="A56" s="1" t="s">
        <v>51</v>
      </c>
      <c r="B56" s="1" t="s">
        <v>52</v>
      </c>
      <c r="C56" s="1" t="s">
        <v>53</v>
      </c>
      <c r="D56" s="4">
        <v>3.0046296296296297E-2</v>
      </c>
      <c r="E56" s="1">
        <v>2</v>
      </c>
      <c r="F56" s="1">
        <v>2</v>
      </c>
      <c r="G56" s="1">
        <v>55</v>
      </c>
      <c r="H56" s="1">
        <v>0</v>
      </c>
      <c r="I56" s="1">
        <v>1</v>
      </c>
      <c r="J56" s="1">
        <v>1</v>
      </c>
      <c r="K56" s="1">
        <v>0</v>
      </c>
      <c r="L56" s="1">
        <v>30</v>
      </c>
      <c r="M56" s="1">
        <v>30</v>
      </c>
      <c r="N56" s="1">
        <v>0</v>
      </c>
      <c r="O56" s="1">
        <v>2</v>
      </c>
      <c r="P56" s="1">
        <v>0</v>
      </c>
      <c r="Q56" s="1">
        <v>22</v>
      </c>
      <c r="R56" s="1">
        <v>33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3.9710000000000001</v>
      </c>
      <c r="AO56" s="1">
        <v>3.5230000000000001</v>
      </c>
      <c r="AP56" s="1">
        <v>0</v>
      </c>
      <c r="AQ56" s="1">
        <v>1</v>
      </c>
      <c r="AR56" s="1">
        <v>3</v>
      </c>
      <c r="AS56" s="1">
        <v>2</v>
      </c>
      <c r="AT56" s="1">
        <v>3</v>
      </c>
      <c r="AU56" s="5">
        <f t="shared" si="0"/>
        <v>-5</v>
      </c>
      <c r="AV56">
        <v>-3</v>
      </c>
      <c r="AW56">
        <v>0</v>
      </c>
      <c r="AX56">
        <v>0</v>
      </c>
      <c r="AY56">
        <v>-1</v>
      </c>
      <c r="AZ56">
        <f t="shared" si="16"/>
        <v>3</v>
      </c>
      <c r="BA56" s="6">
        <f t="shared" si="17"/>
        <v>-6</v>
      </c>
      <c r="BB56">
        <v>1</v>
      </c>
      <c r="BC56">
        <v>0.24408978223800659</v>
      </c>
    </row>
    <row r="57" spans="1:55" x14ac:dyDescent="0.3">
      <c r="A57" s="1" t="s">
        <v>51</v>
      </c>
      <c r="B57" s="1" t="s">
        <v>52</v>
      </c>
      <c r="C57" s="1" t="s">
        <v>53</v>
      </c>
      <c r="D57" s="4">
        <v>3.0740740740740739E-2</v>
      </c>
      <c r="E57" s="1">
        <v>2</v>
      </c>
      <c r="F57" s="1">
        <v>2</v>
      </c>
      <c r="G57" s="1">
        <v>56</v>
      </c>
      <c r="H57" s="1">
        <v>0</v>
      </c>
      <c r="I57" s="1">
        <v>1</v>
      </c>
      <c r="J57" s="1">
        <v>1</v>
      </c>
      <c r="K57" s="1">
        <v>0</v>
      </c>
      <c r="L57" s="1">
        <v>30</v>
      </c>
      <c r="M57" s="1">
        <v>40</v>
      </c>
      <c r="N57" s="1">
        <v>0</v>
      </c>
      <c r="O57" s="1">
        <v>2</v>
      </c>
      <c r="P57" s="1">
        <v>1</v>
      </c>
      <c r="Q57" s="1">
        <v>23</v>
      </c>
      <c r="R57" s="1">
        <v>33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35.076000000000001</v>
      </c>
      <c r="AO57" s="1">
        <v>43.823999999999998</v>
      </c>
      <c r="AP57" s="1">
        <v>2</v>
      </c>
      <c r="AQ57" s="1">
        <v>1</v>
      </c>
      <c r="AR57" s="1">
        <v>2</v>
      </c>
      <c r="AS57" s="1">
        <v>2</v>
      </c>
      <c r="AT57" s="1">
        <v>3</v>
      </c>
      <c r="AU57" s="5">
        <f t="shared" si="0"/>
        <v>6</v>
      </c>
      <c r="AV57">
        <v>-3</v>
      </c>
      <c r="AW57">
        <v>0</v>
      </c>
      <c r="AX57">
        <v>-1</v>
      </c>
      <c r="AY57">
        <v>-1</v>
      </c>
      <c r="AZ57">
        <f t="shared" si="16"/>
        <v>3</v>
      </c>
      <c r="BA57" s="6">
        <f t="shared" ref="BA57:BA66" si="18">AU57+AV57+AW57+AX57+AY57+AZ57</f>
        <v>4</v>
      </c>
      <c r="BB57">
        <v>9</v>
      </c>
      <c r="BC57">
        <v>4.3463107198476791E-2</v>
      </c>
    </row>
    <row r="58" spans="1:55" x14ac:dyDescent="0.3">
      <c r="A58" s="1" t="s">
        <v>51</v>
      </c>
      <c r="B58" s="1" t="s">
        <v>52</v>
      </c>
      <c r="C58" s="1" t="s">
        <v>53</v>
      </c>
      <c r="D58" s="4">
        <v>3.1516203703703706E-2</v>
      </c>
      <c r="E58" s="1">
        <v>2</v>
      </c>
      <c r="F58" s="1">
        <v>2</v>
      </c>
      <c r="G58" s="1">
        <v>57</v>
      </c>
      <c r="H58" s="1">
        <v>0</v>
      </c>
      <c r="I58" s="1">
        <v>1</v>
      </c>
      <c r="J58" s="1">
        <v>1</v>
      </c>
      <c r="K58" s="1">
        <v>0</v>
      </c>
      <c r="L58" s="1">
        <v>40</v>
      </c>
      <c r="M58" s="1">
        <v>40</v>
      </c>
      <c r="N58" s="1">
        <v>0</v>
      </c>
      <c r="O58" s="1">
        <v>2</v>
      </c>
      <c r="P58" s="1">
        <v>1</v>
      </c>
      <c r="Q58" s="1">
        <v>24</v>
      </c>
      <c r="R58" s="1">
        <v>33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16.727</v>
      </c>
      <c r="AO58" s="1">
        <v>15.5</v>
      </c>
      <c r="AP58" s="1">
        <v>0</v>
      </c>
      <c r="AQ58" s="1">
        <v>2</v>
      </c>
      <c r="AR58" s="1">
        <v>4</v>
      </c>
      <c r="AS58" s="1">
        <v>3</v>
      </c>
      <c r="AT58" s="1">
        <v>2</v>
      </c>
      <c r="AU58" s="5">
        <f t="shared" si="0"/>
        <v>3</v>
      </c>
      <c r="AV58">
        <v>-3</v>
      </c>
      <c r="AW58">
        <v>0</v>
      </c>
      <c r="AX58">
        <v>0</v>
      </c>
      <c r="AY58">
        <v>-1</v>
      </c>
      <c r="AZ58">
        <f t="shared" si="16"/>
        <v>2</v>
      </c>
      <c r="BA58" s="6">
        <f t="shared" si="18"/>
        <v>1</v>
      </c>
      <c r="BB58">
        <v>3</v>
      </c>
      <c r="BC58">
        <v>0.24408978223800659</v>
      </c>
    </row>
    <row r="59" spans="1:55" x14ac:dyDescent="0.3">
      <c r="A59" s="1" t="s">
        <v>51</v>
      </c>
      <c r="B59" s="1" t="s">
        <v>52</v>
      </c>
      <c r="C59" s="1" t="s">
        <v>53</v>
      </c>
      <c r="D59" s="4">
        <v>3.2384259259259258E-2</v>
      </c>
      <c r="E59" s="1">
        <v>2</v>
      </c>
      <c r="F59" s="1">
        <v>2</v>
      </c>
      <c r="G59" s="1">
        <v>58</v>
      </c>
      <c r="H59" s="1">
        <v>0</v>
      </c>
      <c r="I59" s="1">
        <v>1</v>
      </c>
      <c r="J59" s="1">
        <v>1</v>
      </c>
      <c r="K59" s="1">
        <v>0</v>
      </c>
      <c r="L59" s="1">
        <v>45</v>
      </c>
      <c r="M59" s="1">
        <v>40</v>
      </c>
      <c r="N59" s="1">
        <v>0</v>
      </c>
      <c r="O59" s="1"/>
      <c r="P59" s="1">
        <v>0</v>
      </c>
      <c r="Q59" s="1">
        <v>24</v>
      </c>
      <c r="R59" s="1">
        <v>34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</v>
      </c>
      <c r="AI59" s="1">
        <v>0</v>
      </c>
      <c r="AJ59" s="1">
        <v>0</v>
      </c>
      <c r="AK59" s="1">
        <v>0</v>
      </c>
      <c r="AL59" s="1">
        <v>1</v>
      </c>
      <c r="AM59" s="1">
        <v>0</v>
      </c>
      <c r="AN59" s="1">
        <v>7.0519999999999996</v>
      </c>
      <c r="AO59" s="1">
        <v>6.806</v>
      </c>
      <c r="AP59" s="1">
        <v>0</v>
      </c>
      <c r="AQ59" s="1">
        <v>2</v>
      </c>
      <c r="AR59" s="1">
        <v>1</v>
      </c>
      <c r="AS59" s="1">
        <v>2</v>
      </c>
      <c r="AT59" s="1">
        <v>3</v>
      </c>
      <c r="AU59" s="5">
        <f t="shared" si="0"/>
        <v>0</v>
      </c>
      <c r="AV59">
        <v>-3</v>
      </c>
      <c r="AW59">
        <v>0</v>
      </c>
      <c r="AX59">
        <v>0</v>
      </c>
      <c r="AY59">
        <v>-1</v>
      </c>
      <c r="AZ59">
        <f t="shared" si="16"/>
        <v>3</v>
      </c>
      <c r="BA59" s="6">
        <f t="shared" si="18"/>
        <v>-1</v>
      </c>
      <c r="BB59">
        <v>8</v>
      </c>
      <c r="BC59">
        <v>0.48397204279899603</v>
      </c>
    </row>
    <row r="60" spans="1:55" x14ac:dyDescent="0.3">
      <c r="A60" s="1" t="s">
        <v>51</v>
      </c>
      <c r="B60" s="1" t="s">
        <v>52</v>
      </c>
      <c r="C60" s="1" t="s">
        <v>53</v>
      </c>
      <c r="D60" s="4">
        <v>3.2754629629629627E-2</v>
      </c>
      <c r="E60" s="1">
        <v>2</v>
      </c>
      <c r="F60" s="1">
        <v>2</v>
      </c>
      <c r="G60" s="1">
        <v>59</v>
      </c>
      <c r="H60" s="1">
        <v>0</v>
      </c>
      <c r="I60" s="1">
        <v>1</v>
      </c>
      <c r="J60" s="1">
        <v>1</v>
      </c>
      <c r="K60" s="1">
        <v>0</v>
      </c>
      <c r="L60" s="1">
        <v>40</v>
      </c>
      <c r="M60" s="1">
        <v>40</v>
      </c>
      <c r="N60" s="1">
        <v>0</v>
      </c>
      <c r="O60" s="1"/>
      <c r="P60" s="1">
        <v>1</v>
      </c>
      <c r="Q60" s="1">
        <v>25</v>
      </c>
      <c r="R60" s="1">
        <v>34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1</v>
      </c>
      <c r="AD60" s="1">
        <v>0</v>
      </c>
      <c r="AE60" s="1">
        <v>1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31.841999999999999</v>
      </c>
      <c r="AO60" s="1">
        <v>31.117999999999999</v>
      </c>
      <c r="AP60" s="1">
        <v>1</v>
      </c>
      <c r="AQ60" s="1">
        <v>2</v>
      </c>
      <c r="AR60" s="1">
        <v>4</v>
      </c>
      <c r="AS60" s="1">
        <v>2</v>
      </c>
      <c r="AT60" s="1">
        <v>2</v>
      </c>
      <c r="AU60" s="5">
        <f t="shared" si="0"/>
        <v>6</v>
      </c>
      <c r="AV60">
        <v>-3</v>
      </c>
      <c r="AW60">
        <v>0</v>
      </c>
      <c r="AX60">
        <v>0</v>
      </c>
      <c r="AY60">
        <v>-1</v>
      </c>
      <c r="AZ60">
        <f t="shared" si="16"/>
        <v>2</v>
      </c>
      <c r="BA60" s="6">
        <f t="shared" si="18"/>
        <v>4</v>
      </c>
      <c r="BB60">
        <v>8</v>
      </c>
      <c r="BC60">
        <v>0.24408978223800659</v>
      </c>
    </row>
    <row r="61" spans="1:55" x14ac:dyDescent="0.3">
      <c r="A61" s="1" t="s">
        <v>51</v>
      </c>
      <c r="B61" s="1" t="s">
        <v>52</v>
      </c>
      <c r="C61" s="1" t="s">
        <v>53</v>
      </c>
      <c r="D61" s="4">
        <v>3.3344907407407406E-2</v>
      </c>
      <c r="E61" s="1">
        <v>2</v>
      </c>
      <c r="F61" s="1">
        <v>2</v>
      </c>
      <c r="G61" s="1">
        <v>60</v>
      </c>
      <c r="H61" s="1">
        <v>0</v>
      </c>
      <c r="I61" s="1">
        <v>1</v>
      </c>
      <c r="J61" s="1">
        <v>1</v>
      </c>
      <c r="K61" s="1">
        <v>0</v>
      </c>
      <c r="L61" s="1">
        <v>45</v>
      </c>
      <c r="M61" s="1">
        <v>40</v>
      </c>
      <c r="N61" s="1">
        <v>0</v>
      </c>
      <c r="O61" s="1"/>
      <c r="P61" s="1">
        <v>1</v>
      </c>
      <c r="Q61" s="1">
        <v>26</v>
      </c>
      <c r="R61" s="1">
        <v>34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23.419</v>
      </c>
      <c r="AO61" s="1">
        <v>14.041</v>
      </c>
      <c r="AP61" s="1">
        <v>0</v>
      </c>
      <c r="AQ61" s="1">
        <v>2</v>
      </c>
      <c r="AR61" s="1">
        <v>0</v>
      </c>
      <c r="AS61" s="1">
        <v>3</v>
      </c>
      <c r="AT61" s="1">
        <v>2</v>
      </c>
      <c r="AU61" s="5">
        <f t="shared" si="0"/>
        <v>5</v>
      </c>
      <c r="AV61">
        <v>-3</v>
      </c>
      <c r="AW61">
        <v>0</v>
      </c>
      <c r="AX61">
        <v>0</v>
      </c>
      <c r="AY61">
        <v>-1</v>
      </c>
      <c r="AZ61">
        <f t="shared" si="16"/>
        <v>2</v>
      </c>
      <c r="BA61" s="6">
        <f t="shared" si="18"/>
        <v>3</v>
      </c>
      <c r="BB61">
        <v>9</v>
      </c>
      <c r="BC61">
        <v>0.48397204279899603</v>
      </c>
    </row>
    <row r="62" spans="1:55" x14ac:dyDescent="0.3">
      <c r="A62" s="1" t="s">
        <v>51</v>
      </c>
      <c r="B62" s="1" t="s">
        <v>52</v>
      </c>
      <c r="C62" s="1" t="s">
        <v>53</v>
      </c>
      <c r="D62" s="4">
        <v>3.3888888888888885E-2</v>
      </c>
      <c r="E62" s="1">
        <v>2</v>
      </c>
      <c r="F62" s="1">
        <v>3</v>
      </c>
      <c r="G62" s="1">
        <v>61</v>
      </c>
      <c r="H62" s="1">
        <v>0</v>
      </c>
      <c r="I62" s="1">
        <v>1</v>
      </c>
      <c r="J62" s="1">
        <v>2</v>
      </c>
      <c r="K62" s="1">
        <v>0</v>
      </c>
      <c r="L62" s="1">
        <v>0</v>
      </c>
      <c r="M62" s="1">
        <v>0</v>
      </c>
      <c r="N62" s="1">
        <v>1</v>
      </c>
      <c r="O62" s="1">
        <v>2</v>
      </c>
      <c r="P62" s="1">
        <v>0</v>
      </c>
      <c r="Q62" s="1">
        <v>26</v>
      </c>
      <c r="R62" s="1">
        <v>35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5.8970000000000002</v>
      </c>
      <c r="AO62" s="1">
        <v>5.0019999999999998</v>
      </c>
      <c r="AP62" s="1">
        <v>0</v>
      </c>
      <c r="AQ62" s="1">
        <v>0</v>
      </c>
      <c r="AR62" s="1">
        <v>2</v>
      </c>
      <c r="AS62" s="1">
        <v>3</v>
      </c>
      <c r="AT62" s="1">
        <v>2</v>
      </c>
      <c r="AU62" s="5">
        <f t="shared" si="0"/>
        <v>-4</v>
      </c>
      <c r="AV62">
        <v>-3</v>
      </c>
      <c r="AW62">
        <v>0</v>
      </c>
      <c r="AX62">
        <v>0</v>
      </c>
      <c r="AY62">
        <v>-1</v>
      </c>
      <c r="AZ62">
        <f t="shared" ref="AZ62:AZ69" si="19">AR62+AS62</f>
        <v>5</v>
      </c>
      <c r="BA62" s="6">
        <f t="shared" si="18"/>
        <v>-3</v>
      </c>
      <c r="BB62">
        <v>7</v>
      </c>
      <c r="BC62">
        <v>0.51036888360977173</v>
      </c>
    </row>
    <row r="63" spans="1:55" x14ac:dyDescent="0.3">
      <c r="A63" s="1" t="s">
        <v>51</v>
      </c>
      <c r="B63" s="1" t="s">
        <v>52</v>
      </c>
      <c r="C63" s="1" t="s">
        <v>53</v>
      </c>
      <c r="D63" s="4">
        <v>3.4398148148148143E-2</v>
      </c>
      <c r="E63" s="1">
        <v>2</v>
      </c>
      <c r="F63" s="1">
        <v>3</v>
      </c>
      <c r="G63" s="1">
        <v>62</v>
      </c>
      <c r="H63" s="1">
        <v>0</v>
      </c>
      <c r="I63" s="1">
        <v>1</v>
      </c>
      <c r="J63" s="1">
        <v>2</v>
      </c>
      <c r="K63" s="1">
        <v>0</v>
      </c>
      <c r="L63" s="1">
        <v>0</v>
      </c>
      <c r="M63" s="1">
        <v>15</v>
      </c>
      <c r="N63" s="1">
        <v>1</v>
      </c>
      <c r="O63" s="1">
        <v>2</v>
      </c>
      <c r="P63" s="1">
        <v>1</v>
      </c>
      <c r="Q63" s="1">
        <v>27</v>
      </c>
      <c r="R63" s="1">
        <v>35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22.24</v>
      </c>
      <c r="AO63" s="1">
        <v>23.472000000000001</v>
      </c>
      <c r="AP63" s="1">
        <v>1</v>
      </c>
      <c r="AQ63" s="1">
        <v>1</v>
      </c>
      <c r="AR63" s="1">
        <v>2</v>
      </c>
      <c r="AS63" s="1">
        <v>2</v>
      </c>
      <c r="AT63" s="1">
        <v>2</v>
      </c>
      <c r="AU63" s="5">
        <f t="shared" si="0"/>
        <v>14</v>
      </c>
      <c r="AV63">
        <v>-3</v>
      </c>
      <c r="AW63">
        <v>0</v>
      </c>
      <c r="AX63">
        <v>-1</v>
      </c>
      <c r="AY63">
        <v>-1</v>
      </c>
      <c r="AZ63">
        <f t="shared" si="19"/>
        <v>4</v>
      </c>
      <c r="BA63" s="6">
        <f t="shared" si="18"/>
        <v>13</v>
      </c>
      <c r="BB63">
        <v>6</v>
      </c>
      <c r="BC63">
        <v>0.55731570720672607</v>
      </c>
    </row>
    <row r="64" spans="1:55" x14ac:dyDescent="0.3">
      <c r="A64" s="1" t="s">
        <v>51</v>
      </c>
      <c r="B64" s="1" t="s">
        <v>52</v>
      </c>
      <c r="C64" s="1" t="s">
        <v>53</v>
      </c>
      <c r="D64" s="4">
        <v>3.4976851851851849E-2</v>
      </c>
      <c r="E64" s="1">
        <v>2</v>
      </c>
      <c r="F64" s="1">
        <v>3</v>
      </c>
      <c r="G64" s="1">
        <v>63</v>
      </c>
      <c r="H64" s="1">
        <v>0</v>
      </c>
      <c r="I64" s="1">
        <v>1</v>
      </c>
      <c r="J64" s="1">
        <v>2</v>
      </c>
      <c r="K64" s="1">
        <v>0</v>
      </c>
      <c r="L64" s="1">
        <v>15</v>
      </c>
      <c r="M64" s="1">
        <v>15</v>
      </c>
      <c r="N64" s="1">
        <v>1</v>
      </c>
      <c r="O64" s="1"/>
      <c r="P64" s="1">
        <v>1</v>
      </c>
      <c r="Q64" s="1">
        <v>28</v>
      </c>
      <c r="R64" s="1">
        <v>35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70.344999999999999</v>
      </c>
      <c r="AO64" s="1">
        <v>65.676000000000002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5">
        <f t="shared" si="0"/>
        <v>14</v>
      </c>
      <c r="AV64">
        <v>-3</v>
      </c>
      <c r="AW64">
        <v>0</v>
      </c>
      <c r="AX64">
        <v>0</v>
      </c>
      <c r="AY64">
        <v>-1</v>
      </c>
      <c r="AZ64">
        <f t="shared" si="19"/>
        <v>4</v>
      </c>
      <c r="BA64" s="6">
        <f t="shared" si="18"/>
        <v>14</v>
      </c>
      <c r="BB64">
        <v>14</v>
      </c>
      <c r="BC64">
        <v>0.51036888360977173</v>
      </c>
    </row>
    <row r="65" spans="1:55" x14ac:dyDescent="0.3">
      <c r="A65" s="1" t="s">
        <v>51</v>
      </c>
      <c r="B65" s="1" t="s">
        <v>52</v>
      </c>
      <c r="C65" s="1" t="s">
        <v>53</v>
      </c>
      <c r="D65" s="4">
        <v>3.5706018518518519E-2</v>
      </c>
      <c r="E65" s="1">
        <v>2</v>
      </c>
      <c r="F65" s="1">
        <v>3</v>
      </c>
      <c r="G65" s="1">
        <v>64</v>
      </c>
      <c r="H65" s="1">
        <v>0</v>
      </c>
      <c r="I65" s="1">
        <v>1</v>
      </c>
      <c r="J65" s="1">
        <v>2</v>
      </c>
      <c r="K65" s="1">
        <v>0</v>
      </c>
      <c r="L65" s="1">
        <v>30</v>
      </c>
      <c r="M65" s="1">
        <v>15</v>
      </c>
      <c r="N65" s="1">
        <v>1</v>
      </c>
      <c r="O65" s="1"/>
      <c r="P65" s="1">
        <v>0</v>
      </c>
      <c r="Q65" s="1">
        <v>28</v>
      </c>
      <c r="R65" s="1">
        <v>36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23.890999999999998</v>
      </c>
      <c r="AO65" s="1">
        <v>17.817</v>
      </c>
      <c r="AP65" s="1">
        <v>0</v>
      </c>
      <c r="AQ65" s="1">
        <v>2</v>
      </c>
      <c r="AR65" s="1">
        <v>4</v>
      </c>
      <c r="AS65" s="1">
        <v>2</v>
      </c>
      <c r="AT65" s="1">
        <v>-1</v>
      </c>
      <c r="AU65" s="5">
        <f t="shared" si="0"/>
        <v>10</v>
      </c>
      <c r="AV65">
        <v>-3</v>
      </c>
      <c r="AW65">
        <v>0</v>
      </c>
      <c r="AX65">
        <v>0</v>
      </c>
      <c r="AY65">
        <v>-1</v>
      </c>
      <c r="AZ65">
        <f t="shared" si="19"/>
        <v>6</v>
      </c>
      <c r="BA65" s="6">
        <f t="shared" si="18"/>
        <v>12</v>
      </c>
      <c r="BB65">
        <v>13</v>
      </c>
      <c r="BC65">
        <v>0.95800411701202393</v>
      </c>
    </row>
    <row r="66" spans="1:55" x14ac:dyDescent="0.3">
      <c r="A66" s="1" t="s">
        <v>51</v>
      </c>
      <c r="B66" s="1" t="s">
        <v>52</v>
      </c>
      <c r="C66" s="1" t="s">
        <v>53</v>
      </c>
      <c r="D66" s="4">
        <v>3.6180555555555556E-2</v>
      </c>
      <c r="E66" s="1">
        <v>2</v>
      </c>
      <c r="F66" s="1">
        <v>3</v>
      </c>
      <c r="G66" s="1">
        <v>65</v>
      </c>
      <c r="H66" s="1">
        <v>0</v>
      </c>
      <c r="I66" s="1">
        <v>1</v>
      </c>
      <c r="J66" s="1">
        <v>2</v>
      </c>
      <c r="K66" s="1">
        <v>0</v>
      </c>
      <c r="L66" s="1">
        <v>30</v>
      </c>
      <c r="M66" s="1">
        <v>30</v>
      </c>
      <c r="N66" s="1">
        <v>1</v>
      </c>
      <c r="O66" s="1">
        <v>2</v>
      </c>
      <c r="P66" s="1">
        <v>1</v>
      </c>
      <c r="Q66" s="1">
        <v>29</v>
      </c>
      <c r="R66" s="1">
        <v>36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9.2029999999999994</v>
      </c>
      <c r="AO66" s="1">
        <v>8.7880000000000003</v>
      </c>
      <c r="AP66" s="1">
        <v>0</v>
      </c>
      <c r="AQ66" s="1">
        <v>2</v>
      </c>
      <c r="AR66" s="1">
        <v>1</v>
      </c>
      <c r="AS66" s="1">
        <v>2</v>
      </c>
      <c r="AT66" s="1">
        <v>3</v>
      </c>
      <c r="AU66" s="5">
        <f t="shared" ref="AU66:AU129" si="20">N66*5-O66+P66+U66*3-2*V66+2*W66-X66+2*Y66-3*Z66+2*AA66-4*AB66+3*AC66+2*AD66-AE66+2*AF66-AG66-AH66-2*AI66-AK66-AL66+AM66+AP66+AQ66</f>
        <v>6</v>
      </c>
      <c r="AV66">
        <v>-3</v>
      </c>
      <c r="AW66">
        <v>0</v>
      </c>
      <c r="AX66">
        <v>0</v>
      </c>
      <c r="AY66">
        <v>-1</v>
      </c>
      <c r="AZ66">
        <f t="shared" si="19"/>
        <v>3</v>
      </c>
      <c r="BA66" s="6">
        <f t="shared" si="18"/>
        <v>5</v>
      </c>
      <c r="BB66">
        <v>9</v>
      </c>
      <c r="BC66">
        <v>0.51036888360977173</v>
      </c>
    </row>
    <row r="67" spans="1:55" x14ac:dyDescent="0.3">
      <c r="A67" s="1" t="s">
        <v>51</v>
      </c>
      <c r="B67" s="1" t="s">
        <v>52</v>
      </c>
      <c r="C67" s="1" t="s">
        <v>53</v>
      </c>
      <c r="D67" s="4">
        <v>3.667824074074074E-2</v>
      </c>
      <c r="E67" s="1">
        <v>2</v>
      </c>
      <c r="F67" s="1">
        <v>3</v>
      </c>
      <c r="G67" s="1">
        <v>66</v>
      </c>
      <c r="H67" s="1">
        <v>0</v>
      </c>
      <c r="I67" s="1">
        <v>1</v>
      </c>
      <c r="J67" s="1">
        <v>2</v>
      </c>
      <c r="K67" s="1">
        <v>0</v>
      </c>
      <c r="L67" s="1">
        <v>40</v>
      </c>
      <c r="M67" s="1">
        <v>30</v>
      </c>
      <c r="N67" s="1">
        <v>1</v>
      </c>
      <c r="O67" s="1"/>
      <c r="P67" s="1">
        <v>0</v>
      </c>
      <c r="Q67" s="1">
        <v>29</v>
      </c>
      <c r="R67" s="1">
        <v>37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37.448999999999998</v>
      </c>
      <c r="AO67" s="1">
        <v>35.295999999999999</v>
      </c>
      <c r="AP67" s="1">
        <v>1</v>
      </c>
      <c r="AQ67" s="1">
        <v>2</v>
      </c>
      <c r="AR67" s="1">
        <v>0</v>
      </c>
      <c r="AS67" s="1">
        <v>2</v>
      </c>
      <c r="AT67" s="1">
        <v>3</v>
      </c>
      <c r="AU67" s="5">
        <f t="shared" si="20"/>
        <v>4</v>
      </c>
      <c r="AV67">
        <v>-3</v>
      </c>
      <c r="AW67">
        <v>0</v>
      </c>
      <c r="AX67">
        <v>0</v>
      </c>
      <c r="AY67">
        <v>-1</v>
      </c>
      <c r="AZ67">
        <f t="shared" si="19"/>
        <v>2</v>
      </c>
      <c r="BA67" s="6">
        <f t="shared" ref="BA67:BA69" si="21">AU67+AV67+AW67+AX67+AY67+AZ67</f>
        <v>2</v>
      </c>
      <c r="BB67">
        <v>7</v>
      </c>
      <c r="BC67">
        <v>0.95800411701202393</v>
      </c>
    </row>
    <row r="68" spans="1:55" x14ac:dyDescent="0.3">
      <c r="A68" s="1" t="s">
        <v>51</v>
      </c>
      <c r="B68" s="1" t="s">
        <v>52</v>
      </c>
      <c r="C68" s="1" t="s">
        <v>53</v>
      </c>
      <c r="D68" s="4">
        <v>3.7164351851851851E-2</v>
      </c>
      <c r="E68" s="1">
        <v>2</v>
      </c>
      <c r="F68" s="1">
        <v>3</v>
      </c>
      <c r="G68" s="1">
        <v>67</v>
      </c>
      <c r="H68" s="1">
        <v>0</v>
      </c>
      <c r="I68" s="1">
        <v>1</v>
      </c>
      <c r="J68" s="1">
        <v>2</v>
      </c>
      <c r="K68" s="1">
        <v>0</v>
      </c>
      <c r="L68" s="1">
        <v>40</v>
      </c>
      <c r="M68" s="1">
        <v>40</v>
      </c>
      <c r="N68" s="1">
        <v>1</v>
      </c>
      <c r="O68" s="1"/>
      <c r="P68" s="1">
        <v>0</v>
      </c>
      <c r="Q68" s="1">
        <v>29</v>
      </c>
      <c r="R68" s="1">
        <v>38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17.41</v>
      </c>
      <c r="AO68" s="1">
        <v>29.452999999999999</v>
      </c>
      <c r="AP68" s="1">
        <v>0</v>
      </c>
      <c r="AQ68" s="1">
        <v>2</v>
      </c>
      <c r="AR68" s="1">
        <v>1</v>
      </c>
      <c r="AS68" s="1">
        <v>3</v>
      </c>
      <c r="AT68" s="1">
        <v>2</v>
      </c>
      <c r="AU68" s="5">
        <f t="shared" si="20"/>
        <v>5</v>
      </c>
      <c r="AV68">
        <v>-3</v>
      </c>
      <c r="AW68">
        <v>0</v>
      </c>
      <c r="AX68">
        <v>0</v>
      </c>
      <c r="AY68">
        <v>-1</v>
      </c>
      <c r="AZ68">
        <f t="shared" si="19"/>
        <v>4</v>
      </c>
      <c r="BA68" s="6">
        <f t="shared" si="21"/>
        <v>5</v>
      </c>
      <c r="BB68">
        <v>8</v>
      </c>
      <c r="BC68">
        <v>0.51036888360977173</v>
      </c>
    </row>
    <row r="69" spans="1:55" x14ac:dyDescent="0.3">
      <c r="A69" s="1" t="s">
        <v>51</v>
      </c>
      <c r="B69" s="1" t="s">
        <v>52</v>
      </c>
      <c r="C69" s="1" t="s">
        <v>53</v>
      </c>
      <c r="D69" s="4">
        <v>3.7592592592592594E-2</v>
      </c>
      <c r="E69" s="1">
        <v>2</v>
      </c>
      <c r="F69" s="1">
        <v>3</v>
      </c>
      <c r="G69" s="1">
        <v>68</v>
      </c>
      <c r="H69" s="1">
        <v>0</v>
      </c>
      <c r="I69" s="1">
        <v>1</v>
      </c>
      <c r="J69" s="1">
        <v>2</v>
      </c>
      <c r="K69" s="1">
        <v>0</v>
      </c>
      <c r="L69" s="1">
        <v>40</v>
      </c>
      <c r="M69" s="1">
        <v>45</v>
      </c>
      <c r="N69" s="1">
        <v>1</v>
      </c>
      <c r="O69" s="1">
        <v>2</v>
      </c>
      <c r="P69" s="1">
        <v>0</v>
      </c>
      <c r="Q69" s="1">
        <v>29</v>
      </c>
      <c r="R69" s="1">
        <v>39</v>
      </c>
      <c r="S69" s="1">
        <v>2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1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1</v>
      </c>
      <c r="AL69" s="1">
        <v>0</v>
      </c>
      <c r="AM69" s="1">
        <v>0</v>
      </c>
      <c r="AN69" s="1">
        <v>40.600999999999999</v>
      </c>
      <c r="AO69" s="1">
        <v>51.536999999999999</v>
      </c>
      <c r="AP69" s="1">
        <v>2</v>
      </c>
      <c r="AQ69" s="1">
        <v>1</v>
      </c>
      <c r="AR69" s="1">
        <v>3</v>
      </c>
      <c r="AS69" s="1">
        <v>2</v>
      </c>
      <c r="AT69" s="1">
        <v>2</v>
      </c>
      <c r="AU69" s="5">
        <f t="shared" si="20"/>
        <v>-1</v>
      </c>
      <c r="AV69">
        <v>-3</v>
      </c>
      <c r="AW69">
        <v>0</v>
      </c>
      <c r="AX69">
        <v>-1</v>
      </c>
      <c r="AY69">
        <v>-1</v>
      </c>
      <c r="AZ69">
        <f t="shared" si="19"/>
        <v>5</v>
      </c>
      <c r="BA69" s="6">
        <f t="shared" si="21"/>
        <v>-1</v>
      </c>
      <c r="BB69">
        <v>10</v>
      </c>
      <c r="BC69">
        <v>0.55731570720672607</v>
      </c>
    </row>
    <row r="70" spans="1:55" x14ac:dyDescent="0.3">
      <c r="A70" s="1" t="s">
        <v>51</v>
      </c>
      <c r="B70" s="1" t="s">
        <v>52</v>
      </c>
      <c r="C70" s="1" t="s">
        <v>53</v>
      </c>
      <c r="D70" s="4">
        <v>3.9351851851851853E-2</v>
      </c>
      <c r="E70" s="1">
        <v>2</v>
      </c>
      <c r="F70" s="1">
        <v>4</v>
      </c>
      <c r="G70" s="1">
        <v>69</v>
      </c>
      <c r="H70" s="1">
        <v>0</v>
      </c>
      <c r="I70" s="1">
        <v>1</v>
      </c>
      <c r="J70" s="1">
        <v>2</v>
      </c>
      <c r="K70" s="1">
        <v>1</v>
      </c>
      <c r="L70" s="1">
        <v>0</v>
      </c>
      <c r="M70" s="1">
        <v>0</v>
      </c>
      <c r="N70" s="1">
        <v>0</v>
      </c>
      <c r="O70" s="1"/>
      <c r="P70" s="1">
        <v>1</v>
      </c>
      <c r="Q70" s="1">
        <v>30</v>
      </c>
      <c r="R70" s="1">
        <v>39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23.385000000000002</v>
      </c>
      <c r="AO70" s="1">
        <v>16.100000000000001</v>
      </c>
      <c r="AP70" s="1">
        <v>0</v>
      </c>
      <c r="AQ70" s="1">
        <v>2</v>
      </c>
      <c r="AR70" s="1">
        <v>4</v>
      </c>
      <c r="AS70" s="1">
        <v>3</v>
      </c>
      <c r="AT70" s="1">
        <v>2</v>
      </c>
      <c r="AU70" s="5">
        <f t="shared" si="20"/>
        <v>5</v>
      </c>
      <c r="AV70">
        <v>-3</v>
      </c>
      <c r="AW70">
        <v>0</v>
      </c>
      <c r="AX70">
        <v>0</v>
      </c>
      <c r="AY70">
        <v>-1</v>
      </c>
      <c r="AZ70">
        <f t="shared" ref="AZ70:AZ77" si="22">AT70</f>
        <v>2</v>
      </c>
      <c r="BA70" s="6">
        <f>AU70+AV70+AW70+AX70+AY70+AZ70</f>
        <v>3</v>
      </c>
      <c r="BB70">
        <v>11</v>
      </c>
      <c r="BC70">
        <v>0.36252471804618841</v>
      </c>
    </row>
    <row r="71" spans="1:55" x14ac:dyDescent="0.3">
      <c r="A71" s="1" t="s">
        <v>51</v>
      </c>
      <c r="B71" s="1" t="s">
        <v>52</v>
      </c>
      <c r="C71" s="1" t="s">
        <v>53</v>
      </c>
      <c r="D71" s="4">
        <v>3.9780092592592589E-2</v>
      </c>
      <c r="E71" s="1">
        <v>2</v>
      </c>
      <c r="F71" s="1">
        <v>4</v>
      </c>
      <c r="G71" s="1">
        <v>70</v>
      </c>
      <c r="H71" s="1">
        <v>0</v>
      </c>
      <c r="I71" s="1">
        <v>1</v>
      </c>
      <c r="J71" s="1">
        <v>2</v>
      </c>
      <c r="K71" s="1">
        <v>1</v>
      </c>
      <c r="L71" s="1">
        <v>15</v>
      </c>
      <c r="M71" s="1">
        <v>0</v>
      </c>
      <c r="N71" s="1">
        <v>0</v>
      </c>
      <c r="O71" s="1">
        <v>2</v>
      </c>
      <c r="P71" s="1">
        <v>1</v>
      </c>
      <c r="Q71" s="1">
        <v>31</v>
      </c>
      <c r="R71" s="1">
        <v>39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35.027999999999999</v>
      </c>
      <c r="AO71" s="1">
        <v>25.613</v>
      </c>
      <c r="AP71" s="1">
        <v>1</v>
      </c>
      <c r="AQ71" s="1">
        <v>2</v>
      </c>
      <c r="AR71" s="1">
        <v>0</v>
      </c>
      <c r="AS71" s="1">
        <v>2</v>
      </c>
      <c r="AT71" s="1">
        <v>2</v>
      </c>
      <c r="AU71" s="5">
        <f t="shared" si="20"/>
        <v>2</v>
      </c>
      <c r="AV71">
        <v>-3</v>
      </c>
      <c r="AW71">
        <v>0</v>
      </c>
      <c r="AX71">
        <v>0</v>
      </c>
      <c r="AY71">
        <v>-1</v>
      </c>
      <c r="AZ71">
        <f t="shared" si="22"/>
        <v>2</v>
      </c>
      <c r="BA71" s="6">
        <f>AU71+AV71+AW71+AX71+AY71+AZ71</f>
        <v>0</v>
      </c>
      <c r="BB71">
        <v>-2</v>
      </c>
      <c r="BC71">
        <v>0.74840706586837769</v>
      </c>
    </row>
    <row r="72" spans="1:55" x14ac:dyDescent="0.3">
      <c r="A72" s="1" t="s">
        <v>51</v>
      </c>
      <c r="B72" s="1" t="s">
        <v>52</v>
      </c>
      <c r="C72" s="1" t="s">
        <v>53</v>
      </c>
      <c r="D72" s="4">
        <v>4.0567129629629627E-2</v>
      </c>
      <c r="E72" s="1">
        <v>2</v>
      </c>
      <c r="F72" s="1">
        <v>4</v>
      </c>
      <c r="G72" s="1">
        <v>71</v>
      </c>
      <c r="H72" s="1">
        <v>0</v>
      </c>
      <c r="I72" s="1">
        <v>1</v>
      </c>
      <c r="J72" s="1">
        <v>2</v>
      </c>
      <c r="K72" s="1">
        <v>1</v>
      </c>
      <c r="L72" s="1">
        <v>30</v>
      </c>
      <c r="M72" s="1">
        <v>0</v>
      </c>
      <c r="N72" s="1">
        <v>0</v>
      </c>
      <c r="O72" s="1">
        <v>2</v>
      </c>
      <c r="P72" s="1">
        <v>0</v>
      </c>
      <c r="Q72" s="1">
        <v>31</v>
      </c>
      <c r="R72" s="1">
        <v>40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15.211</v>
      </c>
      <c r="AO72" s="1">
        <v>15.539</v>
      </c>
      <c r="AP72" s="1">
        <v>0</v>
      </c>
      <c r="AQ72" s="1">
        <v>1</v>
      </c>
      <c r="AR72" s="1">
        <v>1</v>
      </c>
      <c r="AS72" s="1">
        <v>2</v>
      </c>
      <c r="AT72" s="1">
        <v>3</v>
      </c>
      <c r="AU72" s="5">
        <f t="shared" si="20"/>
        <v>-3</v>
      </c>
      <c r="AV72">
        <v>-3</v>
      </c>
      <c r="AW72">
        <v>0</v>
      </c>
      <c r="AX72">
        <v>0</v>
      </c>
      <c r="AY72">
        <v>-1</v>
      </c>
      <c r="AZ72">
        <f t="shared" si="22"/>
        <v>3</v>
      </c>
      <c r="BA72" s="6">
        <f t="shared" ref="BA72:BA73" si="23">AU72+AV72+AW72+AX72+AY72+AZ72</f>
        <v>-4</v>
      </c>
      <c r="BB72">
        <v>9</v>
      </c>
      <c r="BC72">
        <v>0.91885250806808472</v>
      </c>
    </row>
    <row r="73" spans="1:55" x14ac:dyDescent="0.3">
      <c r="A73" s="1" t="s">
        <v>51</v>
      </c>
      <c r="B73" s="1" t="s">
        <v>52</v>
      </c>
      <c r="C73" s="1" t="s">
        <v>53</v>
      </c>
      <c r="D73" s="4">
        <v>4.1134259259259259E-2</v>
      </c>
      <c r="E73" s="1">
        <v>2</v>
      </c>
      <c r="F73" s="1">
        <v>4</v>
      </c>
      <c r="G73" s="1">
        <v>72</v>
      </c>
      <c r="H73" s="1">
        <v>0</v>
      </c>
      <c r="I73" s="1">
        <v>1</v>
      </c>
      <c r="J73" s="1">
        <v>2</v>
      </c>
      <c r="K73" s="1">
        <v>1</v>
      </c>
      <c r="L73" s="1">
        <v>30</v>
      </c>
      <c r="M73" s="1">
        <v>15</v>
      </c>
      <c r="N73" s="1">
        <v>0</v>
      </c>
      <c r="O73" s="1"/>
      <c r="P73" s="1">
        <v>0</v>
      </c>
      <c r="Q73" s="1">
        <v>31</v>
      </c>
      <c r="R73" s="1">
        <v>41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4.3330000000000002</v>
      </c>
      <c r="AO73" s="1">
        <v>4.1689999999999996</v>
      </c>
      <c r="AP73" s="1">
        <v>0</v>
      </c>
      <c r="AQ73" s="1">
        <v>2</v>
      </c>
      <c r="AR73" s="1">
        <v>3</v>
      </c>
      <c r="AS73" s="1">
        <v>3</v>
      </c>
      <c r="AT73" s="1">
        <v>3</v>
      </c>
      <c r="AU73" s="5">
        <f t="shared" si="20"/>
        <v>2</v>
      </c>
      <c r="AV73">
        <v>-3</v>
      </c>
      <c r="AW73">
        <v>0</v>
      </c>
      <c r="AX73">
        <v>0</v>
      </c>
      <c r="AY73">
        <v>-1</v>
      </c>
      <c r="AZ73">
        <f t="shared" si="22"/>
        <v>3</v>
      </c>
      <c r="BA73" s="6">
        <f t="shared" si="23"/>
        <v>1</v>
      </c>
      <c r="BB73">
        <v>18</v>
      </c>
      <c r="BC73">
        <v>0.74840706586837769</v>
      </c>
    </row>
    <row r="74" spans="1:55" x14ac:dyDescent="0.3">
      <c r="A74" s="1" t="s">
        <v>51</v>
      </c>
      <c r="B74" s="1" t="s">
        <v>52</v>
      </c>
      <c r="C74" s="1" t="s">
        <v>53</v>
      </c>
      <c r="D74" s="4">
        <v>4.1712962962962959E-2</v>
      </c>
      <c r="E74" s="1">
        <v>2</v>
      </c>
      <c r="F74" s="1">
        <v>4</v>
      </c>
      <c r="G74" s="1">
        <v>73</v>
      </c>
      <c r="H74" s="1">
        <v>0</v>
      </c>
      <c r="I74" s="1">
        <v>1</v>
      </c>
      <c r="J74" s="1">
        <v>2</v>
      </c>
      <c r="K74" s="1">
        <v>1</v>
      </c>
      <c r="L74" s="1">
        <v>30</v>
      </c>
      <c r="M74" s="1">
        <v>30</v>
      </c>
      <c r="N74" s="1">
        <v>0</v>
      </c>
      <c r="O74" s="1">
        <v>2</v>
      </c>
      <c r="P74" s="1">
        <v>1</v>
      </c>
      <c r="Q74" s="1">
        <v>32</v>
      </c>
      <c r="R74" s="1">
        <v>41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7.4859999999999998</v>
      </c>
      <c r="AO74" s="1">
        <v>6.8819999999999997</v>
      </c>
      <c r="AP74" s="1">
        <v>0</v>
      </c>
      <c r="AQ74" s="1">
        <v>1</v>
      </c>
      <c r="AR74" s="1">
        <v>3</v>
      </c>
      <c r="AS74" s="1">
        <v>2</v>
      </c>
      <c r="AT74" s="1">
        <v>3</v>
      </c>
      <c r="AU74" s="5">
        <f t="shared" si="20"/>
        <v>0</v>
      </c>
      <c r="AV74">
        <v>-3</v>
      </c>
      <c r="AW74">
        <v>0</v>
      </c>
      <c r="AX74">
        <v>0</v>
      </c>
      <c r="AY74">
        <v>-1</v>
      </c>
      <c r="AZ74">
        <f t="shared" si="22"/>
        <v>3</v>
      </c>
      <c r="BA74" s="6">
        <f>AU74+AV74+AW74+AX74+AY74+AZ74</f>
        <v>-1</v>
      </c>
      <c r="BB74">
        <v>-4</v>
      </c>
      <c r="BC74">
        <v>0.36252471804618841</v>
      </c>
    </row>
    <row r="75" spans="1:55" x14ac:dyDescent="0.3">
      <c r="A75" s="1" t="s">
        <v>51</v>
      </c>
      <c r="B75" s="1" t="s">
        <v>52</v>
      </c>
      <c r="C75" s="1" t="s">
        <v>53</v>
      </c>
      <c r="D75" s="4">
        <v>4.2361111111111106E-2</v>
      </c>
      <c r="E75" s="1">
        <v>2</v>
      </c>
      <c r="F75" s="1">
        <v>4</v>
      </c>
      <c r="G75" s="1">
        <v>74</v>
      </c>
      <c r="H75" s="1">
        <v>0</v>
      </c>
      <c r="I75" s="1">
        <v>1</v>
      </c>
      <c r="J75" s="1">
        <v>2</v>
      </c>
      <c r="K75" s="1">
        <v>1</v>
      </c>
      <c r="L75" s="1">
        <v>40</v>
      </c>
      <c r="M75" s="1">
        <v>30</v>
      </c>
      <c r="N75" s="1">
        <v>0</v>
      </c>
      <c r="O75" s="1"/>
      <c r="P75" s="1">
        <v>0</v>
      </c>
      <c r="Q75" s="1">
        <v>32</v>
      </c>
      <c r="R75" s="1">
        <v>42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120.712</v>
      </c>
      <c r="AO75" s="1">
        <v>93.426000000000002</v>
      </c>
      <c r="AP75" s="1">
        <v>3</v>
      </c>
      <c r="AQ75" s="1">
        <v>2</v>
      </c>
      <c r="AR75" s="1">
        <v>3</v>
      </c>
      <c r="AS75" s="1">
        <v>2</v>
      </c>
      <c r="AT75" s="1">
        <v>2</v>
      </c>
      <c r="AU75" s="5">
        <f t="shared" si="20"/>
        <v>-1</v>
      </c>
      <c r="AV75">
        <v>-3</v>
      </c>
      <c r="AW75">
        <v>0</v>
      </c>
      <c r="AX75">
        <v>0</v>
      </c>
      <c r="AY75">
        <v>-1</v>
      </c>
      <c r="AZ75">
        <f t="shared" si="22"/>
        <v>2</v>
      </c>
      <c r="BA75" s="6">
        <f t="shared" ref="BA75:BA78" si="24">AU75+AV75+AW75+AX75+AY75+AZ75</f>
        <v>-3</v>
      </c>
      <c r="BB75">
        <v>3</v>
      </c>
      <c r="BC75">
        <v>0.74840706586837769</v>
      </c>
    </row>
    <row r="76" spans="1:55" x14ac:dyDescent="0.3">
      <c r="A76" s="1" t="s">
        <v>51</v>
      </c>
      <c r="B76" s="1" t="s">
        <v>52</v>
      </c>
      <c r="C76" s="1" t="s">
        <v>53</v>
      </c>
      <c r="D76" s="4">
        <v>4.3368055555555556E-2</v>
      </c>
      <c r="E76" s="1">
        <v>2</v>
      </c>
      <c r="F76" s="1">
        <v>4</v>
      </c>
      <c r="G76" s="1">
        <v>75</v>
      </c>
      <c r="H76" s="1">
        <v>0</v>
      </c>
      <c r="I76" s="1">
        <v>1</v>
      </c>
      <c r="J76" s="1">
        <v>2</v>
      </c>
      <c r="K76" s="1">
        <v>1</v>
      </c>
      <c r="L76" s="1">
        <v>40</v>
      </c>
      <c r="M76" s="1">
        <v>40</v>
      </c>
      <c r="N76" s="1">
        <v>0</v>
      </c>
      <c r="O76" s="1"/>
      <c r="P76" s="1">
        <v>0</v>
      </c>
      <c r="Q76" s="1">
        <v>32</v>
      </c>
      <c r="R76" s="1">
        <v>43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1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23.661000000000001</v>
      </c>
      <c r="AO76" s="1">
        <v>26.536999999999999</v>
      </c>
      <c r="AP76" s="1">
        <v>1</v>
      </c>
      <c r="AQ76" s="1">
        <v>2</v>
      </c>
      <c r="AR76" s="1">
        <v>0</v>
      </c>
      <c r="AS76" s="1">
        <v>2</v>
      </c>
      <c r="AT76" s="1">
        <v>3</v>
      </c>
      <c r="AU76" s="5">
        <f t="shared" si="20"/>
        <v>2</v>
      </c>
      <c r="AV76">
        <v>-3</v>
      </c>
      <c r="AW76">
        <v>0</v>
      </c>
      <c r="AX76">
        <v>0</v>
      </c>
      <c r="AY76">
        <v>-1</v>
      </c>
      <c r="AZ76">
        <f t="shared" si="22"/>
        <v>3</v>
      </c>
      <c r="BA76" s="6">
        <f t="shared" si="24"/>
        <v>1</v>
      </c>
      <c r="BB76">
        <v>3</v>
      </c>
      <c r="BC76">
        <v>0.36252471804618841</v>
      </c>
    </row>
    <row r="77" spans="1:55" x14ac:dyDescent="0.3">
      <c r="A77" s="1" t="s">
        <v>51</v>
      </c>
      <c r="B77" s="1" t="s">
        <v>52</v>
      </c>
      <c r="C77" s="1" t="s">
        <v>53</v>
      </c>
      <c r="D77" s="4">
        <v>4.386574074074074E-2</v>
      </c>
      <c r="E77" s="1">
        <v>2</v>
      </c>
      <c r="F77" s="1">
        <v>4</v>
      </c>
      <c r="G77" s="1">
        <v>76</v>
      </c>
      <c r="H77" s="1">
        <v>0</v>
      </c>
      <c r="I77" s="1">
        <v>1</v>
      </c>
      <c r="J77" s="1">
        <v>2</v>
      </c>
      <c r="K77" s="1">
        <v>1</v>
      </c>
      <c r="L77" s="1">
        <v>40</v>
      </c>
      <c r="M77" s="1">
        <v>45</v>
      </c>
      <c r="N77" s="1">
        <v>0</v>
      </c>
      <c r="O77" s="1"/>
      <c r="P77" s="1">
        <v>0</v>
      </c>
      <c r="Q77" s="1">
        <v>32</v>
      </c>
      <c r="R77" s="1">
        <v>44</v>
      </c>
      <c r="S77" s="1">
        <v>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5.38</v>
      </c>
      <c r="AO77" s="1">
        <v>4.1310000000000002</v>
      </c>
      <c r="AP77" s="1">
        <v>0</v>
      </c>
      <c r="AQ77" s="1">
        <v>2</v>
      </c>
      <c r="AR77" s="1">
        <v>4</v>
      </c>
      <c r="AS77" s="1">
        <v>3</v>
      </c>
      <c r="AT77" s="1">
        <v>2</v>
      </c>
      <c r="AU77" s="5">
        <f t="shared" si="20"/>
        <v>2</v>
      </c>
      <c r="AV77">
        <v>-3</v>
      </c>
      <c r="AW77">
        <v>0</v>
      </c>
      <c r="AX77">
        <v>-1</v>
      </c>
      <c r="AY77">
        <v>-1</v>
      </c>
      <c r="AZ77">
        <f t="shared" si="22"/>
        <v>2</v>
      </c>
      <c r="BA77" s="6">
        <f t="shared" si="24"/>
        <v>-1</v>
      </c>
      <c r="BB77">
        <v>16</v>
      </c>
      <c r="BC77">
        <v>0.65805339813232422</v>
      </c>
    </row>
    <row r="78" spans="1:55" x14ac:dyDescent="0.3">
      <c r="A78" s="1" t="s">
        <v>51</v>
      </c>
      <c r="B78" s="1" t="s">
        <v>52</v>
      </c>
      <c r="C78" s="1" t="s">
        <v>53</v>
      </c>
      <c r="D78" s="4">
        <v>4.4305555555555549E-2</v>
      </c>
      <c r="E78" s="1">
        <v>2</v>
      </c>
      <c r="F78" s="1">
        <v>5</v>
      </c>
      <c r="G78" s="1">
        <v>77</v>
      </c>
      <c r="H78" s="1">
        <v>0</v>
      </c>
      <c r="I78" s="1">
        <v>1</v>
      </c>
      <c r="J78" s="1">
        <v>2</v>
      </c>
      <c r="K78" s="1">
        <v>2</v>
      </c>
      <c r="L78" s="1">
        <v>0</v>
      </c>
      <c r="M78" s="1">
        <v>0</v>
      </c>
      <c r="N78" s="1">
        <v>1</v>
      </c>
      <c r="O78" s="1">
        <v>2</v>
      </c>
      <c r="P78" s="1">
        <v>0</v>
      </c>
      <c r="Q78" s="1">
        <v>32</v>
      </c>
      <c r="R78" s="1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38.935000000000002</v>
      </c>
      <c r="AO78" s="1">
        <v>38.631999999999998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5">
        <f t="shared" si="20"/>
        <v>3</v>
      </c>
      <c r="AV78">
        <v>-3</v>
      </c>
      <c r="AW78">
        <v>0</v>
      </c>
      <c r="AX78">
        <v>0</v>
      </c>
      <c r="AY78">
        <v>-1</v>
      </c>
      <c r="AZ78">
        <f t="shared" ref="AZ78:AZ87" si="25">AR78+AS78</f>
        <v>4</v>
      </c>
      <c r="BA78" s="6">
        <f t="shared" si="24"/>
        <v>3</v>
      </c>
      <c r="BB78">
        <v>17</v>
      </c>
      <c r="BC78">
        <v>0.2173670828342438</v>
      </c>
    </row>
    <row r="79" spans="1:55" x14ac:dyDescent="0.3">
      <c r="A79" s="1" t="s">
        <v>51</v>
      </c>
      <c r="B79" s="1" t="s">
        <v>52</v>
      </c>
      <c r="C79" s="1" t="s">
        <v>53</v>
      </c>
      <c r="D79" s="4">
        <v>4.5011574074074072E-2</v>
      </c>
      <c r="E79" s="1">
        <v>2</v>
      </c>
      <c r="F79" s="1">
        <v>5</v>
      </c>
      <c r="G79" s="1">
        <v>78</v>
      </c>
      <c r="H79" s="1">
        <v>0</v>
      </c>
      <c r="I79" s="1">
        <v>1</v>
      </c>
      <c r="J79" s="1">
        <v>2</v>
      </c>
      <c r="K79" s="1">
        <v>2</v>
      </c>
      <c r="L79" s="1">
        <v>0</v>
      </c>
      <c r="M79" s="1">
        <v>15</v>
      </c>
      <c r="N79" s="1">
        <v>1</v>
      </c>
      <c r="O79" s="1"/>
      <c r="P79" s="1">
        <v>1</v>
      </c>
      <c r="Q79" s="1">
        <v>33</v>
      </c>
      <c r="R79" s="1">
        <v>45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6.85</v>
      </c>
      <c r="AO79" s="1">
        <v>4.4989999999999997</v>
      </c>
      <c r="AP79" s="1">
        <v>0</v>
      </c>
      <c r="AQ79" s="1">
        <v>3</v>
      </c>
      <c r="AR79" s="1">
        <v>4</v>
      </c>
      <c r="AS79" s="1">
        <v>3</v>
      </c>
      <c r="AT79" s="1">
        <v>-1</v>
      </c>
      <c r="AU79" s="5">
        <f t="shared" si="20"/>
        <v>11</v>
      </c>
      <c r="AV79">
        <v>-3</v>
      </c>
      <c r="AW79">
        <v>0</v>
      </c>
      <c r="AX79">
        <v>-1</v>
      </c>
      <c r="AY79">
        <v>-1</v>
      </c>
      <c r="AZ79">
        <f t="shared" si="25"/>
        <v>7</v>
      </c>
      <c r="BA79" s="6">
        <f>AU79+AV79+AW79+AX79+AY79+AZ79</f>
        <v>13</v>
      </c>
      <c r="BB79">
        <v>11</v>
      </c>
      <c r="BC79">
        <v>0.18787069618701929</v>
      </c>
    </row>
    <row r="80" spans="1:55" x14ac:dyDescent="0.3">
      <c r="A80" s="1" t="s">
        <v>51</v>
      </c>
      <c r="B80" s="1" t="s">
        <v>52</v>
      </c>
      <c r="C80" s="1" t="s">
        <v>53</v>
      </c>
      <c r="D80" s="4">
        <v>4.5312499999999999E-2</v>
      </c>
      <c r="E80" s="1">
        <v>2</v>
      </c>
      <c r="F80" s="1">
        <v>5</v>
      </c>
      <c r="G80" s="1">
        <v>79</v>
      </c>
      <c r="H80" s="1">
        <v>0</v>
      </c>
      <c r="I80" s="1">
        <v>1</v>
      </c>
      <c r="J80" s="1">
        <v>2</v>
      </c>
      <c r="K80" s="1">
        <v>2</v>
      </c>
      <c r="L80" s="1">
        <v>15</v>
      </c>
      <c r="M80" s="1">
        <v>15</v>
      </c>
      <c r="N80" s="1">
        <v>1</v>
      </c>
      <c r="O80" s="1"/>
      <c r="P80" s="1">
        <v>1</v>
      </c>
      <c r="Q80" s="1">
        <v>34</v>
      </c>
      <c r="R80" s="1">
        <v>45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9.2650000000000006</v>
      </c>
      <c r="AO80" s="1">
        <v>19.026</v>
      </c>
      <c r="AP80" s="1">
        <v>0</v>
      </c>
      <c r="AQ80" s="1">
        <v>2</v>
      </c>
      <c r="AR80" s="1">
        <v>4</v>
      </c>
      <c r="AS80" s="1">
        <v>2</v>
      </c>
      <c r="AT80" s="1">
        <v>3</v>
      </c>
      <c r="AU80" s="5">
        <f t="shared" si="20"/>
        <v>11</v>
      </c>
      <c r="AV80">
        <v>-3</v>
      </c>
      <c r="AW80">
        <v>0</v>
      </c>
      <c r="AX80">
        <v>0</v>
      </c>
      <c r="AY80">
        <v>-1</v>
      </c>
      <c r="AZ80">
        <f t="shared" si="25"/>
        <v>6</v>
      </c>
      <c r="BA80" s="6">
        <f>AU80+AV80+AW80+AX80+AY80+AZ80</f>
        <v>13</v>
      </c>
      <c r="BB80">
        <v>19</v>
      </c>
      <c r="BC80">
        <v>0.2173670828342438</v>
      </c>
    </row>
    <row r="81" spans="1:55" x14ac:dyDescent="0.3">
      <c r="A81" s="1" t="s">
        <v>51</v>
      </c>
      <c r="B81" s="1" t="s">
        <v>52</v>
      </c>
      <c r="C81" s="1" t="s">
        <v>53</v>
      </c>
      <c r="D81" s="4">
        <v>4.5624999999999999E-2</v>
      </c>
      <c r="E81" s="1">
        <v>2</v>
      </c>
      <c r="F81" s="1">
        <v>5</v>
      </c>
      <c r="G81" s="1">
        <v>80</v>
      </c>
      <c r="H81" s="1">
        <v>0</v>
      </c>
      <c r="I81" s="1">
        <v>1</v>
      </c>
      <c r="J81" s="1">
        <v>2</v>
      </c>
      <c r="K81" s="1">
        <v>2</v>
      </c>
      <c r="L81" s="1">
        <v>30</v>
      </c>
      <c r="M81" s="1">
        <v>15</v>
      </c>
      <c r="N81" s="1">
        <v>1</v>
      </c>
      <c r="O81" s="1"/>
      <c r="P81" s="1">
        <v>1</v>
      </c>
      <c r="Q81" s="1">
        <v>35</v>
      </c>
      <c r="R81" s="1">
        <v>45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28.725000000000001</v>
      </c>
      <c r="AO81" s="1">
        <v>24.977</v>
      </c>
      <c r="AP81" s="1">
        <v>1</v>
      </c>
      <c r="AQ81" s="1">
        <v>3</v>
      </c>
      <c r="AR81" s="1">
        <v>0</v>
      </c>
      <c r="AS81" s="1">
        <v>2</v>
      </c>
      <c r="AT81" s="1">
        <v>2</v>
      </c>
      <c r="AU81" s="5">
        <f t="shared" si="20"/>
        <v>14</v>
      </c>
      <c r="AV81">
        <v>-3</v>
      </c>
      <c r="AW81">
        <v>0</v>
      </c>
      <c r="AX81">
        <v>0</v>
      </c>
      <c r="AY81">
        <v>-1</v>
      </c>
      <c r="AZ81">
        <f t="shared" si="25"/>
        <v>2</v>
      </c>
      <c r="BA81" s="6">
        <f>AU81+AV81+AW81+AX81+AY81+AZ81</f>
        <v>12</v>
      </c>
      <c r="BB81">
        <v>11</v>
      </c>
      <c r="BC81">
        <v>0.527274489402771</v>
      </c>
    </row>
    <row r="82" spans="1:55" x14ac:dyDescent="0.3">
      <c r="A82" s="1" t="s">
        <v>51</v>
      </c>
      <c r="B82" s="1" t="s">
        <v>52</v>
      </c>
      <c r="C82" s="1" t="s">
        <v>53</v>
      </c>
      <c r="D82" s="4">
        <v>4.6018518518518514E-2</v>
      </c>
      <c r="E82" s="1">
        <v>2</v>
      </c>
      <c r="F82" s="1">
        <v>5</v>
      </c>
      <c r="G82" s="1">
        <v>81</v>
      </c>
      <c r="H82" s="1">
        <v>0</v>
      </c>
      <c r="I82" s="1">
        <v>1</v>
      </c>
      <c r="J82" s="1">
        <v>2</v>
      </c>
      <c r="K82" s="1">
        <v>2</v>
      </c>
      <c r="L82" s="1">
        <v>40</v>
      </c>
      <c r="M82" s="1">
        <v>15</v>
      </c>
      <c r="N82" s="1">
        <v>1</v>
      </c>
      <c r="O82" s="1"/>
      <c r="P82" s="1">
        <v>0</v>
      </c>
      <c r="Q82" s="1">
        <v>35</v>
      </c>
      <c r="R82" s="1">
        <v>46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6.492</v>
      </c>
      <c r="AO82" s="1">
        <v>6.4080000000000004</v>
      </c>
      <c r="AP82" s="1">
        <v>0</v>
      </c>
      <c r="AQ82" s="1">
        <v>3</v>
      </c>
      <c r="AR82" s="1">
        <v>0</v>
      </c>
      <c r="AS82" s="1">
        <v>2</v>
      </c>
      <c r="AT82" s="1">
        <v>3</v>
      </c>
      <c r="AU82" s="5">
        <f t="shared" si="20"/>
        <v>8</v>
      </c>
      <c r="AV82">
        <v>-3</v>
      </c>
      <c r="AW82">
        <v>0</v>
      </c>
      <c r="AX82">
        <v>0</v>
      </c>
      <c r="AY82">
        <v>-1</v>
      </c>
      <c r="AZ82">
        <f t="shared" si="25"/>
        <v>2</v>
      </c>
      <c r="BA82" s="6">
        <f t="shared" ref="BA82:BA83" si="26">AU82+AV82+AW82+AX82+AY82+AZ82</f>
        <v>6</v>
      </c>
      <c r="BB82">
        <v>-5</v>
      </c>
      <c r="BC82">
        <v>0.93850278854370117</v>
      </c>
    </row>
    <row r="83" spans="1:55" x14ac:dyDescent="0.3">
      <c r="A83" s="1" t="s">
        <v>51</v>
      </c>
      <c r="B83" s="1" t="s">
        <v>52</v>
      </c>
      <c r="C83" s="1" t="s">
        <v>53</v>
      </c>
      <c r="D83" s="4">
        <v>4.6319444444444441E-2</v>
      </c>
      <c r="E83" s="1">
        <v>2</v>
      </c>
      <c r="F83" s="1">
        <v>5</v>
      </c>
      <c r="G83" s="1">
        <v>82</v>
      </c>
      <c r="H83" s="1">
        <v>0</v>
      </c>
      <c r="I83" s="1">
        <v>1</v>
      </c>
      <c r="J83" s="1">
        <v>2</v>
      </c>
      <c r="K83" s="1">
        <v>2</v>
      </c>
      <c r="L83" s="1">
        <v>40</v>
      </c>
      <c r="M83" s="1">
        <v>30</v>
      </c>
      <c r="N83" s="1">
        <v>1</v>
      </c>
      <c r="O83" s="1"/>
      <c r="P83" s="1">
        <v>0</v>
      </c>
      <c r="Q83" s="1">
        <v>35</v>
      </c>
      <c r="R83" s="1">
        <v>47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42.899000000000001</v>
      </c>
      <c r="AO83" s="1">
        <v>46.158999999999999</v>
      </c>
      <c r="AP83" s="1">
        <v>2</v>
      </c>
      <c r="AQ83" s="1">
        <v>3</v>
      </c>
      <c r="AR83" s="1">
        <v>3</v>
      </c>
      <c r="AS83" s="1">
        <v>2</v>
      </c>
      <c r="AT83" s="1">
        <v>3</v>
      </c>
      <c r="AU83" s="5">
        <f t="shared" si="20"/>
        <v>8</v>
      </c>
      <c r="AV83">
        <v>-3</v>
      </c>
      <c r="AW83">
        <v>0</v>
      </c>
      <c r="AX83">
        <v>0</v>
      </c>
      <c r="AY83">
        <v>-1</v>
      </c>
      <c r="AZ83">
        <f t="shared" si="25"/>
        <v>5</v>
      </c>
      <c r="BA83" s="6">
        <f t="shared" si="26"/>
        <v>9</v>
      </c>
      <c r="BB83">
        <v>6</v>
      </c>
      <c r="BC83">
        <v>0.527274489402771</v>
      </c>
    </row>
    <row r="84" spans="1:55" x14ac:dyDescent="0.3">
      <c r="A84" s="1" t="s">
        <v>51</v>
      </c>
      <c r="B84" s="1" t="s">
        <v>52</v>
      </c>
      <c r="C84" s="1" t="s">
        <v>53</v>
      </c>
      <c r="D84" s="4">
        <v>4.6898148148148154E-2</v>
      </c>
      <c r="E84" s="1">
        <v>2</v>
      </c>
      <c r="F84" s="1">
        <v>5</v>
      </c>
      <c r="G84" s="1">
        <v>83</v>
      </c>
      <c r="H84" s="1">
        <v>0</v>
      </c>
      <c r="I84" s="1">
        <v>1</v>
      </c>
      <c r="J84" s="1">
        <v>2</v>
      </c>
      <c r="K84" s="1">
        <v>2</v>
      </c>
      <c r="L84" s="1">
        <v>40</v>
      </c>
      <c r="M84" s="1">
        <v>40</v>
      </c>
      <c r="N84" s="1">
        <v>1</v>
      </c>
      <c r="O84" s="1"/>
      <c r="P84" s="1">
        <v>1</v>
      </c>
      <c r="Q84" s="1">
        <v>36</v>
      </c>
      <c r="R84" s="1">
        <v>47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/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21.602</v>
      </c>
      <c r="AO84" s="1">
        <v>43.401000000000003</v>
      </c>
      <c r="AP84" s="1">
        <v>1</v>
      </c>
      <c r="AQ84" s="1">
        <v>2</v>
      </c>
      <c r="AR84" s="1">
        <v>2</v>
      </c>
      <c r="AS84" s="1">
        <v>2</v>
      </c>
      <c r="AT84" s="1">
        <v>2</v>
      </c>
      <c r="AU84" s="5">
        <f t="shared" si="20"/>
        <v>15</v>
      </c>
      <c r="AV84">
        <v>-3</v>
      </c>
      <c r="AW84">
        <v>0</v>
      </c>
      <c r="AX84">
        <v>0</v>
      </c>
      <c r="AY84">
        <v>-1</v>
      </c>
      <c r="AZ84">
        <f t="shared" si="25"/>
        <v>4</v>
      </c>
      <c r="BA84" s="6">
        <f t="shared" ref="BA84:BA89" si="27">AU84+AV84+AW84+AX84+AY84+AZ84</f>
        <v>15</v>
      </c>
      <c r="BB84">
        <v>17</v>
      </c>
      <c r="BC84">
        <v>0.2173670828342438</v>
      </c>
    </row>
    <row r="85" spans="1:55" x14ac:dyDescent="0.3">
      <c r="A85" s="1" t="s">
        <v>51</v>
      </c>
      <c r="B85" s="1" t="s">
        <v>52</v>
      </c>
      <c r="C85" s="1" t="s">
        <v>53</v>
      </c>
      <c r="D85" s="4">
        <v>4.731481481481481E-2</v>
      </c>
      <c r="E85" s="1">
        <v>2</v>
      </c>
      <c r="F85" s="1">
        <v>5</v>
      </c>
      <c r="G85" s="1">
        <v>84</v>
      </c>
      <c r="H85" s="1">
        <v>0</v>
      </c>
      <c r="I85" s="1">
        <v>1</v>
      </c>
      <c r="J85" s="1">
        <v>2</v>
      </c>
      <c r="K85" s="1">
        <v>2</v>
      </c>
      <c r="L85" s="1">
        <v>45</v>
      </c>
      <c r="M85" s="1">
        <v>40</v>
      </c>
      <c r="N85" s="1">
        <v>1</v>
      </c>
      <c r="O85" s="1"/>
      <c r="P85" s="1">
        <v>0</v>
      </c>
      <c r="Q85" s="1">
        <v>36</v>
      </c>
      <c r="R85" s="1">
        <v>48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10.362</v>
      </c>
      <c r="AO85" s="1">
        <v>11.423</v>
      </c>
      <c r="AP85" s="1">
        <v>0</v>
      </c>
      <c r="AQ85" s="1">
        <v>2</v>
      </c>
      <c r="AR85" s="1">
        <v>0</v>
      </c>
      <c r="AS85" s="1">
        <v>3</v>
      </c>
      <c r="AT85" s="1">
        <v>3</v>
      </c>
      <c r="AU85" s="5">
        <f t="shared" si="20"/>
        <v>8</v>
      </c>
      <c r="AV85">
        <v>-3</v>
      </c>
      <c r="AW85">
        <v>0</v>
      </c>
      <c r="AX85">
        <v>0</v>
      </c>
      <c r="AY85">
        <v>-1</v>
      </c>
      <c r="AZ85">
        <f t="shared" si="25"/>
        <v>3</v>
      </c>
      <c r="BA85" s="6">
        <f t="shared" si="27"/>
        <v>7</v>
      </c>
      <c r="BB85">
        <v>15</v>
      </c>
      <c r="BC85">
        <v>0.527274489402771</v>
      </c>
    </row>
    <row r="86" spans="1:55" x14ac:dyDescent="0.3">
      <c r="A86" s="1" t="s">
        <v>51</v>
      </c>
      <c r="B86" s="1" t="s">
        <v>52</v>
      </c>
      <c r="C86" s="1" t="s">
        <v>53</v>
      </c>
      <c r="D86" s="4">
        <v>4.762731481481481E-2</v>
      </c>
      <c r="E86" s="1">
        <v>2</v>
      </c>
      <c r="F86" s="1">
        <v>5</v>
      </c>
      <c r="G86" s="1">
        <v>85</v>
      </c>
      <c r="H86" s="1">
        <v>0</v>
      </c>
      <c r="I86" s="1">
        <v>1</v>
      </c>
      <c r="J86" s="1">
        <v>2</v>
      </c>
      <c r="K86" s="1">
        <v>2</v>
      </c>
      <c r="L86" s="1">
        <v>40</v>
      </c>
      <c r="M86" s="1">
        <v>40</v>
      </c>
      <c r="N86" s="1">
        <v>1</v>
      </c>
      <c r="O86" s="1">
        <v>2</v>
      </c>
      <c r="P86" s="1">
        <v>1</v>
      </c>
      <c r="Q86" s="1">
        <v>37</v>
      </c>
      <c r="R86" s="1">
        <v>48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3.258</v>
      </c>
      <c r="AO86" s="1">
        <v>3.3839999999999999</v>
      </c>
      <c r="AP86" s="1">
        <v>0</v>
      </c>
      <c r="AQ86" s="1">
        <v>2</v>
      </c>
      <c r="AR86" s="1">
        <v>1</v>
      </c>
      <c r="AS86" s="1">
        <v>2</v>
      </c>
      <c r="AT86" s="1">
        <v>2</v>
      </c>
      <c r="AU86" s="5">
        <f t="shared" si="20"/>
        <v>6</v>
      </c>
      <c r="AV86">
        <v>-3</v>
      </c>
      <c r="AW86">
        <v>0</v>
      </c>
      <c r="AX86">
        <v>0</v>
      </c>
      <c r="AY86">
        <v>-1</v>
      </c>
      <c r="AZ86">
        <f t="shared" si="25"/>
        <v>3</v>
      </c>
      <c r="BA86" s="6">
        <f t="shared" si="27"/>
        <v>5</v>
      </c>
      <c r="BB86">
        <v>-1</v>
      </c>
      <c r="BC86">
        <v>0.2173670828342438</v>
      </c>
    </row>
    <row r="87" spans="1:55" x14ac:dyDescent="0.3">
      <c r="A87" s="1" t="s">
        <v>51</v>
      </c>
      <c r="B87" s="1" t="s">
        <v>52</v>
      </c>
      <c r="C87" s="1" t="s">
        <v>53</v>
      </c>
      <c r="D87" s="4">
        <v>4.8125000000000001E-2</v>
      </c>
      <c r="E87" s="1">
        <v>2</v>
      </c>
      <c r="F87" s="1">
        <v>5</v>
      </c>
      <c r="G87" s="1">
        <v>86</v>
      </c>
      <c r="H87" s="1">
        <v>0</v>
      </c>
      <c r="I87" s="1">
        <v>1</v>
      </c>
      <c r="J87" s="1">
        <v>2</v>
      </c>
      <c r="K87" s="1">
        <v>2</v>
      </c>
      <c r="L87" s="1">
        <v>45</v>
      </c>
      <c r="M87" s="1">
        <v>40</v>
      </c>
      <c r="N87" s="1">
        <v>1</v>
      </c>
      <c r="O87" s="1"/>
      <c r="P87" s="1">
        <v>1</v>
      </c>
      <c r="Q87" s="1">
        <v>38</v>
      </c>
      <c r="R87" s="1">
        <v>48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12.167</v>
      </c>
      <c r="AO87" s="1">
        <v>14.734</v>
      </c>
      <c r="AP87" s="1">
        <v>0</v>
      </c>
      <c r="AQ87" s="1">
        <v>2</v>
      </c>
      <c r="AR87" s="1">
        <v>2</v>
      </c>
      <c r="AS87" s="1">
        <v>3</v>
      </c>
      <c r="AT87" s="1">
        <v>2</v>
      </c>
      <c r="AU87" s="5">
        <f t="shared" si="20"/>
        <v>11</v>
      </c>
      <c r="AV87">
        <v>-3</v>
      </c>
      <c r="AW87">
        <v>0</v>
      </c>
      <c r="AX87">
        <v>0</v>
      </c>
      <c r="AY87">
        <v>-1</v>
      </c>
      <c r="AZ87">
        <f t="shared" si="25"/>
        <v>5</v>
      </c>
      <c r="BA87" s="6">
        <f t="shared" si="27"/>
        <v>12</v>
      </c>
      <c r="BB87">
        <v>14</v>
      </c>
      <c r="BC87">
        <v>0.527274489402771</v>
      </c>
    </row>
    <row r="88" spans="1:55" x14ac:dyDescent="0.3">
      <c r="A88" s="1" t="s">
        <v>51</v>
      </c>
      <c r="B88" s="1" t="s">
        <v>52</v>
      </c>
      <c r="C88" s="1" t="s">
        <v>53</v>
      </c>
      <c r="D88" s="4">
        <v>4.9537037037037039E-2</v>
      </c>
      <c r="E88" s="1">
        <v>2</v>
      </c>
      <c r="F88" s="1">
        <v>6</v>
      </c>
      <c r="G88" s="1">
        <v>87</v>
      </c>
      <c r="H88" s="1">
        <v>0</v>
      </c>
      <c r="I88" s="1">
        <v>1</v>
      </c>
      <c r="J88" s="1">
        <v>3</v>
      </c>
      <c r="K88" s="1">
        <v>2</v>
      </c>
      <c r="L88" s="1">
        <v>0</v>
      </c>
      <c r="M88" s="1">
        <v>0</v>
      </c>
      <c r="N88" s="1">
        <v>0</v>
      </c>
      <c r="O88" s="1"/>
      <c r="P88" s="1">
        <v>1</v>
      </c>
      <c r="Q88" s="1">
        <v>39</v>
      </c>
      <c r="R88" s="1">
        <v>48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/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1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66.55</v>
      </c>
      <c r="AO88" s="1">
        <v>79.221000000000004</v>
      </c>
      <c r="AP88" s="1">
        <v>2</v>
      </c>
      <c r="AQ88" s="1">
        <v>2</v>
      </c>
      <c r="AR88" s="1">
        <v>0</v>
      </c>
      <c r="AS88" s="1">
        <v>3</v>
      </c>
      <c r="AT88" s="1">
        <v>3</v>
      </c>
      <c r="AU88" s="5">
        <f t="shared" si="20"/>
        <v>6</v>
      </c>
      <c r="AV88">
        <v>-3</v>
      </c>
      <c r="AW88">
        <v>0</v>
      </c>
      <c r="AX88">
        <v>0</v>
      </c>
      <c r="AY88">
        <v>-1</v>
      </c>
      <c r="AZ88">
        <f t="shared" ref="AZ88:AZ93" si="28">AT88</f>
        <v>3</v>
      </c>
      <c r="BA88" s="6">
        <f t="shared" si="27"/>
        <v>5</v>
      </c>
      <c r="BB88">
        <v>6</v>
      </c>
      <c r="BC88">
        <v>0.55813336372375488</v>
      </c>
    </row>
    <row r="89" spans="1:55" x14ac:dyDescent="0.3">
      <c r="A89" s="1" t="s">
        <v>51</v>
      </c>
      <c r="B89" s="1" t="s">
        <v>52</v>
      </c>
      <c r="C89" s="1" t="s">
        <v>53</v>
      </c>
      <c r="D89" s="4">
        <v>5.0300925925925923E-2</v>
      </c>
      <c r="E89" s="1">
        <v>2</v>
      </c>
      <c r="F89" s="1">
        <v>6</v>
      </c>
      <c r="G89" s="1">
        <v>88</v>
      </c>
      <c r="H89" s="1">
        <v>0</v>
      </c>
      <c r="I89" s="1">
        <v>1</v>
      </c>
      <c r="J89" s="1">
        <v>3</v>
      </c>
      <c r="K89" s="1">
        <v>2</v>
      </c>
      <c r="L89" s="1">
        <v>15</v>
      </c>
      <c r="M89" s="1">
        <v>0</v>
      </c>
      <c r="N89" s="1">
        <v>0</v>
      </c>
      <c r="O89" s="1">
        <v>2</v>
      </c>
      <c r="P89" s="1">
        <v>1</v>
      </c>
      <c r="Q89" s="1">
        <v>40</v>
      </c>
      <c r="R89" s="1">
        <v>48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/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29.367000000000001</v>
      </c>
      <c r="AO89" s="1">
        <v>32.868000000000002</v>
      </c>
      <c r="AP89" s="1">
        <v>2</v>
      </c>
      <c r="AQ89" s="1">
        <v>1</v>
      </c>
      <c r="AR89" s="1">
        <v>3</v>
      </c>
      <c r="AS89" s="1">
        <v>2</v>
      </c>
      <c r="AT89" s="1">
        <v>2</v>
      </c>
      <c r="AU89" s="5">
        <f t="shared" si="20"/>
        <v>4</v>
      </c>
      <c r="AV89">
        <v>-3</v>
      </c>
      <c r="AW89">
        <v>0</v>
      </c>
      <c r="AX89">
        <v>0</v>
      </c>
      <c r="AY89">
        <v>-1</v>
      </c>
      <c r="AZ89">
        <f t="shared" si="28"/>
        <v>2</v>
      </c>
      <c r="BA89" s="6">
        <f t="shared" si="27"/>
        <v>2</v>
      </c>
      <c r="BB89">
        <v>14</v>
      </c>
      <c r="BC89">
        <v>0.42438551783561712</v>
      </c>
    </row>
    <row r="90" spans="1:55" x14ac:dyDescent="0.3">
      <c r="A90" s="1" t="s">
        <v>51</v>
      </c>
      <c r="B90" s="1" t="s">
        <v>52</v>
      </c>
      <c r="C90" s="1" t="s">
        <v>53</v>
      </c>
      <c r="D90" s="4">
        <v>5.1296296296296291E-2</v>
      </c>
      <c r="E90" s="1">
        <v>2</v>
      </c>
      <c r="F90" s="1">
        <v>6</v>
      </c>
      <c r="G90" s="1">
        <v>89</v>
      </c>
      <c r="H90" s="1">
        <v>0</v>
      </c>
      <c r="I90" s="1">
        <v>1</v>
      </c>
      <c r="J90" s="1">
        <v>3</v>
      </c>
      <c r="K90" s="1">
        <v>2</v>
      </c>
      <c r="L90" s="1">
        <v>30</v>
      </c>
      <c r="M90" s="1">
        <v>0</v>
      </c>
      <c r="N90" s="1">
        <v>0</v>
      </c>
      <c r="O90" s="1">
        <v>2</v>
      </c>
      <c r="P90" s="1">
        <v>0</v>
      </c>
      <c r="Q90" s="1">
        <v>40</v>
      </c>
      <c r="R90" s="1">
        <v>49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4.8120000000000003</v>
      </c>
      <c r="AO90" s="1">
        <v>4.0529999999999999</v>
      </c>
      <c r="AP90" s="1">
        <v>0</v>
      </c>
      <c r="AQ90" s="1">
        <v>2</v>
      </c>
      <c r="AR90" s="1">
        <v>3</v>
      </c>
      <c r="AS90" s="1">
        <v>2</v>
      </c>
      <c r="AT90" s="1">
        <v>3</v>
      </c>
      <c r="AU90" s="5">
        <f t="shared" si="20"/>
        <v>0</v>
      </c>
      <c r="AV90">
        <v>-3</v>
      </c>
      <c r="AW90">
        <v>0</v>
      </c>
      <c r="AX90">
        <v>0</v>
      </c>
      <c r="AY90">
        <v>-1</v>
      </c>
      <c r="AZ90">
        <f t="shared" si="28"/>
        <v>3</v>
      </c>
      <c r="BA90" s="6">
        <f t="shared" ref="BA90:BA93" si="29">AU90+AV90+AW90+AX90+AY90+AZ90</f>
        <v>-1</v>
      </c>
      <c r="BB90">
        <v>1</v>
      </c>
      <c r="BC90">
        <v>0.9726836085319519</v>
      </c>
    </row>
    <row r="91" spans="1:55" x14ac:dyDescent="0.3">
      <c r="A91" s="1" t="s">
        <v>51</v>
      </c>
      <c r="B91" s="1" t="s">
        <v>52</v>
      </c>
      <c r="C91" s="1" t="s">
        <v>53</v>
      </c>
      <c r="D91" s="4">
        <v>5.1840277777777777E-2</v>
      </c>
      <c r="E91" s="1">
        <v>2</v>
      </c>
      <c r="F91" s="1">
        <v>6</v>
      </c>
      <c r="G91" s="1">
        <v>90</v>
      </c>
      <c r="H91" s="1">
        <v>0</v>
      </c>
      <c r="I91" s="1">
        <v>1</v>
      </c>
      <c r="J91" s="1">
        <v>3</v>
      </c>
      <c r="K91" s="1">
        <v>2</v>
      </c>
      <c r="L91" s="1">
        <v>30</v>
      </c>
      <c r="M91" s="1">
        <v>15</v>
      </c>
      <c r="N91" s="1">
        <v>0</v>
      </c>
      <c r="O91" s="1"/>
      <c r="P91" s="1">
        <v>0</v>
      </c>
      <c r="Q91" s="1">
        <v>40</v>
      </c>
      <c r="R91" s="1">
        <v>50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1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10.234</v>
      </c>
      <c r="AO91" s="1">
        <v>7.26</v>
      </c>
      <c r="AP91" s="1">
        <v>0</v>
      </c>
      <c r="AQ91" s="1">
        <v>2</v>
      </c>
      <c r="AR91" s="1">
        <v>0</v>
      </c>
      <c r="AS91" s="1">
        <v>2</v>
      </c>
      <c r="AT91" s="1">
        <v>3</v>
      </c>
      <c r="AU91" s="5">
        <f t="shared" si="20"/>
        <v>3</v>
      </c>
      <c r="AV91">
        <v>-3</v>
      </c>
      <c r="AW91">
        <v>0</v>
      </c>
      <c r="AX91">
        <v>0</v>
      </c>
      <c r="AY91">
        <v>-1</v>
      </c>
      <c r="AZ91">
        <f t="shared" si="28"/>
        <v>3</v>
      </c>
      <c r="BA91" s="6">
        <f t="shared" si="29"/>
        <v>2</v>
      </c>
      <c r="BB91">
        <v>10</v>
      </c>
      <c r="BC91">
        <v>0.42438551783561712</v>
      </c>
    </row>
    <row r="92" spans="1:55" x14ac:dyDescent="0.3">
      <c r="A92" s="1" t="s">
        <v>51</v>
      </c>
      <c r="B92" s="1" t="s">
        <v>52</v>
      </c>
      <c r="C92" s="1" t="s">
        <v>53</v>
      </c>
      <c r="D92" s="4">
        <v>5.226851851851852E-2</v>
      </c>
      <c r="E92" s="1">
        <v>2</v>
      </c>
      <c r="F92" s="1">
        <v>6</v>
      </c>
      <c r="G92" s="1">
        <v>91</v>
      </c>
      <c r="H92" s="1">
        <v>0</v>
      </c>
      <c r="I92" s="1">
        <v>1</v>
      </c>
      <c r="J92" s="1">
        <v>3</v>
      </c>
      <c r="K92" s="1">
        <v>2</v>
      </c>
      <c r="L92" s="1">
        <v>30</v>
      </c>
      <c r="M92" s="1">
        <v>30</v>
      </c>
      <c r="N92" s="1">
        <v>0</v>
      </c>
      <c r="O92" s="1">
        <v>2</v>
      </c>
      <c r="P92" s="1">
        <v>0</v>
      </c>
      <c r="Q92" s="1">
        <v>40</v>
      </c>
      <c r="R92" s="1">
        <v>51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6.7809999999999997</v>
      </c>
      <c r="AO92" s="1">
        <v>8.7490000000000006</v>
      </c>
      <c r="AP92" s="1">
        <v>0</v>
      </c>
      <c r="AQ92" s="1">
        <v>1</v>
      </c>
      <c r="AR92" s="1">
        <v>2</v>
      </c>
      <c r="AS92" s="1">
        <v>2</v>
      </c>
      <c r="AT92" s="1">
        <v>3</v>
      </c>
      <c r="AU92" s="5">
        <f t="shared" si="20"/>
        <v>-1</v>
      </c>
      <c r="AV92">
        <v>-3</v>
      </c>
      <c r="AW92">
        <v>0</v>
      </c>
      <c r="AX92">
        <v>0</v>
      </c>
      <c r="AY92">
        <v>-1</v>
      </c>
      <c r="AZ92">
        <f t="shared" si="28"/>
        <v>3</v>
      </c>
      <c r="BA92" s="6">
        <f t="shared" si="29"/>
        <v>-2</v>
      </c>
      <c r="BB92">
        <v>8</v>
      </c>
      <c r="BC92">
        <v>0.55813336372375488</v>
      </c>
    </row>
    <row r="93" spans="1:55" x14ac:dyDescent="0.3">
      <c r="A93" s="1" t="s">
        <v>51</v>
      </c>
      <c r="B93" s="1" t="s">
        <v>52</v>
      </c>
      <c r="C93" s="1" t="s">
        <v>53</v>
      </c>
      <c r="D93" s="4">
        <v>5.2800925925925925E-2</v>
      </c>
      <c r="E93" s="1">
        <v>2</v>
      </c>
      <c r="F93" s="1">
        <v>6</v>
      </c>
      <c r="G93" s="1">
        <v>92</v>
      </c>
      <c r="H93" s="1">
        <v>0</v>
      </c>
      <c r="I93" s="1">
        <v>1</v>
      </c>
      <c r="J93" s="1">
        <v>3</v>
      </c>
      <c r="K93" s="1">
        <v>2</v>
      </c>
      <c r="L93" s="1">
        <v>30</v>
      </c>
      <c r="M93" s="1">
        <v>40</v>
      </c>
      <c r="N93" s="1">
        <v>0</v>
      </c>
      <c r="O93" s="1"/>
      <c r="P93" s="1">
        <v>0</v>
      </c>
      <c r="Q93" s="1">
        <v>40</v>
      </c>
      <c r="R93" s="1">
        <v>52</v>
      </c>
      <c r="S93" s="1">
        <v>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6.0679999999999996</v>
      </c>
      <c r="AO93" s="1">
        <v>5.9409999999999998</v>
      </c>
      <c r="AP93" s="1">
        <v>0</v>
      </c>
      <c r="AQ93" s="1">
        <v>2</v>
      </c>
      <c r="AR93" s="1">
        <v>3</v>
      </c>
      <c r="AS93" s="1">
        <v>3</v>
      </c>
      <c r="AT93" s="1">
        <v>3</v>
      </c>
      <c r="AU93" s="5">
        <f t="shared" si="20"/>
        <v>2</v>
      </c>
      <c r="AV93">
        <v>-3</v>
      </c>
      <c r="AW93">
        <v>0</v>
      </c>
      <c r="AX93">
        <v>-1</v>
      </c>
      <c r="AY93">
        <v>-1</v>
      </c>
      <c r="AZ93">
        <f t="shared" si="28"/>
        <v>3</v>
      </c>
      <c r="BA93" s="6">
        <f t="shared" si="29"/>
        <v>0</v>
      </c>
      <c r="BB93">
        <v>-5</v>
      </c>
      <c r="BC93">
        <v>0.87692093849182129</v>
      </c>
    </row>
    <row r="94" spans="1:55" x14ac:dyDescent="0.3">
      <c r="A94" s="1" t="s">
        <v>51</v>
      </c>
      <c r="B94" s="1" t="s">
        <v>52</v>
      </c>
      <c r="C94" s="1" t="s">
        <v>53</v>
      </c>
      <c r="D94" s="4">
        <v>5.3298611111111116E-2</v>
      </c>
      <c r="E94" s="1">
        <v>2</v>
      </c>
      <c r="F94" s="1">
        <v>7</v>
      </c>
      <c r="G94" s="1">
        <v>93</v>
      </c>
      <c r="H94" s="1">
        <v>0</v>
      </c>
      <c r="I94" s="1">
        <v>1</v>
      </c>
      <c r="J94" s="1">
        <v>3</v>
      </c>
      <c r="K94" s="1">
        <v>3</v>
      </c>
      <c r="L94" s="1">
        <v>0</v>
      </c>
      <c r="M94" s="1">
        <v>0</v>
      </c>
      <c r="N94" s="1">
        <v>1</v>
      </c>
      <c r="O94" s="1">
        <v>2</v>
      </c>
      <c r="P94" s="1">
        <v>1</v>
      </c>
      <c r="Q94" s="1">
        <v>41</v>
      </c>
      <c r="R94" s="1">
        <v>52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0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22.137</v>
      </c>
      <c r="AO94" s="1">
        <v>24.885999999999999</v>
      </c>
      <c r="AP94" s="1">
        <v>1</v>
      </c>
      <c r="AQ94" s="1">
        <v>2</v>
      </c>
      <c r="AR94" s="1">
        <v>2</v>
      </c>
      <c r="AS94" s="1">
        <v>2</v>
      </c>
      <c r="AT94" s="1">
        <v>2</v>
      </c>
      <c r="AU94" s="5">
        <f t="shared" si="20"/>
        <v>15</v>
      </c>
      <c r="AV94">
        <v>-3</v>
      </c>
      <c r="AW94">
        <v>0</v>
      </c>
      <c r="AX94">
        <v>0</v>
      </c>
      <c r="AY94">
        <v>-1</v>
      </c>
      <c r="AZ94">
        <f>AR94+AS94</f>
        <v>4</v>
      </c>
      <c r="BA94" s="6">
        <f t="shared" ref="BA94:BA99" si="30">AU94+AV94+AW94+AX94+AY94+AZ94</f>
        <v>15</v>
      </c>
      <c r="BB94">
        <v>1</v>
      </c>
      <c r="BC94">
        <v>6.0026437044143677E-2</v>
      </c>
    </row>
    <row r="95" spans="1:55" x14ac:dyDescent="0.3">
      <c r="A95" s="1" t="s">
        <v>51</v>
      </c>
      <c r="B95" s="1" t="s">
        <v>52</v>
      </c>
      <c r="C95" s="1" t="s">
        <v>53</v>
      </c>
      <c r="D95" s="4">
        <v>5.3865740740740742E-2</v>
      </c>
      <c r="E95" s="1">
        <v>2</v>
      </c>
      <c r="F95" s="1">
        <v>7</v>
      </c>
      <c r="G95" s="1">
        <v>94</v>
      </c>
      <c r="H95" s="1">
        <v>0</v>
      </c>
      <c r="I95" s="1">
        <v>1</v>
      </c>
      <c r="J95" s="1">
        <v>3</v>
      </c>
      <c r="K95" s="1">
        <v>3</v>
      </c>
      <c r="L95" s="1">
        <v>15</v>
      </c>
      <c r="M95" s="1">
        <v>0</v>
      </c>
      <c r="N95" s="1">
        <v>1</v>
      </c>
      <c r="O95" s="1"/>
      <c r="P95" s="1">
        <v>1</v>
      </c>
      <c r="Q95" s="1">
        <v>42</v>
      </c>
      <c r="R95" s="1">
        <v>52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/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67.927000000000007</v>
      </c>
      <c r="AO95" s="1">
        <v>70.53</v>
      </c>
      <c r="AP95" s="1">
        <v>2</v>
      </c>
      <c r="AQ95" s="1">
        <v>3</v>
      </c>
      <c r="AR95" s="1">
        <v>4</v>
      </c>
      <c r="AS95" s="1">
        <v>2</v>
      </c>
      <c r="AT95" s="1">
        <v>2</v>
      </c>
      <c r="AU95" s="5">
        <f t="shared" si="20"/>
        <v>12</v>
      </c>
      <c r="AV95">
        <v>-3</v>
      </c>
      <c r="AW95">
        <v>0</v>
      </c>
      <c r="AX95">
        <v>0</v>
      </c>
      <c r="AY95">
        <v>-1</v>
      </c>
      <c r="AZ95">
        <f>AR95+AS95</f>
        <v>6</v>
      </c>
      <c r="BA95" s="6">
        <f t="shared" si="30"/>
        <v>14</v>
      </c>
      <c r="BB95">
        <v>5</v>
      </c>
      <c r="BC95">
        <v>3.3027946949005127E-2</v>
      </c>
    </row>
    <row r="96" spans="1:55" x14ac:dyDescent="0.3">
      <c r="A96" s="1" t="s">
        <v>51</v>
      </c>
      <c r="B96" s="1" t="s">
        <v>52</v>
      </c>
      <c r="C96" s="1" t="s">
        <v>53</v>
      </c>
      <c r="D96" s="4">
        <v>5.4502314814814816E-2</v>
      </c>
      <c r="E96" s="1">
        <v>2</v>
      </c>
      <c r="F96" s="1">
        <v>7</v>
      </c>
      <c r="G96" s="1">
        <v>95</v>
      </c>
      <c r="H96" s="1">
        <v>0</v>
      </c>
      <c r="I96" s="1">
        <v>1</v>
      </c>
      <c r="J96" s="1">
        <v>3</v>
      </c>
      <c r="K96" s="1">
        <v>3</v>
      </c>
      <c r="L96" s="1">
        <v>30</v>
      </c>
      <c r="M96" s="1">
        <v>0</v>
      </c>
      <c r="N96" s="1">
        <v>1</v>
      </c>
      <c r="O96" s="1">
        <v>2</v>
      </c>
      <c r="P96" s="1">
        <v>1</v>
      </c>
      <c r="Q96" s="1">
        <v>43</v>
      </c>
      <c r="R96" s="1">
        <v>52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7.7489999999999997</v>
      </c>
      <c r="AO96" s="1">
        <v>7.2480000000000002</v>
      </c>
      <c r="AP96" s="1">
        <v>0</v>
      </c>
      <c r="AQ96" s="1">
        <v>2</v>
      </c>
      <c r="AR96" s="1">
        <v>1</v>
      </c>
      <c r="AS96" s="1">
        <v>2</v>
      </c>
      <c r="AT96" s="1">
        <v>2</v>
      </c>
      <c r="AU96" s="5">
        <f t="shared" si="20"/>
        <v>10</v>
      </c>
      <c r="AV96">
        <v>-3</v>
      </c>
      <c r="AW96">
        <v>0</v>
      </c>
      <c r="AX96">
        <v>0</v>
      </c>
      <c r="AY96">
        <v>-1</v>
      </c>
      <c r="AZ96">
        <f>AR96+AS96</f>
        <v>3</v>
      </c>
      <c r="BA96" s="6">
        <f t="shared" si="30"/>
        <v>9</v>
      </c>
      <c r="BB96">
        <v>-6</v>
      </c>
      <c r="BC96">
        <v>7.5536905787885189E-3</v>
      </c>
    </row>
    <row r="97" spans="1:55" x14ac:dyDescent="0.3">
      <c r="A97" s="1" t="s">
        <v>51</v>
      </c>
      <c r="B97" s="1" t="s">
        <v>52</v>
      </c>
      <c r="C97" s="1" t="s">
        <v>53</v>
      </c>
      <c r="D97" s="4">
        <v>5.4988425925925927E-2</v>
      </c>
      <c r="E97" s="1">
        <v>2</v>
      </c>
      <c r="F97" s="1">
        <v>7</v>
      </c>
      <c r="G97" s="1">
        <v>96</v>
      </c>
      <c r="H97" s="1">
        <v>0</v>
      </c>
      <c r="I97" s="1">
        <v>1</v>
      </c>
      <c r="J97" s="1">
        <v>3</v>
      </c>
      <c r="K97" s="1">
        <v>3</v>
      </c>
      <c r="L97" s="1">
        <v>40</v>
      </c>
      <c r="M97" s="1">
        <v>0</v>
      </c>
      <c r="N97" s="1">
        <v>1</v>
      </c>
      <c r="O97" s="1"/>
      <c r="P97" s="1">
        <v>1</v>
      </c>
      <c r="Q97" s="1">
        <v>44</v>
      </c>
      <c r="R97" s="1">
        <v>52</v>
      </c>
      <c r="S97" s="1">
        <v>1</v>
      </c>
      <c r="T97" s="1">
        <v>0</v>
      </c>
      <c r="U97" s="1">
        <v>1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0.69399999999999995</v>
      </c>
      <c r="AO97" s="1">
        <v>0.879</v>
      </c>
      <c r="AP97" s="1">
        <v>0</v>
      </c>
      <c r="AQ97" s="1">
        <v>2</v>
      </c>
      <c r="AR97" s="1">
        <v>4</v>
      </c>
      <c r="AS97" s="1">
        <v>3</v>
      </c>
      <c r="AT97" s="1">
        <v>-1</v>
      </c>
      <c r="AU97" s="5">
        <f t="shared" si="20"/>
        <v>13</v>
      </c>
      <c r="AV97">
        <v>-3</v>
      </c>
      <c r="AW97">
        <v>0</v>
      </c>
      <c r="AX97">
        <v>0</v>
      </c>
      <c r="AY97">
        <v>-1</v>
      </c>
      <c r="AZ97">
        <f>AR97+AS97</f>
        <v>7</v>
      </c>
      <c r="BA97" s="6">
        <f t="shared" si="30"/>
        <v>16</v>
      </c>
      <c r="BB97">
        <v>9</v>
      </c>
      <c r="BC97">
        <v>7.5536905787885189E-3</v>
      </c>
    </row>
    <row r="98" spans="1:55" x14ac:dyDescent="0.3">
      <c r="A98" s="1" t="s">
        <v>51</v>
      </c>
      <c r="B98" s="1" t="s">
        <v>52</v>
      </c>
      <c r="C98" s="1" t="s">
        <v>53</v>
      </c>
      <c r="D98" s="4">
        <v>5.6504629629629627E-2</v>
      </c>
      <c r="E98" s="1">
        <v>2</v>
      </c>
      <c r="F98" s="1">
        <v>8</v>
      </c>
      <c r="G98" s="1">
        <v>97</v>
      </c>
      <c r="H98" s="1">
        <v>0</v>
      </c>
      <c r="I98" s="1">
        <v>1</v>
      </c>
      <c r="J98" s="1">
        <v>4</v>
      </c>
      <c r="K98" s="1">
        <v>3</v>
      </c>
      <c r="L98" s="1">
        <v>0</v>
      </c>
      <c r="M98" s="1">
        <v>0</v>
      </c>
      <c r="N98" s="1">
        <v>0</v>
      </c>
      <c r="O98" s="1">
        <v>2</v>
      </c>
      <c r="P98" s="1">
        <v>0</v>
      </c>
      <c r="Q98" s="1">
        <v>44</v>
      </c>
      <c r="R98" s="1">
        <v>53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10.209</v>
      </c>
      <c r="AO98" s="1">
        <v>8.91</v>
      </c>
      <c r="AP98" s="1">
        <v>0</v>
      </c>
      <c r="AQ98" s="1">
        <v>2</v>
      </c>
      <c r="AR98" s="1">
        <v>3</v>
      </c>
      <c r="AS98" s="1">
        <v>2</v>
      </c>
      <c r="AT98" s="1">
        <v>2</v>
      </c>
      <c r="AU98" s="5">
        <f t="shared" si="20"/>
        <v>1</v>
      </c>
      <c r="AV98">
        <v>-3</v>
      </c>
      <c r="AW98">
        <v>0</v>
      </c>
      <c r="AX98">
        <v>0</v>
      </c>
      <c r="AY98">
        <v>-1</v>
      </c>
      <c r="AZ98">
        <f>AT98</f>
        <v>2</v>
      </c>
      <c r="BA98" s="6">
        <f t="shared" si="30"/>
        <v>-1</v>
      </c>
      <c r="BB98">
        <v>18</v>
      </c>
      <c r="BC98">
        <v>0.91841059923171997</v>
      </c>
    </row>
    <row r="99" spans="1:55" x14ac:dyDescent="0.3">
      <c r="A99" s="1" t="s">
        <v>51</v>
      </c>
      <c r="B99" s="1" t="s">
        <v>52</v>
      </c>
      <c r="C99" s="1" t="s">
        <v>53</v>
      </c>
      <c r="D99" s="4">
        <v>5.7303240740740745E-2</v>
      </c>
      <c r="E99" s="1">
        <v>2</v>
      </c>
      <c r="F99" s="1">
        <v>8</v>
      </c>
      <c r="G99" s="1">
        <v>98</v>
      </c>
      <c r="H99" s="1">
        <v>0</v>
      </c>
      <c r="I99" s="1">
        <v>1</v>
      </c>
      <c r="J99" s="1">
        <v>4</v>
      </c>
      <c r="K99" s="1">
        <v>3</v>
      </c>
      <c r="L99" s="1">
        <v>0</v>
      </c>
      <c r="M99" s="1">
        <v>15</v>
      </c>
      <c r="N99" s="1">
        <v>0</v>
      </c>
      <c r="O99" s="1"/>
      <c r="P99" s="1">
        <v>1</v>
      </c>
      <c r="Q99" s="1">
        <v>45</v>
      </c>
      <c r="R99" s="1">
        <v>53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47.512999999999998</v>
      </c>
      <c r="AO99" s="1">
        <v>40.411999999999999</v>
      </c>
      <c r="AP99" s="1">
        <v>2</v>
      </c>
      <c r="AQ99" s="1">
        <v>2</v>
      </c>
      <c r="AR99" s="1">
        <v>0</v>
      </c>
      <c r="AS99" s="1">
        <v>2</v>
      </c>
      <c r="AT99" s="1">
        <v>2</v>
      </c>
      <c r="AU99" s="5">
        <f t="shared" si="20"/>
        <v>5</v>
      </c>
      <c r="AV99">
        <v>-3</v>
      </c>
      <c r="AW99">
        <v>0</v>
      </c>
      <c r="AX99">
        <v>-1</v>
      </c>
      <c r="AY99">
        <v>-1</v>
      </c>
      <c r="AZ99">
        <f>AT99</f>
        <v>2</v>
      </c>
      <c r="BA99" s="6">
        <f t="shared" si="30"/>
        <v>2</v>
      </c>
      <c r="BB99">
        <v>0</v>
      </c>
      <c r="BC99">
        <v>0.62222623825073242</v>
      </c>
    </row>
    <row r="100" spans="1:55" x14ac:dyDescent="0.3">
      <c r="A100" s="1" t="s">
        <v>51</v>
      </c>
      <c r="B100" s="1" t="s">
        <v>52</v>
      </c>
      <c r="C100" s="1" t="s">
        <v>53</v>
      </c>
      <c r="D100" s="4">
        <v>5.7870370370370371E-2</v>
      </c>
      <c r="E100" s="1">
        <v>2</v>
      </c>
      <c r="F100" s="1">
        <v>8</v>
      </c>
      <c r="G100" s="1">
        <v>99</v>
      </c>
      <c r="H100" s="1">
        <v>0</v>
      </c>
      <c r="I100" s="1">
        <v>1</v>
      </c>
      <c r="J100" s="1">
        <v>4</v>
      </c>
      <c r="K100" s="1">
        <v>3</v>
      </c>
      <c r="L100" s="1">
        <v>15</v>
      </c>
      <c r="M100" s="1">
        <v>15</v>
      </c>
      <c r="N100" s="1">
        <v>0</v>
      </c>
      <c r="O100" s="1">
        <v>2</v>
      </c>
      <c r="P100" s="1">
        <v>0</v>
      </c>
      <c r="Q100" s="1">
        <v>45</v>
      </c>
      <c r="R100" s="1">
        <v>54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35.813000000000002</v>
      </c>
      <c r="AO100" s="1">
        <v>32.302</v>
      </c>
      <c r="AP100" s="1">
        <v>1</v>
      </c>
      <c r="AQ100" s="1">
        <v>1</v>
      </c>
      <c r="AR100" s="1">
        <v>0</v>
      </c>
      <c r="AS100" s="1">
        <v>2</v>
      </c>
      <c r="AT100" s="1">
        <v>2</v>
      </c>
      <c r="AU100" s="5">
        <f t="shared" si="20"/>
        <v>0</v>
      </c>
      <c r="AV100">
        <v>-3</v>
      </c>
      <c r="AW100">
        <v>0</v>
      </c>
      <c r="AX100">
        <v>0</v>
      </c>
      <c r="AY100">
        <v>-1</v>
      </c>
      <c r="AZ100">
        <f>AT100</f>
        <v>2</v>
      </c>
      <c r="BA100" s="6">
        <f t="shared" ref="BA100:BA103" si="31">AU100+AV100+AW100+AX100+AY100+AZ100</f>
        <v>-2</v>
      </c>
      <c r="BB100">
        <v>2</v>
      </c>
      <c r="BC100">
        <v>0.91841059923171997</v>
      </c>
    </row>
    <row r="101" spans="1:55" x14ac:dyDescent="0.3">
      <c r="A101" s="1" t="s">
        <v>51</v>
      </c>
      <c r="B101" s="1" t="s">
        <v>52</v>
      </c>
      <c r="C101" s="1" t="s">
        <v>53</v>
      </c>
      <c r="D101" s="4">
        <v>5.859953703703704E-2</v>
      </c>
      <c r="E101" s="1">
        <v>2</v>
      </c>
      <c r="F101" s="1">
        <v>8</v>
      </c>
      <c r="G101" s="1">
        <v>100</v>
      </c>
      <c r="H101" s="1">
        <v>0</v>
      </c>
      <c r="I101" s="1">
        <v>1</v>
      </c>
      <c r="J101" s="1">
        <v>4</v>
      </c>
      <c r="K101" s="1">
        <v>3</v>
      </c>
      <c r="L101" s="1">
        <v>15</v>
      </c>
      <c r="M101" s="1">
        <v>30</v>
      </c>
      <c r="N101" s="1">
        <v>0</v>
      </c>
      <c r="O101" s="1">
        <v>2</v>
      </c>
      <c r="P101" s="1">
        <v>0</v>
      </c>
      <c r="Q101" s="1">
        <v>45</v>
      </c>
      <c r="R101" s="1">
        <v>55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13.188000000000001</v>
      </c>
      <c r="AO101" s="1">
        <v>8.9469999999999992</v>
      </c>
      <c r="AP101" s="1">
        <v>0</v>
      </c>
      <c r="AQ101" s="1">
        <v>1</v>
      </c>
      <c r="AR101" s="1">
        <v>2</v>
      </c>
      <c r="AS101" s="1">
        <v>2</v>
      </c>
      <c r="AT101" s="1">
        <v>3</v>
      </c>
      <c r="AU101" s="5">
        <f t="shared" si="20"/>
        <v>-1</v>
      </c>
      <c r="AV101">
        <v>-3</v>
      </c>
      <c r="AW101">
        <v>0</v>
      </c>
      <c r="AX101">
        <v>-1</v>
      </c>
      <c r="AY101">
        <v>-1</v>
      </c>
      <c r="AZ101">
        <f>AT101</f>
        <v>3</v>
      </c>
      <c r="BA101" s="6">
        <f t="shared" si="31"/>
        <v>-3</v>
      </c>
      <c r="BB101">
        <v>16</v>
      </c>
      <c r="BC101">
        <v>0.62222623825073242</v>
      </c>
    </row>
    <row r="102" spans="1:55" x14ac:dyDescent="0.3">
      <c r="A102" s="1" t="s">
        <v>51</v>
      </c>
      <c r="B102" s="1" t="s">
        <v>52</v>
      </c>
      <c r="C102" s="1" t="s">
        <v>53</v>
      </c>
      <c r="D102" s="4">
        <v>5.917824074074074E-2</v>
      </c>
      <c r="E102" s="1">
        <v>2</v>
      </c>
      <c r="F102" s="1">
        <v>8</v>
      </c>
      <c r="G102" s="1">
        <v>101</v>
      </c>
      <c r="H102" s="1">
        <v>0</v>
      </c>
      <c r="I102" s="1">
        <v>1</v>
      </c>
      <c r="J102" s="1">
        <v>4</v>
      </c>
      <c r="K102" s="1">
        <v>3</v>
      </c>
      <c r="L102" s="1">
        <v>15</v>
      </c>
      <c r="M102" s="1">
        <v>40</v>
      </c>
      <c r="N102" s="1">
        <v>0</v>
      </c>
      <c r="O102" s="1">
        <v>2</v>
      </c>
      <c r="P102" s="1">
        <v>0</v>
      </c>
      <c r="Q102" s="1">
        <v>45</v>
      </c>
      <c r="R102" s="1">
        <v>56</v>
      </c>
      <c r="S102" s="1">
        <v>2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5.9909999999999997</v>
      </c>
      <c r="AO102" s="1">
        <v>3.8439999999999999</v>
      </c>
      <c r="AP102" s="1">
        <v>0</v>
      </c>
      <c r="AQ102" s="1">
        <v>1</v>
      </c>
      <c r="AR102" s="1">
        <v>1</v>
      </c>
      <c r="AS102" s="1">
        <v>2</v>
      </c>
      <c r="AT102" s="1">
        <v>3</v>
      </c>
      <c r="AU102" s="5">
        <f t="shared" si="20"/>
        <v>-3</v>
      </c>
      <c r="AV102">
        <v>-3</v>
      </c>
      <c r="AW102">
        <v>0</v>
      </c>
      <c r="AX102">
        <v>-1</v>
      </c>
      <c r="AY102">
        <v>-1</v>
      </c>
      <c r="AZ102">
        <f>AT102</f>
        <v>3</v>
      </c>
      <c r="BA102" s="6">
        <f t="shared" si="31"/>
        <v>-5</v>
      </c>
      <c r="BB102">
        <v>2</v>
      </c>
      <c r="BC102">
        <v>0.84059005975723267</v>
      </c>
    </row>
    <row r="103" spans="1:55" x14ac:dyDescent="0.3">
      <c r="A103" s="1" t="s">
        <v>51</v>
      </c>
      <c r="B103" s="1" t="s">
        <v>52</v>
      </c>
      <c r="C103" s="1" t="s">
        <v>53</v>
      </c>
      <c r="D103" s="4">
        <v>5.9756944444444439E-2</v>
      </c>
      <c r="E103" s="1">
        <v>2</v>
      </c>
      <c r="F103" s="1">
        <v>9</v>
      </c>
      <c r="G103" s="1">
        <v>102</v>
      </c>
      <c r="H103" s="1">
        <v>0</v>
      </c>
      <c r="I103" s="1">
        <v>1</v>
      </c>
      <c r="J103" s="1">
        <v>4</v>
      </c>
      <c r="K103" s="1">
        <v>4</v>
      </c>
      <c r="L103" s="1">
        <v>0</v>
      </c>
      <c r="M103" s="1">
        <v>0</v>
      </c>
      <c r="N103" s="1">
        <v>1</v>
      </c>
      <c r="O103" s="1"/>
      <c r="P103" s="1">
        <v>0</v>
      </c>
      <c r="Q103" s="1">
        <v>45</v>
      </c>
      <c r="R103" s="1">
        <v>57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5.1360000000000001</v>
      </c>
      <c r="AO103" s="1">
        <v>7.1509999999999998</v>
      </c>
      <c r="AP103" s="1">
        <v>0</v>
      </c>
      <c r="AQ103" s="1">
        <v>2</v>
      </c>
      <c r="AR103" s="1">
        <v>0</v>
      </c>
      <c r="AS103" s="1">
        <v>2</v>
      </c>
      <c r="AT103" s="1">
        <v>2</v>
      </c>
      <c r="AU103" s="5">
        <f t="shared" si="20"/>
        <v>3</v>
      </c>
      <c r="AV103">
        <v>-3</v>
      </c>
      <c r="AW103">
        <v>0</v>
      </c>
      <c r="AX103">
        <v>0</v>
      </c>
      <c r="AY103">
        <v>-1</v>
      </c>
      <c r="AZ103">
        <f>AR103+AS103</f>
        <v>2</v>
      </c>
      <c r="BA103" s="6">
        <f t="shared" si="31"/>
        <v>1</v>
      </c>
      <c r="BB103">
        <v>9</v>
      </c>
      <c r="BC103">
        <v>0.41614237427711492</v>
      </c>
    </row>
    <row r="104" spans="1:55" x14ac:dyDescent="0.3">
      <c r="A104" s="1" t="s">
        <v>51</v>
      </c>
      <c r="B104" s="1" t="s">
        <v>52</v>
      </c>
      <c r="C104" s="1" t="s">
        <v>53</v>
      </c>
      <c r="D104" s="4">
        <v>6.008101851851852E-2</v>
      </c>
      <c r="E104" s="1">
        <v>2</v>
      </c>
      <c r="F104" s="1">
        <v>9</v>
      </c>
      <c r="G104" s="1">
        <v>103</v>
      </c>
      <c r="H104" s="1">
        <v>0</v>
      </c>
      <c r="I104" s="1">
        <v>1</v>
      </c>
      <c r="J104" s="1">
        <v>4</v>
      </c>
      <c r="K104" s="1">
        <v>4</v>
      </c>
      <c r="L104" s="1">
        <v>0</v>
      </c>
      <c r="M104" s="1">
        <v>15</v>
      </c>
      <c r="N104" s="1">
        <v>1</v>
      </c>
      <c r="O104" s="1">
        <v>2</v>
      </c>
      <c r="P104" s="1">
        <v>1</v>
      </c>
      <c r="Q104" s="1">
        <v>46</v>
      </c>
      <c r="R104" s="1">
        <v>57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21.812999999999999</v>
      </c>
      <c r="AO104" s="1">
        <v>24.744</v>
      </c>
      <c r="AP104" s="1">
        <v>1</v>
      </c>
      <c r="AQ104" s="1">
        <v>2</v>
      </c>
      <c r="AR104" s="1">
        <v>0</v>
      </c>
      <c r="AS104" s="1">
        <v>2</v>
      </c>
      <c r="AT104" s="1">
        <v>2</v>
      </c>
      <c r="AU104" s="5">
        <f t="shared" si="20"/>
        <v>11</v>
      </c>
      <c r="AV104">
        <v>-3</v>
      </c>
      <c r="AW104">
        <v>0</v>
      </c>
      <c r="AX104">
        <v>-1</v>
      </c>
      <c r="AY104">
        <v>-1</v>
      </c>
      <c r="AZ104">
        <f>AR104+AS104</f>
        <v>2</v>
      </c>
      <c r="BA104" s="6">
        <f>AU104+AV104+AW104+AX104+AY104+AZ104</f>
        <v>8</v>
      </c>
      <c r="BB104">
        <v>4</v>
      </c>
      <c r="BC104">
        <v>8.6397558450698853E-2</v>
      </c>
    </row>
    <row r="105" spans="1:55" x14ac:dyDescent="0.3">
      <c r="A105" s="1" t="s">
        <v>51</v>
      </c>
      <c r="B105" s="1" t="s">
        <v>52</v>
      </c>
      <c r="C105" s="1" t="s">
        <v>53</v>
      </c>
      <c r="D105" s="4">
        <v>6.1122685185185183E-2</v>
      </c>
      <c r="E105" s="1">
        <v>2</v>
      </c>
      <c r="F105" s="1">
        <v>9</v>
      </c>
      <c r="G105" s="1">
        <v>104</v>
      </c>
      <c r="H105" s="1">
        <v>0</v>
      </c>
      <c r="I105" s="1">
        <v>1</v>
      </c>
      <c r="J105" s="1">
        <v>4</v>
      </c>
      <c r="K105" s="1">
        <v>4</v>
      </c>
      <c r="L105" s="1">
        <v>15</v>
      </c>
      <c r="M105" s="1">
        <v>15</v>
      </c>
      <c r="N105" s="1">
        <v>1</v>
      </c>
      <c r="O105" s="1"/>
      <c r="P105" s="1">
        <v>1</v>
      </c>
      <c r="Q105" s="1">
        <v>47</v>
      </c>
      <c r="R105" s="1">
        <v>57</v>
      </c>
      <c r="S105" s="1">
        <v>0</v>
      </c>
      <c r="T105" s="1">
        <v>0</v>
      </c>
      <c r="U105" s="1">
        <v>1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4.5549999999999997</v>
      </c>
      <c r="AO105" s="1">
        <v>4.9009999999999998</v>
      </c>
      <c r="AP105" s="1">
        <v>0</v>
      </c>
      <c r="AQ105" s="1">
        <v>2</v>
      </c>
      <c r="AR105" s="1">
        <v>4</v>
      </c>
      <c r="AS105" s="1">
        <v>3</v>
      </c>
      <c r="AT105" s="1">
        <v>3</v>
      </c>
      <c r="AU105" s="5">
        <f t="shared" si="20"/>
        <v>13</v>
      </c>
      <c r="AV105">
        <v>-3</v>
      </c>
      <c r="AW105">
        <v>0</v>
      </c>
      <c r="AX105">
        <v>0</v>
      </c>
      <c r="AY105">
        <v>-1</v>
      </c>
      <c r="AZ105">
        <f>AR105+AS105</f>
        <v>7</v>
      </c>
      <c r="BA105" s="6">
        <f>AU105+AV105+AW105+AX105+AY105+AZ105</f>
        <v>16</v>
      </c>
      <c r="BB105">
        <v>0</v>
      </c>
      <c r="BC105">
        <v>0.41614237427711492</v>
      </c>
    </row>
    <row r="106" spans="1:55" x14ac:dyDescent="0.3">
      <c r="A106" s="1" t="s">
        <v>51</v>
      </c>
      <c r="B106" s="1" t="s">
        <v>52</v>
      </c>
      <c r="C106" s="1" t="s">
        <v>53</v>
      </c>
      <c r="D106" s="4">
        <v>6.1412037037037036E-2</v>
      </c>
      <c r="E106" s="1">
        <v>2</v>
      </c>
      <c r="F106" s="1">
        <v>9</v>
      </c>
      <c r="G106" s="1">
        <v>105</v>
      </c>
      <c r="H106" s="1">
        <v>0</v>
      </c>
      <c r="I106" s="1">
        <v>1</v>
      </c>
      <c r="J106" s="1">
        <v>4</v>
      </c>
      <c r="K106" s="1">
        <v>4</v>
      </c>
      <c r="L106" s="1">
        <v>30</v>
      </c>
      <c r="M106" s="1">
        <v>15</v>
      </c>
      <c r="N106" s="1">
        <v>1</v>
      </c>
      <c r="O106" s="1"/>
      <c r="P106" s="1">
        <v>1</v>
      </c>
      <c r="Q106" s="1">
        <v>48</v>
      </c>
      <c r="R106" s="1">
        <v>57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24.445</v>
      </c>
      <c r="AO106" s="1">
        <v>27.728999999999999</v>
      </c>
      <c r="AP106" s="1">
        <v>1</v>
      </c>
      <c r="AQ106" s="1">
        <v>2</v>
      </c>
      <c r="AR106" s="1">
        <v>0</v>
      </c>
      <c r="AS106" s="1">
        <v>2</v>
      </c>
      <c r="AT106" s="1">
        <v>2</v>
      </c>
      <c r="AU106" s="5">
        <f t="shared" si="20"/>
        <v>9</v>
      </c>
      <c r="AV106">
        <v>-3</v>
      </c>
      <c r="AW106">
        <v>0</v>
      </c>
      <c r="AX106">
        <v>0</v>
      </c>
      <c r="AY106">
        <v>-1</v>
      </c>
      <c r="AZ106">
        <f>AR106+AS106</f>
        <v>2</v>
      </c>
      <c r="BA106" s="6">
        <f>AU106+AV106+AW106+AX106+AY106+AZ106</f>
        <v>7</v>
      </c>
      <c r="BB106">
        <v>8</v>
      </c>
      <c r="BC106">
        <v>6.7962191998958588E-2</v>
      </c>
    </row>
    <row r="107" spans="1:55" x14ac:dyDescent="0.3">
      <c r="A107" s="1" t="s">
        <v>51</v>
      </c>
      <c r="B107" s="1" t="s">
        <v>52</v>
      </c>
      <c r="C107" s="1" t="s">
        <v>53</v>
      </c>
      <c r="D107" s="4">
        <v>6.2002314814814809E-2</v>
      </c>
      <c r="E107" s="1">
        <v>2</v>
      </c>
      <c r="F107" s="1">
        <v>9</v>
      </c>
      <c r="G107" s="1">
        <v>106</v>
      </c>
      <c r="H107" s="1">
        <v>0</v>
      </c>
      <c r="I107" s="1">
        <v>1</v>
      </c>
      <c r="J107" s="1">
        <v>4</v>
      </c>
      <c r="K107" s="1">
        <v>4</v>
      </c>
      <c r="L107" s="1">
        <v>40</v>
      </c>
      <c r="M107" s="1">
        <v>15</v>
      </c>
      <c r="N107" s="1">
        <v>1</v>
      </c>
      <c r="O107" s="1">
        <v>2</v>
      </c>
      <c r="P107" s="1">
        <v>1</v>
      </c>
      <c r="Q107" s="1">
        <v>49</v>
      </c>
      <c r="R107" s="1">
        <v>57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7.0389999999999997</v>
      </c>
      <c r="AO107" s="1">
        <v>5.74</v>
      </c>
      <c r="AP107" s="1">
        <v>0</v>
      </c>
      <c r="AQ107" s="1">
        <v>2</v>
      </c>
      <c r="AR107" s="1">
        <v>4</v>
      </c>
      <c r="AS107" s="1">
        <v>3</v>
      </c>
      <c r="AT107" s="1">
        <v>2</v>
      </c>
      <c r="AU107" s="5">
        <f t="shared" si="20"/>
        <v>6</v>
      </c>
      <c r="AV107">
        <v>-3</v>
      </c>
      <c r="AW107">
        <v>0</v>
      </c>
      <c r="AX107">
        <v>0</v>
      </c>
      <c r="AY107">
        <v>-1</v>
      </c>
      <c r="AZ107">
        <f>AR107+AS107</f>
        <v>7</v>
      </c>
      <c r="BA107" s="6">
        <f>AU107+AV107+AW107+AX107+AY107+AZ107</f>
        <v>9</v>
      </c>
      <c r="BB107">
        <v>0</v>
      </c>
      <c r="BC107">
        <v>1.498486194759607E-2</v>
      </c>
    </row>
    <row r="108" spans="1:55" x14ac:dyDescent="0.3">
      <c r="A108" s="1" t="s">
        <v>51</v>
      </c>
      <c r="B108" s="1" t="s">
        <v>52</v>
      </c>
      <c r="C108" s="1" t="s">
        <v>53</v>
      </c>
      <c r="D108" s="4">
        <v>6.3587962962962971E-2</v>
      </c>
      <c r="E108" s="1">
        <v>2</v>
      </c>
      <c r="F108" s="1">
        <v>10</v>
      </c>
      <c r="G108" s="1">
        <v>107</v>
      </c>
      <c r="H108" s="1">
        <v>0</v>
      </c>
      <c r="I108" s="1">
        <v>1</v>
      </c>
      <c r="J108" s="1">
        <v>5</v>
      </c>
      <c r="K108" s="1">
        <v>4</v>
      </c>
      <c r="L108" s="1">
        <v>0</v>
      </c>
      <c r="M108" s="1">
        <v>0</v>
      </c>
      <c r="N108" s="1">
        <v>0</v>
      </c>
      <c r="O108" s="1"/>
      <c r="P108" s="1">
        <v>1</v>
      </c>
      <c r="Q108" s="1">
        <v>50</v>
      </c>
      <c r="R108" s="1">
        <v>57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9.8179999999999996</v>
      </c>
      <c r="AO108" s="1">
        <v>8.1850000000000005</v>
      </c>
      <c r="AP108" s="1">
        <v>0</v>
      </c>
      <c r="AQ108" s="1">
        <v>2</v>
      </c>
      <c r="AR108" s="1">
        <v>0</v>
      </c>
      <c r="AS108" s="1">
        <v>3</v>
      </c>
      <c r="AT108" s="1">
        <v>3</v>
      </c>
      <c r="AU108" s="5">
        <f t="shared" si="20"/>
        <v>6</v>
      </c>
      <c r="AV108">
        <v>-3</v>
      </c>
      <c r="AW108">
        <v>0</v>
      </c>
      <c r="AX108">
        <v>0</v>
      </c>
      <c r="AY108">
        <v>-1</v>
      </c>
      <c r="AZ108">
        <f t="shared" ref="AZ108:AZ115" si="32">AT108</f>
        <v>3</v>
      </c>
      <c r="BA108" s="6">
        <f>AU108+AV108+AW108+AX108+AY108+AZ108</f>
        <v>5</v>
      </c>
      <c r="BB108">
        <v>-5</v>
      </c>
      <c r="BC108">
        <v>0.82861030101776123</v>
      </c>
    </row>
    <row r="109" spans="1:55" x14ac:dyDescent="0.3">
      <c r="A109" s="1" t="s">
        <v>51</v>
      </c>
      <c r="B109" s="1" t="s">
        <v>52</v>
      </c>
      <c r="C109" s="1" t="s">
        <v>53</v>
      </c>
      <c r="D109" s="4">
        <v>6.3958333333333339E-2</v>
      </c>
      <c r="E109" s="1">
        <v>2</v>
      </c>
      <c r="F109" s="1">
        <v>10</v>
      </c>
      <c r="G109" s="1">
        <v>108</v>
      </c>
      <c r="H109" s="1">
        <v>0</v>
      </c>
      <c r="I109" s="1">
        <v>1</v>
      </c>
      <c r="J109" s="1">
        <v>5</v>
      </c>
      <c r="K109" s="1">
        <v>4</v>
      </c>
      <c r="L109" s="1">
        <v>15</v>
      </c>
      <c r="M109" s="1">
        <v>0</v>
      </c>
      <c r="N109" s="1">
        <v>0</v>
      </c>
      <c r="O109" s="1"/>
      <c r="P109" s="1">
        <v>0</v>
      </c>
      <c r="Q109" s="1">
        <v>50</v>
      </c>
      <c r="R109" s="1">
        <v>58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0</v>
      </c>
      <c r="AE109" s="1">
        <v>1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22.896999999999998</v>
      </c>
      <c r="AO109" s="1">
        <v>21.393000000000001</v>
      </c>
      <c r="AP109" s="1">
        <v>1</v>
      </c>
      <c r="AQ109" s="1">
        <v>2</v>
      </c>
      <c r="AR109" s="1">
        <v>0</v>
      </c>
      <c r="AS109" s="1">
        <v>2</v>
      </c>
      <c r="AT109" s="1">
        <v>2</v>
      </c>
      <c r="AU109" s="5">
        <f t="shared" si="20"/>
        <v>-3</v>
      </c>
      <c r="AV109">
        <v>-3</v>
      </c>
      <c r="AW109">
        <v>0</v>
      </c>
      <c r="AX109">
        <v>0</v>
      </c>
      <c r="AY109">
        <v>-1</v>
      </c>
      <c r="AZ109">
        <f t="shared" si="32"/>
        <v>2</v>
      </c>
      <c r="BA109" s="6">
        <f t="shared" ref="BA109:BA110" si="33">AU109+AV109+AW109+AX109+AY109+AZ109</f>
        <v>-5</v>
      </c>
      <c r="BB109">
        <v>12</v>
      </c>
      <c r="BC109">
        <v>0.92189019918441772</v>
      </c>
    </row>
    <row r="110" spans="1:55" x14ac:dyDescent="0.3">
      <c r="A110" s="1" t="s">
        <v>51</v>
      </c>
      <c r="B110" s="1" t="s">
        <v>52</v>
      </c>
      <c r="C110" s="1" t="s">
        <v>53</v>
      </c>
      <c r="D110" s="4">
        <v>6.446759259259259E-2</v>
      </c>
      <c r="E110" s="1">
        <v>2</v>
      </c>
      <c r="F110" s="1">
        <v>10</v>
      </c>
      <c r="G110" s="1">
        <v>109</v>
      </c>
      <c r="H110" s="1">
        <v>0</v>
      </c>
      <c r="I110" s="1">
        <v>1</v>
      </c>
      <c r="J110" s="1">
        <v>5</v>
      </c>
      <c r="K110" s="1">
        <v>4</v>
      </c>
      <c r="L110" s="1">
        <v>15</v>
      </c>
      <c r="M110" s="1">
        <v>15</v>
      </c>
      <c r="N110" s="1">
        <v>0</v>
      </c>
      <c r="O110" s="1"/>
      <c r="P110" s="1">
        <v>0</v>
      </c>
      <c r="Q110" s="1">
        <v>50</v>
      </c>
      <c r="R110" s="1">
        <v>59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38.314</v>
      </c>
      <c r="AO110" s="1">
        <v>9.7010000000000005</v>
      </c>
      <c r="AP110" s="1">
        <v>0</v>
      </c>
      <c r="AQ110" s="1">
        <v>2</v>
      </c>
      <c r="AR110" s="1">
        <v>4</v>
      </c>
      <c r="AS110" s="1">
        <v>2</v>
      </c>
      <c r="AT110" s="1">
        <v>2</v>
      </c>
      <c r="AU110" s="5">
        <f t="shared" si="20"/>
        <v>2</v>
      </c>
      <c r="AV110">
        <v>-3</v>
      </c>
      <c r="AW110">
        <v>0</v>
      </c>
      <c r="AX110">
        <v>0</v>
      </c>
      <c r="AY110">
        <v>-1</v>
      </c>
      <c r="AZ110">
        <f t="shared" si="32"/>
        <v>2</v>
      </c>
      <c r="BA110" s="6">
        <f t="shared" si="33"/>
        <v>0</v>
      </c>
      <c r="BB110">
        <v>10</v>
      </c>
      <c r="BC110">
        <v>0.82861030101776123</v>
      </c>
    </row>
    <row r="111" spans="1:55" x14ac:dyDescent="0.3">
      <c r="A111" s="1" t="s">
        <v>51</v>
      </c>
      <c r="B111" s="1" t="s">
        <v>52</v>
      </c>
      <c r="C111" s="1" t="s">
        <v>53</v>
      </c>
      <c r="D111" s="4">
        <v>6.4826388888888892E-2</v>
      </c>
      <c r="E111" s="1">
        <v>2</v>
      </c>
      <c r="F111" s="1">
        <v>10</v>
      </c>
      <c r="G111" s="1">
        <v>110</v>
      </c>
      <c r="H111" s="1">
        <v>0</v>
      </c>
      <c r="I111" s="1">
        <v>1</v>
      </c>
      <c r="J111" s="1">
        <v>5</v>
      </c>
      <c r="K111" s="1">
        <v>4</v>
      </c>
      <c r="L111" s="1">
        <v>15</v>
      </c>
      <c r="M111" s="1">
        <v>30</v>
      </c>
      <c r="N111" s="1">
        <v>0</v>
      </c>
      <c r="O111" s="1"/>
      <c r="P111" s="1">
        <v>1</v>
      </c>
      <c r="Q111" s="1">
        <v>51</v>
      </c>
      <c r="R111" s="1">
        <v>59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31.111000000000001</v>
      </c>
      <c r="AO111" s="1">
        <v>23.963999999999999</v>
      </c>
      <c r="AP111" s="1">
        <v>1</v>
      </c>
      <c r="AQ111" s="1">
        <v>2</v>
      </c>
      <c r="AR111" s="1">
        <v>0</v>
      </c>
      <c r="AS111" s="1">
        <v>2</v>
      </c>
      <c r="AT111" s="1">
        <v>2</v>
      </c>
      <c r="AU111" s="5">
        <f t="shared" si="20"/>
        <v>4</v>
      </c>
      <c r="AV111">
        <v>-3</v>
      </c>
      <c r="AW111">
        <v>0</v>
      </c>
      <c r="AX111">
        <v>-1</v>
      </c>
      <c r="AY111">
        <v>-1</v>
      </c>
      <c r="AZ111">
        <f t="shared" si="32"/>
        <v>2</v>
      </c>
      <c r="BA111" s="6">
        <f>AU111+AV111+AW111+AX111+AY111+AZ111</f>
        <v>1</v>
      </c>
      <c r="BB111">
        <v>4</v>
      </c>
      <c r="BC111">
        <v>0.27542737126350397</v>
      </c>
    </row>
    <row r="112" spans="1:55" x14ac:dyDescent="0.3">
      <c r="A112" s="1" t="s">
        <v>51</v>
      </c>
      <c r="B112" s="1" t="s">
        <v>52</v>
      </c>
      <c r="C112" s="1" t="s">
        <v>53</v>
      </c>
      <c r="D112" s="4">
        <v>6.6041666666666665E-2</v>
      </c>
      <c r="E112" s="1">
        <v>2</v>
      </c>
      <c r="F112" s="1">
        <v>10</v>
      </c>
      <c r="G112" s="1">
        <v>111</v>
      </c>
      <c r="H112" s="1">
        <v>0</v>
      </c>
      <c r="I112" s="1">
        <v>1</v>
      </c>
      <c r="J112" s="1">
        <v>5</v>
      </c>
      <c r="K112" s="1">
        <v>4</v>
      </c>
      <c r="L112" s="1">
        <v>30</v>
      </c>
      <c r="M112" s="1">
        <v>30</v>
      </c>
      <c r="N112" s="1">
        <v>0</v>
      </c>
      <c r="O112" s="1"/>
      <c r="P112" s="1">
        <v>0</v>
      </c>
      <c r="Q112" s="1">
        <v>51</v>
      </c>
      <c r="R112" s="1">
        <v>60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11.433</v>
      </c>
      <c r="AO112" s="1">
        <v>8.4109999999999996</v>
      </c>
      <c r="AP112" s="1">
        <v>0</v>
      </c>
      <c r="AQ112" s="1">
        <v>2</v>
      </c>
      <c r="AR112" s="1">
        <v>3</v>
      </c>
      <c r="AS112" s="1">
        <v>2</v>
      </c>
      <c r="AT112" s="1">
        <v>2</v>
      </c>
      <c r="AU112" s="5">
        <f t="shared" si="20"/>
        <v>-2</v>
      </c>
      <c r="AV112">
        <v>-3</v>
      </c>
      <c r="AW112">
        <v>0</v>
      </c>
      <c r="AX112">
        <v>0</v>
      </c>
      <c r="AY112">
        <v>-1</v>
      </c>
      <c r="AZ112">
        <f t="shared" si="32"/>
        <v>2</v>
      </c>
      <c r="BA112" s="6">
        <f>AU112+AV112+AW112+AX112+AY112+AZ112</f>
        <v>-4</v>
      </c>
      <c r="BB112">
        <v>12</v>
      </c>
      <c r="BC112">
        <v>0.82861030101776123</v>
      </c>
    </row>
    <row r="113" spans="1:55" x14ac:dyDescent="0.3">
      <c r="A113" s="1" t="s">
        <v>51</v>
      </c>
      <c r="B113" s="1" t="s">
        <v>52</v>
      </c>
      <c r="C113" s="1" t="s">
        <v>53</v>
      </c>
      <c r="D113" s="4">
        <v>6.6435185185185194E-2</v>
      </c>
      <c r="E113" s="1">
        <v>2</v>
      </c>
      <c r="F113" s="1">
        <v>10</v>
      </c>
      <c r="G113" s="1">
        <v>112</v>
      </c>
      <c r="H113" s="1">
        <v>0</v>
      </c>
      <c r="I113" s="1">
        <v>1</v>
      </c>
      <c r="J113" s="1">
        <v>5</v>
      </c>
      <c r="K113" s="1">
        <v>4</v>
      </c>
      <c r="L113" s="1">
        <v>30</v>
      </c>
      <c r="M113" s="1">
        <v>40</v>
      </c>
      <c r="N113" s="1">
        <v>0</v>
      </c>
      <c r="O113" s="1"/>
      <c r="P113" s="1">
        <v>1</v>
      </c>
      <c r="Q113" s="1">
        <v>52</v>
      </c>
      <c r="R113" s="1">
        <v>60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15.698</v>
      </c>
      <c r="AO113" s="1">
        <v>11.503</v>
      </c>
      <c r="AP113" s="1">
        <v>0</v>
      </c>
      <c r="AQ113" s="1">
        <v>2</v>
      </c>
      <c r="AR113" s="1">
        <v>3</v>
      </c>
      <c r="AS113" s="1">
        <v>2</v>
      </c>
      <c r="AT113" s="1">
        <v>2</v>
      </c>
      <c r="AU113" s="5">
        <f t="shared" si="20"/>
        <v>3</v>
      </c>
      <c r="AV113">
        <v>-3</v>
      </c>
      <c r="AW113">
        <v>0</v>
      </c>
      <c r="AX113">
        <v>-1</v>
      </c>
      <c r="AY113">
        <v>-1</v>
      </c>
      <c r="AZ113">
        <f t="shared" si="32"/>
        <v>2</v>
      </c>
      <c r="BA113" s="6">
        <f>AU113+AV113+AW113+AX113+AY113+AZ113</f>
        <v>0</v>
      </c>
      <c r="BB113">
        <v>4</v>
      </c>
      <c r="BC113">
        <v>0.27542737126350397</v>
      </c>
    </row>
    <row r="114" spans="1:55" x14ac:dyDescent="0.3">
      <c r="A114" s="1" t="s">
        <v>51</v>
      </c>
      <c r="B114" s="1" t="s">
        <v>52</v>
      </c>
      <c r="C114" s="1" t="s">
        <v>53</v>
      </c>
      <c r="D114" s="4">
        <v>6.6909722222222232E-2</v>
      </c>
      <c r="E114" s="1">
        <v>2</v>
      </c>
      <c r="F114" s="1">
        <v>10</v>
      </c>
      <c r="G114" s="1">
        <v>113</v>
      </c>
      <c r="H114" s="1">
        <v>0</v>
      </c>
      <c r="I114" s="1">
        <v>1</v>
      </c>
      <c r="J114" s="1">
        <v>5</v>
      </c>
      <c r="K114" s="1">
        <v>4</v>
      </c>
      <c r="L114" s="1">
        <v>40</v>
      </c>
      <c r="M114" s="1">
        <v>40</v>
      </c>
      <c r="N114" s="1">
        <v>0</v>
      </c>
      <c r="O114" s="1"/>
      <c r="P114" s="1">
        <v>0</v>
      </c>
      <c r="Q114" s="1">
        <v>52</v>
      </c>
      <c r="R114" s="1">
        <v>61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46.149000000000001</v>
      </c>
      <c r="AO114" s="1">
        <v>41.892000000000003</v>
      </c>
      <c r="AP114" s="1">
        <v>2</v>
      </c>
      <c r="AQ114" s="1">
        <v>2</v>
      </c>
      <c r="AR114" s="1">
        <v>3</v>
      </c>
      <c r="AS114" s="1">
        <v>2</v>
      </c>
      <c r="AT114" s="1">
        <v>2</v>
      </c>
      <c r="AU114" s="5">
        <f t="shared" si="20"/>
        <v>0</v>
      </c>
      <c r="AV114">
        <v>-3</v>
      </c>
      <c r="AW114">
        <v>0</v>
      </c>
      <c r="AX114">
        <v>0</v>
      </c>
      <c r="AY114">
        <v>-1</v>
      </c>
      <c r="AZ114">
        <f t="shared" si="32"/>
        <v>2</v>
      </c>
      <c r="BA114" s="6">
        <f t="shared" ref="BA114:BA116" si="34">AU114+AV114+AW114+AX114+AY114+AZ114</f>
        <v>-2</v>
      </c>
      <c r="BB114">
        <v>0</v>
      </c>
      <c r="BC114">
        <v>0.82861030101776123</v>
      </c>
    </row>
    <row r="115" spans="1:55" x14ac:dyDescent="0.3">
      <c r="A115" s="1" t="s">
        <v>51</v>
      </c>
      <c r="B115" s="1" t="s">
        <v>52</v>
      </c>
      <c r="C115" s="1" t="s">
        <v>53</v>
      </c>
      <c r="D115" s="4">
        <v>6.7581018518518512E-2</v>
      </c>
      <c r="E115" s="1">
        <v>2</v>
      </c>
      <c r="F115" s="1">
        <v>10</v>
      </c>
      <c r="G115" s="1">
        <v>114</v>
      </c>
      <c r="H115" s="1">
        <v>0</v>
      </c>
      <c r="I115" s="1">
        <v>1</v>
      </c>
      <c r="J115" s="1">
        <v>5</v>
      </c>
      <c r="K115" s="1">
        <v>4</v>
      </c>
      <c r="L115" s="1">
        <v>40</v>
      </c>
      <c r="M115" s="1">
        <v>45</v>
      </c>
      <c r="N115" s="1">
        <v>0</v>
      </c>
      <c r="O115" s="1">
        <v>2</v>
      </c>
      <c r="P115" s="1">
        <v>0</v>
      </c>
      <c r="Q115" s="1">
        <v>52</v>
      </c>
      <c r="R115" s="1">
        <v>62</v>
      </c>
      <c r="S115" s="1">
        <v>2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44.281999999999996</v>
      </c>
      <c r="AO115" s="1">
        <v>51.118000000000002</v>
      </c>
      <c r="AP115" s="1">
        <v>1</v>
      </c>
      <c r="AQ115" s="1">
        <v>1</v>
      </c>
      <c r="AR115" s="1">
        <v>2</v>
      </c>
      <c r="AS115" s="1">
        <v>2</v>
      </c>
      <c r="AT115" s="1">
        <v>3</v>
      </c>
      <c r="AU115" s="5">
        <f t="shared" si="20"/>
        <v>0</v>
      </c>
      <c r="AV115">
        <v>-3</v>
      </c>
      <c r="AW115">
        <v>0</v>
      </c>
      <c r="AX115">
        <v>-1</v>
      </c>
      <c r="AY115">
        <v>-1</v>
      </c>
      <c r="AZ115">
        <f t="shared" si="32"/>
        <v>3</v>
      </c>
      <c r="BA115" s="6">
        <f t="shared" si="34"/>
        <v>-2</v>
      </c>
      <c r="BB115">
        <v>3</v>
      </c>
      <c r="BC115">
        <v>0.27542737126350397</v>
      </c>
    </row>
    <row r="116" spans="1:55" x14ac:dyDescent="0.3">
      <c r="A116" s="1" t="s">
        <v>51</v>
      </c>
      <c r="B116" s="1" t="s">
        <v>52</v>
      </c>
      <c r="C116" s="1" t="s">
        <v>53</v>
      </c>
      <c r="D116" s="4">
        <v>6.8495370370370359E-2</v>
      </c>
      <c r="E116" s="1">
        <v>2</v>
      </c>
      <c r="F116" s="1">
        <v>11</v>
      </c>
      <c r="G116" s="1">
        <v>115</v>
      </c>
      <c r="H116" s="1">
        <v>0</v>
      </c>
      <c r="I116" s="1">
        <v>1</v>
      </c>
      <c r="J116" s="1">
        <v>5</v>
      </c>
      <c r="K116" s="1">
        <v>5</v>
      </c>
      <c r="L116" s="1">
        <v>0</v>
      </c>
      <c r="M116" s="1">
        <v>0</v>
      </c>
      <c r="N116" s="1">
        <v>1</v>
      </c>
      <c r="O116" s="1">
        <v>2</v>
      </c>
      <c r="P116" s="1">
        <v>0</v>
      </c>
      <c r="Q116" s="1">
        <v>52</v>
      </c>
      <c r="R116" s="1">
        <v>63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15.082000000000001</v>
      </c>
      <c r="AO116" s="1">
        <v>12.785</v>
      </c>
      <c r="AP116" s="1">
        <v>0</v>
      </c>
      <c r="AQ116" s="1">
        <v>2</v>
      </c>
      <c r="AR116" s="1">
        <v>3</v>
      </c>
      <c r="AS116" s="1">
        <v>2</v>
      </c>
      <c r="AT116" s="1">
        <v>3</v>
      </c>
      <c r="AU116" s="5">
        <f t="shared" si="20"/>
        <v>1</v>
      </c>
      <c r="AV116">
        <v>-3</v>
      </c>
      <c r="AW116">
        <v>0</v>
      </c>
      <c r="AX116">
        <v>0</v>
      </c>
      <c r="AY116">
        <v>-1</v>
      </c>
      <c r="AZ116">
        <f>AR116+AS116</f>
        <v>5</v>
      </c>
      <c r="BA116" s="6">
        <f t="shared" si="34"/>
        <v>2</v>
      </c>
      <c r="BB116">
        <v>4</v>
      </c>
      <c r="BC116">
        <v>0.41303521394729609</v>
      </c>
    </row>
    <row r="117" spans="1:55" x14ac:dyDescent="0.3">
      <c r="A117" s="1" t="s">
        <v>51</v>
      </c>
      <c r="B117" s="1" t="s">
        <v>52</v>
      </c>
      <c r="C117" s="1" t="s">
        <v>53</v>
      </c>
      <c r="D117" s="4">
        <v>6.9016203703703705E-2</v>
      </c>
      <c r="E117" s="1">
        <v>2</v>
      </c>
      <c r="F117" s="1">
        <v>11</v>
      </c>
      <c r="G117" s="1">
        <v>116</v>
      </c>
      <c r="H117" s="1">
        <v>0</v>
      </c>
      <c r="I117" s="1">
        <v>1</v>
      </c>
      <c r="J117" s="1">
        <v>5</v>
      </c>
      <c r="K117" s="1">
        <v>5</v>
      </c>
      <c r="L117" s="1">
        <v>0</v>
      </c>
      <c r="M117" s="1">
        <v>15</v>
      </c>
      <c r="N117" s="1">
        <v>1</v>
      </c>
      <c r="O117" s="1">
        <v>2</v>
      </c>
      <c r="P117" s="1">
        <v>1</v>
      </c>
      <c r="Q117" s="1">
        <v>53</v>
      </c>
      <c r="R117" s="1">
        <v>63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51.170999999999999</v>
      </c>
      <c r="AO117" s="1">
        <v>77.903999999999996</v>
      </c>
      <c r="AP117" s="1">
        <v>2</v>
      </c>
      <c r="AQ117" s="1">
        <v>2</v>
      </c>
      <c r="AR117" s="1">
        <v>3</v>
      </c>
      <c r="AS117" s="1">
        <v>2</v>
      </c>
      <c r="AT117" s="1">
        <v>2</v>
      </c>
      <c r="AU117" s="5">
        <f t="shared" si="20"/>
        <v>8</v>
      </c>
      <c r="AV117">
        <v>-3</v>
      </c>
      <c r="AW117">
        <v>0</v>
      </c>
      <c r="AX117">
        <v>-1</v>
      </c>
      <c r="AY117">
        <v>-1</v>
      </c>
      <c r="AZ117">
        <f>AR117+AS117</f>
        <v>5</v>
      </c>
      <c r="BA117" s="6">
        <f t="shared" ref="BA117:BA124" si="35">AU117+AV117+AW117+AX117+AY117+AZ117</f>
        <v>8</v>
      </c>
      <c r="BB117">
        <v>2</v>
      </c>
      <c r="BC117">
        <v>0.1184405237436295</v>
      </c>
    </row>
    <row r="118" spans="1:55" x14ac:dyDescent="0.3">
      <c r="A118" s="1" t="s">
        <v>51</v>
      </c>
      <c r="B118" s="1" t="s">
        <v>52</v>
      </c>
      <c r="C118" s="1" t="s">
        <v>53</v>
      </c>
      <c r="D118" s="4">
        <v>6.9814814814814816E-2</v>
      </c>
      <c r="E118" s="1">
        <v>2</v>
      </c>
      <c r="F118" s="1">
        <v>11</v>
      </c>
      <c r="G118" s="1">
        <v>117</v>
      </c>
      <c r="H118" s="1">
        <v>0</v>
      </c>
      <c r="I118" s="1">
        <v>1</v>
      </c>
      <c r="J118" s="1">
        <v>5</v>
      </c>
      <c r="K118" s="1">
        <v>5</v>
      </c>
      <c r="L118" s="1">
        <v>15</v>
      </c>
      <c r="M118" s="1">
        <v>15</v>
      </c>
      <c r="N118" s="1">
        <v>1</v>
      </c>
      <c r="O118" s="1"/>
      <c r="P118" s="1">
        <v>1</v>
      </c>
      <c r="Q118" s="1">
        <v>54</v>
      </c>
      <c r="R118" s="1">
        <v>63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8.1850000000000005</v>
      </c>
      <c r="AO118" s="1">
        <v>5.1470000000000002</v>
      </c>
      <c r="AP118" s="1">
        <v>0</v>
      </c>
      <c r="AQ118" s="1">
        <v>2</v>
      </c>
      <c r="AR118" s="1">
        <v>4</v>
      </c>
      <c r="AS118" s="1">
        <v>3</v>
      </c>
      <c r="AT118" s="1">
        <v>3</v>
      </c>
      <c r="AU118" s="5">
        <f t="shared" si="20"/>
        <v>8</v>
      </c>
      <c r="AV118">
        <v>-3</v>
      </c>
      <c r="AW118">
        <v>0</v>
      </c>
      <c r="AX118">
        <v>0</v>
      </c>
      <c r="AY118">
        <v>-1</v>
      </c>
      <c r="AZ118">
        <f>AR118+AS118</f>
        <v>7</v>
      </c>
      <c r="BA118" s="6">
        <f t="shared" si="35"/>
        <v>11</v>
      </c>
      <c r="BB118">
        <v>10</v>
      </c>
      <c r="BC118">
        <v>0.41303521394729609</v>
      </c>
    </row>
    <row r="119" spans="1:55" x14ac:dyDescent="0.3">
      <c r="A119" s="1" t="s">
        <v>51</v>
      </c>
      <c r="B119" s="1" t="s">
        <v>52</v>
      </c>
      <c r="C119" s="1" t="s">
        <v>53</v>
      </c>
      <c r="D119" s="4">
        <v>7.0150462962962956E-2</v>
      </c>
      <c r="E119" s="1">
        <v>2</v>
      </c>
      <c r="F119" s="1">
        <v>11</v>
      </c>
      <c r="G119" s="1">
        <v>118</v>
      </c>
      <c r="H119" s="1">
        <v>0</v>
      </c>
      <c r="I119" s="1">
        <v>1</v>
      </c>
      <c r="J119" s="1">
        <v>5</v>
      </c>
      <c r="K119" s="1">
        <v>5</v>
      </c>
      <c r="L119" s="1">
        <v>30</v>
      </c>
      <c r="M119" s="1">
        <v>15</v>
      </c>
      <c r="N119" s="1">
        <v>1</v>
      </c>
      <c r="O119" s="1"/>
      <c r="P119" s="1">
        <v>1</v>
      </c>
      <c r="Q119" s="1">
        <v>55</v>
      </c>
      <c r="R119" s="1">
        <v>63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2.423</v>
      </c>
      <c r="AO119" s="1">
        <v>2.431</v>
      </c>
      <c r="AP119" s="1">
        <v>0</v>
      </c>
      <c r="AQ119" s="1">
        <v>3</v>
      </c>
      <c r="AR119" s="1">
        <v>2</v>
      </c>
      <c r="AS119" s="1">
        <v>2</v>
      </c>
      <c r="AT119" s="1">
        <v>3</v>
      </c>
      <c r="AU119" s="5">
        <f t="shared" si="20"/>
        <v>9</v>
      </c>
      <c r="AV119">
        <v>-3</v>
      </c>
      <c r="AW119">
        <v>0</v>
      </c>
      <c r="AX119">
        <v>0</v>
      </c>
      <c r="AY119">
        <v>-1</v>
      </c>
      <c r="AZ119">
        <f>AR119+AS119</f>
        <v>4</v>
      </c>
      <c r="BA119" s="6">
        <f t="shared" si="35"/>
        <v>9</v>
      </c>
      <c r="BB119">
        <v>-1</v>
      </c>
      <c r="BC119">
        <v>9.6281290054321289E-2</v>
      </c>
    </row>
    <row r="120" spans="1:55" x14ac:dyDescent="0.3">
      <c r="A120" s="1" t="s">
        <v>51</v>
      </c>
      <c r="B120" s="1" t="s">
        <v>52</v>
      </c>
      <c r="C120" s="1" t="s">
        <v>53</v>
      </c>
      <c r="D120" s="4">
        <v>7.0462962962962963E-2</v>
      </c>
      <c r="E120" s="1">
        <v>2</v>
      </c>
      <c r="F120" s="1">
        <v>11</v>
      </c>
      <c r="G120" s="1">
        <v>119</v>
      </c>
      <c r="H120" s="1">
        <v>0</v>
      </c>
      <c r="I120" s="1">
        <v>1</v>
      </c>
      <c r="J120" s="1">
        <v>5</v>
      </c>
      <c r="K120" s="1">
        <v>5</v>
      </c>
      <c r="L120" s="1">
        <v>40</v>
      </c>
      <c r="M120" s="1">
        <v>15</v>
      </c>
      <c r="N120" s="1">
        <v>1</v>
      </c>
      <c r="O120" s="1"/>
      <c r="P120" s="1">
        <v>1</v>
      </c>
      <c r="Q120" s="1">
        <v>56</v>
      </c>
      <c r="R120" s="1">
        <v>63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11.46</v>
      </c>
      <c r="AO120" s="1">
        <v>11.333</v>
      </c>
      <c r="AP120" s="1">
        <v>0</v>
      </c>
      <c r="AQ120" s="1">
        <v>3</v>
      </c>
      <c r="AR120" s="1">
        <v>0</v>
      </c>
      <c r="AS120" s="1">
        <v>3</v>
      </c>
      <c r="AT120" s="1">
        <v>2</v>
      </c>
      <c r="AU120" s="5">
        <f t="shared" si="20"/>
        <v>9</v>
      </c>
      <c r="AV120">
        <v>-3</v>
      </c>
      <c r="AW120">
        <v>0</v>
      </c>
      <c r="AX120">
        <v>0</v>
      </c>
      <c r="AY120">
        <v>-1</v>
      </c>
      <c r="AZ120">
        <f>AR120+AS120</f>
        <v>3</v>
      </c>
      <c r="BA120" s="6">
        <f t="shared" si="35"/>
        <v>8</v>
      </c>
      <c r="BB120">
        <v>16</v>
      </c>
      <c r="BC120">
        <v>2.368496730923653E-2</v>
      </c>
    </row>
    <row r="121" spans="1:55" x14ac:dyDescent="0.3">
      <c r="A121" s="1" t="s">
        <v>51</v>
      </c>
      <c r="B121" s="1" t="s">
        <v>52</v>
      </c>
      <c r="C121" s="1" t="s">
        <v>53</v>
      </c>
      <c r="D121" s="4">
        <v>7.1805555555555553E-2</v>
      </c>
      <c r="E121" s="1">
        <v>2</v>
      </c>
      <c r="F121" s="1">
        <v>12</v>
      </c>
      <c r="G121" s="1">
        <v>120</v>
      </c>
      <c r="H121" s="1">
        <v>0</v>
      </c>
      <c r="I121" s="1">
        <v>1</v>
      </c>
      <c r="J121" s="1">
        <v>6</v>
      </c>
      <c r="K121" s="1">
        <v>5</v>
      </c>
      <c r="L121" s="1">
        <v>0</v>
      </c>
      <c r="M121" s="1">
        <v>0</v>
      </c>
      <c r="N121" s="1">
        <v>0</v>
      </c>
      <c r="O121" s="1"/>
      <c r="P121" s="1">
        <v>0</v>
      </c>
      <c r="Q121" s="1">
        <v>56</v>
      </c>
      <c r="R121" s="1">
        <v>64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/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26.376000000000001</v>
      </c>
      <c r="AO121" s="1">
        <v>15.557</v>
      </c>
      <c r="AP121" s="1">
        <v>1</v>
      </c>
      <c r="AQ121" s="1">
        <v>2</v>
      </c>
      <c r="AR121" s="1">
        <v>0</v>
      </c>
      <c r="AS121" s="1">
        <v>3</v>
      </c>
      <c r="AT121" s="1">
        <v>2</v>
      </c>
      <c r="AU121" s="5">
        <f t="shared" si="20"/>
        <v>2</v>
      </c>
      <c r="AV121">
        <v>-3</v>
      </c>
      <c r="AW121">
        <v>0</v>
      </c>
      <c r="AX121">
        <v>0</v>
      </c>
      <c r="AY121">
        <v>-1</v>
      </c>
      <c r="AZ121">
        <f t="shared" ref="AZ121:AZ126" si="36">AT121</f>
        <v>2</v>
      </c>
      <c r="BA121" s="6">
        <f t="shared" si="35"/>
        <v>0</v>
      </c>
      <c r="BB121">
        <v>-1</v>
      </c>
      <c r="BC121">
        <v>0.96292382478713989</v>
      </c>
    </row>
    <row r="122" spans="1:55" x14ac:dyDescent="0.3">
      <c r="A122" s="1" t="s">
        <v>51</v>
      </c>
      <c r="B122" s="1" t="s">
        <v>52</v>
      </c>
      <c r="C122" s="1" t="s">
        <v>53</v>
      </c>
      <c r="D122" s="4">
        <v>7.2256944444444443E-2</v>
      </c>
      <c r="E122" s="1">
        <v>2</v>
      </c>
      <c r="F122" s="1">
        <v>12</v>
      </c>
      <c r="G122" s="1">
        <v>121</v>
      </c>
      <c r="H122" s="1">
        <v>0</v>
      </c>
      <c r="I122" s="1">
        <v>1</v>
      </c>
      <c r="J122" s="1">
        <v>6</v>
      </c>
      <c r="K122" s="1">
        <v>5</v>
      </c>
      <c r="L122" s="1">
        <v>0</v>
      </c>
      <c r="M122" s="1">
        <v>15</v>
      </c>
      <c r="N122" s="1">
        <v>0</v>
      </c>
      <c r="O122" s="1">
        <v>2</v>
      </c>
      <c r="P122" s="1">
        <v>1</v>
      </c>
      <c r="Q122" s="1">
        <v>57</v>
      </c>
      <c r="R122" s="1">
        <v>64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12.01</v>
      </c>
      <c r="AO122" s="1">
        <v>7.6580000000000004</v>
      </c>
      <c r="AP122" s="1">
        <v>0</v>
      </c>
      <c r="AQ122" s="1">
        <v>0</v>
      </c>
      <c r="AR122" s="1">
        <v>0</v>
      </c>
      <c r="AS122" s="1">
        <v>3</v>
      </c>
      <c r="AT122" s="1">
        <v>2</v>
      </c>
      <c r="AU122" s="5">
        <f t="shared" si="20"/>
        <v>4</v>
      </c>
      <c r="AV122">
        <v>-3</v>
      </c>
      <c r="AW122">
        <v>0</v>
      </c>
      <c r="AX122">
        <v>-1</v>
      </c>
      <c r="AY122">
        <v>-1</v>
      </c>
      <c r="AZ122">
        <f t="shared" si="36"/>
        <v>2</v>
      </c>
      <c r="BA122" s="6">
        <f t="shared" si="35"/>
        <v>1</v>
      </c>
      <c r="BB122">
        <v>-2</v>
      </c>
      <c r="BC122">
        <v>0.32434481382370001</v>
      </c>
    </row>
    <row r="123" spans="1:55" x14ac:dyDescent="0.3">
      <c r="A123" s="1" t="s">
        <v>51</v>
      </c>
      <c r="B123" s="1" t="s">
        <v>52</v>
      </c>
      <c r="C123" s="1" t="s">
        <v>53</v>
      </c>
      <c r="D123" s="4">
        <v>7.2939814814814818E-2</v>
      </c>
      <c r="E123" s="1">
        <v>2</v>
      </c>
      <c r="F123" s="1">
        <v>12</v>
      </c>
      <c r="G123" s="1">
        <v>122</v>
      </c>
      <c r="H123" s="1">
        <v>0</v>
      </c>
      <c r="I123" s="1">
        <v>1</v>
      </c>
      <c r="J123" s="1">
        <v>6</v>
      </c>
      <c r="K123" s="1">
        <v>5</v>
      </c>
      <c r="L123" s="1">
        <v>15</v>
      </c>
      <c r="M123" s="1">
        <v>15</v>
      </c>
      <c r="N123" s="1">
        <v>0</v>
      </c>
      <c r="O123" s="1">
        <v>2</v>
      </c>
      <c r="P123" s="1">
        <v>0</v>
      </c>
      <c r="Q123" s="1">
        <v>57</v>
      </c>
      <c r="R123" s="1">
        <v>65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4.4050000000000002</v>
      </c>
      <c r="AO123" s="1">
        <v>3.63</v>
      </c>
      <c r="AP123" s="1">
        <v>0</v>
      </c>
      <c r="AQ123" s="1">
        <v>2</v>
      </c>
      <c r="AR123" s="1">
        <v>3</v>
      </c>
      <c r="AS123" s="1">
        <v>2</v>
      </c>
      <c r="AT123" s="1">
        <v>3</v>
      </c>
      <c r="AU123" s="5">
        <f t="shared" si="20"/>
        <v>0</v>
      </c>
      <c r="AV123">
        <v>-3</v>
      </c>
      <c r="AW123">
        <v>0</v>
      </c>
      <c r="AX123">
        <v>0</v>
      </c>
      <c r="AY123">
        <v>-1</v>
      </c>
      <c r="AZ123">
        <f t="shared" si="36"/>
        <v>3</v>
      </c>
      <c r="BA123" s="6">
        <f t="shared" si="35"/>
        <v>-1</v>
      </c>
      <c r="BB123">
        <v>5</v>
      </c>
      <c r="BC123">
        <v>0.96292382478713989</v>
      </c>
    </row>
    <row r="124" spans="1:55" x14ac:dyDescent="0.3">
      <c r="A124" s="1" t="s">
        <v>51</v>
      </c>
      <c r="B124" s="1" t="s">
        <v>52</v>
      </c>
      <c r="C124" s="1" t="s">
        <v>53</v>
      </c>
      <c r="D124" s="4">
        <v>7.3449074074074069E-2</v>
      </c>
      <c r="E124" s="1">
        <v>2</v>
      </c>
      <c r="F124" s="1">
        <v>12</v>
      </c>
      <c r="G124" s="1">
        <v>123</v>
      </c>
      <c r="H124" s="1">
        <v>0</v>
      </c>
      <c r="I124" s="1">
        <v>1</v>
      </c>
      <c r="J124" s="1">
        <v>6</v>
      </c>
      <c r="K124" s="1">
        <v>5</v>
      </c>
      <c r="L124" s="1">
        <v>15</v>
      </c>
      <c r="M124" s="1">
        <v>30</v>
      </c>
      <c r="N124" s="1">
        <v>0</v>
      </c>
      <c r="O124" s="1"/>
      <c r="P124" s="1">
        <v>1</v>
      </c>
      <c r="Q124" s="1">
        <v>58</v>
      </c>
      <c r="R124" s="1">
        <v>65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1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57.365000000000002</v>
      </c>
      <c r="AO124" s="1">
        <v>26.817</v>
      </c>
      <c r="AP124" s="1">
        <v>1</v>
      </c>
      <c r="AQ124" s="1">
        <v>2</v>
      </c>
      <c r="AR124" s="1">
        <v>0</v>
      </c>
      <c r="AS124" s="1">
        <v>2</v>
      </c>
      <c r="AT124" s="1">
        <v>3</v>
      </c>
      <c r="AU124" s="5">
        <f t="shared" si="20"/>
        <v>7</v>
      </c>
      <c r="AV124">
        <v>-3</v>
      </c>
      <c r="AW124">
        <v>0</v>
      </c>
      <c r="AX124">
        <v>-1</v>
      </c>
      <c r="AY124">
        <v>-1</v>
      </c>
      <c r="AZ124">
        <f t="shared" si="36"/>
        <v>3</v>
      </c>
      <c r="BA124" s="6">
        <f t="shared" si="35"/>
        <v>5</v>
      </c>
      <c r="BB124">
        <v>9</v>
      </c>
      <c r="BC124">
        <v>0.32434481382370001</v>
      </c>
    </row>
    <row r="125" spans="1:55" x14ac:dyDescent="0.3">
      <c r="A125" s="1" t="s">
        <v>51</v>
      </c>
      <c r="B125" s="1" t="s">
        <v>52</v>
      </c>
      <c r="C125" s="1" t="s">
        <v>53</v>
      </c>
      <c r="D125" s="4">
        <v>7.3969907407407401E-2</v>
      </c>
      <c r="E125" s="1">
        <v>2</v>
      </c>
      <c r="F125" s="1">
        <v>12</v>
      </c>
      <c r="G125" s="1">
        <v>124</v>
      </c>
      <c r="H125" s="1">
        <v>0</v>
      </c>
      <c r="I125" s="1">
        <v>1</v>
      </c>
      <c r="J125" s="1">
        <v>6</v>
      </c>
      <c r="K125" s="1">
        <v>5</v>
      </c>
      <c r="L125" s="1">
        <v>30</v>
      </c>
      <c r="M125" s="1">
        <v>30</v>
      </c>
      <c r="N125" s="1">
        <v>0</v>
      </c>
      <c r="O125" s="1"/>
      <c r="P125" s="1">
        <v>0</v>
      </c>
      <c r="Q125" s="1">
        <v>58</v>
      </c>
      <c r="R125" s="1">
        <v>66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20.863</v>
      </c>
      <c r="AO125" s="1">
        <v>8.984</v>
      </c>
      <c r="AP125" s="1">
        <v>0</v>
      </c>
      <c r="AQ125" s="1">
        <v>2</v>
      </c>
      <c r="AR125" s="1">
        <v>0</v>
      </c>
      <c r="AS125" s="1">
        <v>2</v>
      </c>
      <c r="AT125" s="1">
        <v>3</v>
      </c>
      <c r="AU125" s="5">
        <f t="shared" si="20"/>
        <v>2</v>
      </c>
      <c r="AV125">
        <v>-3</v>
      </c>
      <c r="AW125">
        <v>0</v>
      </c>
      <c r="AX125">
        <v>0</v>
      </c>
      <c r="AY125">
        <v>-1</v>
      </c>
      <c r="AZ125">
        <f t="shared" si="36"/>
        <v>3</v>
      </c>
      <c r="BA125" s="6">
        <f t="shared" ref="BA125:BA129" si="37">AU125+AV125+AW125+AX125+AY125+AZ125</f>
        <v>1</v>
      </c>
      <c r="BB125">
        <v>12</v>
      </c>
      <c r="BC125">
        <v>0.96292382478713989</v>
      </c>
    </row>
    <row r="126" spans="1:55" x14ac:dyDescent="0.3">
      <c r="A126" s="1" t="s">
        <v>51</v>
      </c>
      <c r="B126" s="1" t="s">
        <v>52</v>
      </c>
      <c r="C126" s="1" t="s">
        <v>53</v>
      </c>
      <c r="D126" s="4">
        <v>7.4293981481481489E-2</v>
      </c>
      <c r="E126" s="1">
        <v>2</v>
      </c>
      <c r="F126" s="1">
        <v>12</v>
      </c>
      <c r="G126" s="1">
        <v>125</v>
      </c>
      <c r="H126" s="1">
        <v>0</v>
      </c>
      <c r="I126" s="1">
        <v>1</v>
      </c>
      <c r="J126" s="1">
        <v>6</v>
      </c>
      <c r="K126" s="1">
        <v>5</v>
      </c>
      <c r="L126" s="1">
        <v>30</v>
      </c>
      <c r="M126" s="1">
        <v>40</v>
      </c>
      <c r="N126" s="1">
        <v>0</v>
      </c>
      <c r="O126" s="1"/>
      <c r="P126" s="1">
        <v>0</v>
      </c>
      <c r="Q126" s="1">
        <v>58</v>
      </c>
      <c r="R126" s="1">
        <v>67</v>
      </c>
      <c r="S126" s="1">
        <v>2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9.2210000000000001</v>
      </c>
      <c r="AO126" s="1">
        <v>4.9850000000000003</v>
      </c>
      <c r="AP126" s="1">
        <v>0</v>
      </c>
      <c r="AQ126" s="1">
        <v>2</v>
      </c>
      <c r="AR126" s="1">
        <v>0</v>
      </c>
      <c r="AS126" s="1">
        <v>2</v>
      </c>
      <c r="AT126" s="1">
        <v>3</v>
      </c>
      <c r="AU126" s="5">
        <f t="shared" si="20"/>
        <v>2</v>
      </c>
      <c r="AV126">
        <v>-3</v>
      </c>
      <c r="AW126">
        <v>0</v>
      </c>
      <c r="AX126">
        <v>-1</v>
      </c>
      <c r="AY126">
        <v>-1</v>
      </c>
      <c r="AZ126">
        <f t="shared" si="36"/>
        <v>3</v>
      </c>
      <c r="BA126" s="6">
        <f t="shared" si="37"/>
        <v>0</v>
      </c>
      <c r="BB126">
        <v>14</v>
      </c>
      <c r="BC126">
        <v>0.32434481382370001</v>
      </c>
    </row>
    <row r="127" spans="1:55" x14ac:dyDescent="0.3">
      <c r="A127" s="1" t="s">
        <v>51</v>
      </c>
      <c r="B127" s="1" t="s">
        <v>52</v>
      </c>
      <c r="C127" s="1" t="s">
        <v>53</v>
      </c>
      <c r="D127" s="4">
        <v>7.4745370370370365E-2</v>
      </c>
      <c r="E127" s="1">
        <v>2</v>
      </c>
      <c r="F127" s="1">
        <v>13</v>
      </c>
      <c r="G127" s="1">
        <v>126</v>
      </c>
      <c r="H127" s="1">
        <v>0</v>
      </c>
      <c r="I127" s="1">
        <v>1</v>
      </c>
      <c r="J127" s="1">
        <v>6</v>
      </c>
      <c r="K127" s="1">
        <v>6</v>
      </c>
      <c r="L127" s="1">
        <v>0</v>
      </c>
      <c r="M127" s="1">
        <v>0</v>
      </c>
      <c r="N127" s="1">
        <v>1</v>
      </c>
      <c r="O127" s="1">
        <v>2</v>
      </c>
      <c r="P127" s="1">
        <v>0</v>
      </c>
      <c r="Q127" s="1">
        <v>58</v>
      </c>
      <c r="R127" s="1">
        <v>68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18.221</v>
      </c>
      <c r="AO127" s="1">
        <v>19.372</v>
      </c>
      <c r="AP127" s="1">
        <v>0</v>
      </c>
      <c r="AQ127" s="1">
        <v>2</v>
      </c>
      <c r="AR127" s="1">
        <v>1</v>
      </c>
      <c r="AS127" s="1">
        <v>2</v>
      </c>
      <c r="AT127" s="1">
        <v>3</v>
      </c>
      <c r="AU127" s="5">
        <f t="shared" si="20"/>
        <v>1</v>
      </c>
      <c r="AV127">
        <v>-3</v>
      </c>
      <c r="AW127">
        <v>0</v>
      </c>
      <c r="AX127">
        <v>0</v>
      </c>
      <c r="AY127">
        <v>-1</v>
      </c>
      <c r="AZ127">
        <f>AR127+AS127</f>
        <v>3</v>
      </c>
      <c r="BA127" s="6">
        <f t="shared" si="37"/>
        <v>0</v>
      </c>
      <c r="BB127">
        <v>5</v>
      </c>
      <c r="BC127">
        <v>0.60662347078323364</v>
      </c>
    </row>
    <row r="128" spans="1:55" x14ac:dyDescent="0.3">
      <c r="A128" s="1" t="s">
        <v>51</v>
      </c>
      <c r="B128" s="1" t="s">
        <v>52</v>
      </c>
      <c r="C128" s="1" t="s">
        <v>53</v>
      </c>
      <c r="D128" s="4">
        <v>7.542824074074074E-2</v>
      </c>
      <c r="E128" s="1">
        <v>2</v>
      </c>
      <c r="F128" s="1">
        <v>13</v>
      </c>
      <c r="G128" s="1">
        <v>127</v>
      </c>
      <c r="H128" s="1">
        <v>0</v>
      </c>
      <c r="I128" s="1">
        <v>1</v>
      </c>
      <c r="J128" s="1">
        <v>6</v>
      </c>
      <c r="K128" s="1">
        <v>6</v>
      </c>
      <c r="L128" s="1">
        <v>0</v>
      </c>
      <c r="M128" s="1">
        <v>1</v>
      </c>
      <c r="N128" s="1">
        <v>0</v>
      </c>
      <c r="O128" s="1"/>
      <c r="P128" s="1">
        <v>0</v>
      </c>
      <c r="Q128" s="1">
        <v>58</v>
      </c>
      <c r="R128" s="1">
        <v>69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14.208</v>
      </c>
      <c r="AO128" s="1">
        <v>9.9770000000000003</v>
      </c>
      <c r="AP128" s="1">
        <v>0</v>
      </c>
      <c r="AQ128" s="1">
        <v>2</v>
      </c>
      <c r="AR128" s="1">
        <v>0</v>
      </c>
      <c r="AS128" s="1">
        <v>2</v>
      </c>
      <c r="AT128" s="1">
        <v>3</v>
      </c>
      <c r="AU128" s="5">
        <f t="shared" si="20"/>
        <v>2</v>
      </c>
      <c r="AV128">
        <v>-3</v>
      </c>
      <c r="AW128">
        <v>0</v>
      </c>
      <c r="AX128">
        <v>-1</v>
      </c>
      <c r="AY128">
        <v>-1</v>
      </c>
      <c r="AZ128">
        <f>AT128</f>
        <v>3</v>
      </c>
      <c r="BA128" s="6">
        <f t="shared" si="37"/>
        <v>0</v>
      </c>
      <c r="BB128">
        <v>4</v>
      </c>
      <c r="BC128">
        <v>0.27436971664428711</v>
      </c>
    </row>
    <row r="129" spans="1:55" x14ac:dyDescent="0.3">
      <c r="A129" s="1" t="s">
        <v>51</v>
      </c>
      <c r="B129" s="1" t="s">
        <v>52</v>
      </c>
      <c r="C129" s="1" t="s">
        <v>53</v>
      </c>
      <c r="D129" s="4">
        <v>7.5775462962962961E-2</v>
      </c>
      <c r="E129" s="1">
        <v>2</v>
      </c>
      <c r="F129" s="1">
        <v>13</v>
      </c>
      <c r="G129" s="1">
        <v>128</v>
      </c>
      <c r="H129" s="1">
        <v>0</v>
      </c>
      <c r="I129" s="1">
        <v>1</v>
      </c>
      <c r="J129" s="1">
        <v>6</v>
      </c>
      <c r="K129" s="1">
        <v>6</v>
      </c>
      <c r="L129" s="1">
        <v>0</v>
      </c>
      <c r="M129" s="1">
        <v>2</v>
      </c>
      <c r="N129" s="1">
        <v>0</v>
      </c>
      <c r="O129" s="1"/>
      <c r="P129" s="1">
        <v>0</v>
      </c>
      <c r="Q129" s="1">
        <v>58</v>
      </c>
      <c r="R129" s="1">
        <v>70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7.5339999999999998</v>
      </c>
      <c r="AO129" s="1">
        <v>5.2590000000000003</v>
      </c>
      <c r="AP129" s="1">
        <v>0</v>
      </c>
      <c r="AQ129" s="1">
        <v>2</v>
      </c>
      <c r="AR129" s="1">
        <v>0</v>
      </c>
      <c r="AS129" s="1">
        <v>2</v>
      </c>
      <c r="AT129" s="1">
        <v>2</v>
      </c>
      <c r="AU129" s="5">
        <f t="shared" si="20"/>
        <v>2</v>
      </c>
      <c r="AV129">
        <v>-3</v>
      </c>
      <c r="AW129">
        <v>0</v>
      </c>
      <c r="AX129">
        <v>-1</v>
      </c>
      <c r="AY129">
        <v>-1</v>
      </c>
      <c r="AZ129">
        <f>AT129</f>
        <v>2</v>
      </c>
      <c r="BA129" s="6">
        <f t="shared" si="37"/>
        <v>-1</v>
      </c>
      <c r="BB129">
        <v>0</v>
      </c>
      <c r="BC129">
        <v>0.30026745796203608</v>
      </c>
    </row>
    <row r="130" spans="1:55" x14ac:dyDescent="0.3">
      <c r="A130" s="1" t="s">
        <v>51</v>
      </c>
      <c r="B130" s="1" t="s">
        <v>52</v>
      </c>
      <c r="C130" s="1" t="s">
        <v>53</v>
      </c>
      <c r="D130" s="4">
        <v>7.6192129629629637E-2</v>
      </c>
      <c r="E130" s="1">
        <v>2</v>
      </c>
      <c r="F130" s="1">
        <v>13</v>
      </c>
      <c r="G130" s="1">
        <v>129</v>
      </c>
      <c r="H130" s="1">
        <v>0</v>
      </c>
      <c r="I130" s="1">
        <v>1</v>
      </c>
      <c r="J130" s="1">
        <v>6</v>
      </c>
      <c r="K130" s="1">
        <v>6</v>
      </c>
      <c r="L130" s="1">
        <v>0</v>
      </c>
      <c r="M130" s="1">
        <v>3</v>
      </c>
      <c r="N130" s="1">
        <v>1</v>
      </c>
      <c r="O130" s="1"/>
      <c r="P130" s="1">
        <v>1</v>
      </c>
      <c r="Q130" s="1">
        <v>59</v>
      </c>
      <c r="R130" s="1">
        <v>70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3.9060000000000001</v>
      </c>
      <c r="AO130" s="1">
        <v>7.0659999999999998</v>
      </c>
      <c r="AP130" s="1">
        <v>0</v>
      </c>
      <c r="AQ130" s="1">
        <v>3</v>
      </c>
      <c r="AR130" s="1">
        <v>4</v>
      </c>
      <c r="AS130" s="1">
        <v>3</v>
      </c>
      <c r="AT130" s="1">
        <v>3</v>
      </c>
      <c r="AU130" s="5">
        <f t="shared" ref="AU130:AU193" si="38">N130*5-O130+P130+U130*3-2*V130+2*W130-X130+2*Y130-3*Z130+2*AA130-4*AB130+3*AC130+2*AD130-AE130+2*AF130-AG130-AH130-2*AI130-AK130-AL130+AM130+AP130+AQ130</f>
        <v>9</v>
      </c>
      <c r="AV130">
        <v>-3</v>
      </c>
      <c r="AW130">
        <v>0</v>
      </c>
      <c r="AX130">
        <v>-1</v>
      </c>
      <c r="AY130">
        <v>-1</v>
      </c>
      <c r="AZ130">
        <f>AR130+AS130</f>
        <v>7</v>
      </c>
      <c r="BA130" s="6">
        <f t="shared" ref="BA130:BA135" si="39">AU130+AV130+AW130+AX130+AY130+AZ130</f>
        <v>11</v>
      </c>
      <c r="BB130">
        <v>1</v>
      </c>
      <c r="BC130">
        <v>0.30026745796203608</v>
      </c>
    </row>
    <row r="131" spans="1:55" x14ac:dyDescent="0.3">
      <c r="A131" s="1" t="s">
        <v>51</v>
      </c>
      <c r="B131" s="1" t="s">
        <v>52</v>
      </c>
      <c r="C131" s="1" t="s">
        <v>53</v>
      </c>
      <c r="D131" s="4">
        <v>7.6469907407407403E-2</v>
      </c>
      <c r="E131" s="1">
        <v>2</v>
      </c>
      <c r="F131" s="1">
        <v>13</v>
      </c>
      <c r="G131" s="1">
        <v>130</v>
      </c>
      <c r="H131" s="1">
        <v>0</v>
      </c>
      <c r="I131" s="1">
        <v>1</v>
      </c>
      <c r="J131" s="1">
        <v>6</v>
      </c>
      <c r="K131" s="1">
        <v>6</v>
      </c>
      <c r="L131" s="1">
        <v>1</v>
      </c>
      <c r="M131" s="1">
        <v>3</v>
      </c>
      <c r="N131" s="1">
        <v>1</v>
      </c>
      <c r="O131" s="1"/>
      <c r="P131" s="1">
        <v>1</v>
      </c>
      <c r="Q131" s="1">
        <v>60</v>
      </c>
      <c r="R131" s="1">
        <v>70</v>
      </c>
      <c r="S131" s="1">
        <v>0</v>
      </c>
      <c r="T131" s="1">
        <v>0</v>
      </c>
      <c r="U131" s="1">
        <v>1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0.88</v>
      </c>
      <c r="AO131" s="1">
        <v>0.91700000000000004</v>
      </c>
      <c r="AP131" s="1">
        <v>0</v>
      </c>
      <c r="AQ131" s="1">
        <v>2</v>
      </c>
      <c r="AR131" s="1">
        <v>4</v>
      </c>
      <c r="AS131" s="1">
        <v>3</v>
      </c>
      <c r="AT131" s="1">
        <v>-1</v>
      </c>
      <c r="AU131" s="5">
        <f t="shared" si="38"/>
        <v>13</v>
      </c>
      <c r="AV131">
        <v>-3</v>
      </c>
      <c r="AW131">
        <v>0</v>
      </c>
      <c r="AX131">
        <v>-1</v>
      </c>
      <c r="AY131">
        <v>-1</v>
      </c>
      <c r="AZ131">
        <f>AR131+AS131</f>
        <v>7</v>
      </c>
      <c r="BA131" s="6">
        <f t="shared" si="39"/>
        <v>15</v>
      </c>
      <c r="BB131">
        <v>11</v>
      </c>
      <c r="BC131">
        <v>0.30026745796203608</v>
      </c>
    </row>
    <row r="132" spans="1:55" x14ac:dyDescent="0.3">
      <c r="A132" s="1" t="s">
        <v>51</v>
      </c>
      <c r="B132" s="1" t="s">
        <v>52</v>
      </c>
      <c r="C132" s="1" t="s">
        <v>53</v>
      </c>
      <c r="D132" s="4">
        <v>7.6909722222222213E-2</v>
      </c>
      <c r="E132" s="1">
        <v>2</v>
      </c>
      <c r="F132" s="1">
        <v>13</v>
      </c>
      <c r="G132" s="1">
        <v>131</v>
      </c>
      <c r="H132" s="1">
        <v>0</v>
      </c>
      <c r="I132" s="1">
        <v>1</v>
      </c>
      <c r="J132" s="1">
        <v>6</v>
      </c>
      <c r="K132" s="1">
        <v>6</v>
      </c>
      <c r="L132" s="1">
        <v>2</v>
      </c>
      <c r="M132" s="1">
        <v>3</v>
      </c>
      <c r="N132" s="1">
        <v>0</v>
      </c>
      <c r="O132" s="1"/>
      <c r="P132" s="1">
        <v>1</v>
      </c>
      <c r="Q132" s="1">
        <v>61</v>
      </c>
      <c r="R132" s="1">
        <v>70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17.478999999999999</v>
      </c>
      <c r="AO132" s="1">
        <v>7.601</v>
      </c>
      <c r="AP132" s="1">
        <v>0</v>
      </c>
      <c r="AQ132" s="1">
        <v>2</v>
      </c>
      <c r="AR132" s="1">
        <v>4</v>
      </c>
      <c r="AS132" s="1">
        <v>3</v>
      </c>
      <c r="AT132" s="1">
        <v>2</v>
      </c>
      <c r="AU132" s="5">
        <f t="shared" si="38"/>
        <v>6</v>
      </c>
      <c r="AV132">
        <v>-3</v>
      </c>
      <c r="AW132">
        <v>0</v>
      </c>
      <c r="AX132">
        <v>-1</v>
      </c>
      <c r="AY132">
        <v>-1</v>
      </c>
      <c r="AZ132">
        <f>AT132</f>
        <v>2</v>
      </c>
      <c r="BA132" s="6">
        <f t="shared" si="39"/>
        <v>3</v>
      </c>
      <c r="BB132">
        <v>-5</v>
      </c>
      <c r="BC132">
        <v>0.27436971664428711</v>
      </c>
    </row>
    <row r="133" spans="1:55" x14ac:dyDescent="0.3">
      <c r="A133" s="1" t="s">
        <v>51</v>
      </c>
      <c r="B133" s="1" t="s">
        <v>52</v>
      </c>
      <c r="C133" s="1" t="s">
        <v>53</v>
      </c>
      <c r="D133" s="4">
        <v>7.7650462962962963E-2</v>
      </c>
      <c r="E133" s="1">
        <v>2</v>
      </c>
      <c r="F133" s="1">
        <v>13</v>
      </c>
      <c r="G133" s="1">
        <v>132</v>
      </c>
      <c r="H133" s="1">
        <v>0</v>
      </c>
      <c r="I133" s="1">
        <v>1</v>
      </c>
      <c r="J133" s="1">
        <v>6</v>
      </c>
      <c r="K133" s="1">
        <v>6</v>
      </c>
      <c r="L133" s="1">
        <v>3</v>
      </c>
      <c r="M133" s="1">
        <v>3</v>
      </c>
      <c r="N133" s="1">
        <v>0</v>
      </c>
      <c r="O133" s="1"/>
      <c r="P133" s="1">
        <v>0</v>
      </c>
      <c r="Q133" s="1">
        <v>61</v>
      </c>
      <c r="R133" s="1">
        <v>71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25.206</v>
      </c>
      <c r="AO133" s="1">
        <v>13.676</v>
      </c>
      <c r="AP133" s="1">
        <v>1</v>
      </c>
      <c r="AQ133" s="1">
        <v>2</v>
      </c>
      <c r="AR133" s="1">
        <v>0</v>
      </c>
      <c r="AS133" s="1">
        <v>2</v>
      </c>
      <c r="AT133" s="1">
        <v>2</v>
      </c>
      <c r="AU133" s="5">
        <f t="shared" si="38"/>
        <v>3</v>
      </c>
      <c r="AV133">
        <v>-3</v>
      </c>
      <c r="AW133">
        <v>0</v>
      </c>
      <c r="AX133">
        <v>0</v>
      </c>
      <c r="AY133">
        <v>-1</v>
      </c>
      <c r="AZ133">
        <f>AT133</f>
        <v>2</v>
      </c>
      <c r="BA133" s="6">
        <f t="shared" si="39"/>
        <v>1</v>
      </c>
      <c r="BB133">
        <v>1</v>
      </c>
      <c r="BC133">
        <v>0.60662347078323364</v>
      </c>
    </row>
    <row r="134" spans="1:55" x14ac:dyDescent="0.3">
      <c r="A134" s="1" t="s">
        <v>51</v>
      </c>
      <c r="B134" s="1" t="s">
        <v>52</v>
      </c>
      <c r="C134" s="1" t="s">
        <v>53</v>
      </c>
      <c r="D134" s="4">
        <v>7.8113425925925919E-2</v>
      </c>
      <c r="E134" s="1">
        <v>2</v>
      </c>
      <c r="F134" s="1">
        <v>13</v>
      </c>
      <c r="G134" s="1">
        <v>133</v>
      </c>
      <c r="H134" s="1">
        <v>0</v>
      </c>
      <c r="I134" s="1">
        <v>1</v>
      </c>
      <c r="J134" s="1">
        <v>6</v>
      </c>
      <c r="K134" s="1">
        <v>6</v>
      </c>
      <c r="L134" s="1">
        <v>3</v>
      </c>
      <c r="M134" s="1">
        <v>4</v>
      </c>
      <c r="N134" s="1">
        <v>1</v>
      </c>
      <c r="O134" s="1">
        <v>2</v>
      </c>
      <c r="P134" s="1">
        <v>1</v>
      </c>
      <c r="Q134" s="1">
        <v>62</v>
      </c>
      <c r="R134" s="1">
        <v>71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7.2050000000000001</v>
      </c>
      <c r="AO134" s="1">
        <v>9.9649999999999999</v>
      </c>
      <c r="AP134" s="1">
        <v>0</v>
      </c>
      <c r="AQ134" s="1">
        <v>2</v>
      </c>
      <c r="AR134" s="1">
        <v>4</v>
      </c>
      <c r="AS134" s="1">
        <v>3</v>
      </c>
      <c r="AT134" s="1">
        <v>2</v>
      </c>
      <c r="AU134" s="5">
        <f t="shared" si="38"/>
        <v>10</v>
      </c>
      <c r="AV134">
        <v>-3</v>
      </c>
      <c r="AW134">
        <v>0</v>
      </c>
      <c r="AX134">
        <v>-1</v>
      </c>
      <c r="AY134">
        <v>-1</v>
      </c>
      <c r="AZ134">
        <f>AR134+AS134</f>
        <v>7</v>
      </c>
      <c r="BA134" s="6">
        <f t="shared" si="39"/>
        <v>12</v>
      </c>
      <c r="BB134">
        <v>8</v>
      </c>
      <c r="BC134">
        <v>0.27436971664428711</v>
      </c>
    </row>
    <row r="135" spans="1:55" x14ac:dyDescent="0.3">
      <c r="A135" s="1" t="s">
        <v>51</v>
      </c>
      <c r="B135" s="1" t="s">
        <v>52</v>
      </c>
      <c r="C135" s="1" t="s">
        <v>53</v>
      </c>
      <c r="D135" s="4">
        <v>7.8645833333333331E-2</v>
      </c>
      <c r="E135" s="1">
        <v>2</v>
      </c>
      <c r="F135" s="1">
        <v>13</v>
      </c>
      <c r="G135" s="1">
        <v>134</v>
      </c>
      <c r="H135" s="1">
        <v>0</v>
      </c>
      <c r="I135" s="1">
        <v>1</v>
      </c>
      <c r="J135" s="1">
        <v>6</v>
      </c>
      <c r="K135" s="1">
        <v>6</v>
      </c>
      <c r="L135" s="1">
        <v>4</v>
      </c>
      <c r="M135" s="1">
        <v>4</v>
      </c>
      <c r="N135" s="1">
        <v>1</v>
      </c>
      <c r="O135" s="1"/>
      <c r="P135" s="1">
        <v>1</v>
      </c>
      <c r="Q135" s="1">
        <v>63</v>
      </c>
      <c r="R135" s="1">
        <v>71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49.101999999999997</v>
      </c>
      <c r="AO135" s="1">
        <v>57.631999999999998</v>
      </c>
      <c r="AP135" s="1">
        <v>2</v>
      </c>
      <c r="AQ135" s="1">
        <v>3</v>
      </c>
      <c r="AR135" s="1">
        <v>0</v>
      </c>
      <c r="AS135" s="1">
        <v>2</v>
      </c>
      <c r="AT135" s="1">
        <v>2</v>
      </c>
      <c r="AU135" s="5">
        <f t="shared" si="38"/>
        <v>15</v>
      </c>
      <c r="AV135">
        <v>-3</v>
      </c>
      <c r="AW135">
        <v>0</v>
      </c>
      <c r="AX135">
        <v>0</v>
      </c>
      <c r="AY135">
        <v>-1</v>
      </c>
      <c r="AZ135">
        <f>AR135+AS135</f>
        <v>2</v>
      </c>
      <c r="BA135" s="6">
        <f t="shared" si="39"/>
        <v>13</v>
      </c>
      <c r="BB135">
        <v>13</v>
      </c>
      <c r="BC135">
        <v>0.60662347078323364</v>
      </c>
    </row>
    <row r="136" spans="1:55" x14ac:dyDescent="0.3">
      <c r="A136" s="1" t="s">
        <v>51</v>
      </c>
      <c r="B136" s="1" t="s">
        <v>52</v>
      </c>
      <c r="C136" s="1" t="s">
        <v>53</v>
      </c>
      <c r="D136" s="4">
        <v>7.9837962962962958E-2</v>
      </c>
      <c r="E136" s="1">
        <v>2</v>
      </c>
      <c r="F136" s="1">
        <v>13</v>
      </c>
      <c r="G136" s="1">
        <v>135</v>
      </c>
      <c r="H136" s="1">
        <v>0</v>
      </c>
      <c r="I136" s="1">
        <v>1</v>
      </c>
      <c r="J136" s="1">
        <v>6</v>
      </c>
      <c r="K136" s="1">
        <v>6</v>
      </c>
      <c r="L136" s="1">
        <v>5</v>
      </c>
      <c r="M136" s="1">
        <v>4</v>
      </c>
      <c r="N136" s="1">
        <v>0</v>
      </c>
      <c r="O136" s="1">
        <v>2</v>
      </c>
      <c r="P136" s="1">
        <v>0</v>
      </c>
      <c r="Q136" s="1">
        <v>63</v>
      </c>
      <c r="R136" s="1">
        <v>72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19.692</v>
      </c>
      <c r="AO136" s="1">
        <v>21.44</v>
      </c>
      <c r="AP136" s="1">
        <v>1</v>
      </c>
      <c r="AQ136" s="1">
        <v>2</v>
      </c>
      <c r="AR136" s="1">
        <v>1</v>
      </c>
      <c r="AS136" s="1">
        <v>2</v>
      </c>
      <c r="AT136" s="1">
        <v>2</v>
      </c>
      <c r="AU136" s="5">
        <f t="shared" si="38"/>
        <v>3</v>
      </c>
      <c r="AV136">
        <v>-3</v>
      </c>
      <c r="AW136">
        <v>0</v>
      </c>
      <c r="AX136">
        <v>0</v>
      </c>
      <c r="AY136">
        <v>-1</v>
      </c>
      <c r="AZ136">
        <f>AT136</f>
        <v>2</v>
      </c>
      <c r="BA136" s="6">
        <f t="shared" ref="BA136:BA137" si="40">AU136+AV136+AW136+AX136+AY136+AZ136</f>
        <v>1</v>
      </c>
      <c r="BB136">
        <v>2</v>
      </c>
      <c r="BC136">
        <v>0.51570463180541992</v>
      </c>
    </row>
    <row r="137" spans="1:55" x14ac:dyDescent="0.3">
      <c r="A137" s="1" t="s">
        <v>51</v>
      </c>
      <c r="B137" s="1" t="s">
        <v>52</v>
      </c>
      <c r="C137" s="1" t="s">
        <v>53</v>
      </c>
      <c r="D137" s="4">
        <v>8.0555555555555561E-2</v>
      </c>
      <c r="E137" s="1">
        <v>2</v>
      </c>
      <c r="F137" s="1">
        <v>13</v>
      </c>
      <c r="G137" s="1">
        <v>136</v>
      </c>
      <c r="H137" s="1">
        <v>0</v>
      </c>
      <c r="I137" s="1">
        <v>1</v>
      </c>
      <c r="J137" s="1">
        <v>6</v>
      </c>
      <c r="K137" s="1">
        <v>6</v>
      </c>
      <c r="L137" s="1">
        <v>5</v>
      </c>
      <c r="M137" s="1">
        <v>5</v>
      </c>
      <c r="N137" s="1">
        <v>0</v>
      </c>
      <c r="O137" s="1"/>
      <c r="P137" s="1">
        <v>0</v>
      </c>
      <c r="Q137" s="1">
        <v>63</v>
      </c>
      <c r="R137" s="1">
        <v>73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/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56.398000000000003</v>
      </c>
      <c r="AO137" s="1">
        <v>56.597000000000001</v>
      </c>
      <c r="AP137" s="1">
        <v>2</v>
      </c>
      <c r="AQ137" s="1">
        <v>2</v>
      </c>
      <c r="AR137" s="1">
        <v>0</v>
      </c>
      <c r="AS137" s="1">
        <v>2</v>
      </c>
      <c r="AT137" s="1">
        <v>3</v>
      </c>
      <c r="AU137" s="5">
        <f t="shared" si="38"/>
        <v>5</v>
      </c>
      <c r="AV137">
        <v>-3</v>
      </c>
      <c r="AW137">
        <v>0</v>
      </c>
      <c r="AX137">
        <v>0</v>
      </c>
      <c r="AY137">
        <v>-1</v>
      </c>
      <c r="AZ137">
        <f>AT137</f>
        <v>3</v>
      </c>
      <c r="BA137" s="6">
        <f t="shared" si="40"/>
        <v>4</v>
      </c>
      <c r="BB137">
        <v>2</v>
      </c>
      <c r="BC137">
        <v>0.60662347078323364</v>
      </c>
    </row>
    <row r="138" spans="1:55" x14ac:dyDescent="0.3">
      <c r="A138" s="1" t="s">
        <v>51</v>
      </c>
      <c r="B138" s="1" t="s">
        <v>52</v>
      </c>
      <c r="C138" s="1" t="s">
        <v>53</v>
      </c>
      <c r="D138" s="4">
        <v>8.1273148148148136E-2</v>
      </c>
      <c r="E138" s="1">
        <v>2</v>
      </c>
      <c r="F138" s="1">
        <v>13</v>
      </c>
      <c r="G138" s="1">
        <v>137</v>
      </c>
      <c r="H138" s="1">
        <v>0</v>
      </c>
      <c r="I138" s="1">
        <v>1</v>
      </c>
      <c r="J138" s="1">
        <v>6</v>
      </c>
      <c r="K138" s="1">
        <v>6</v>
      </c>
      <c r="L138" s="1">
        <v>5</v>
      </c>
      <c r="M138" s="1">
        <v>6</v>
      </c>
      <c r="N138" s="1">
        <v>1</v>
      </c>
      <c r="O138" s="1"/>
      <c r="P138" s="1">
        <v>1</v>
      </c>
      <c r="Q138" s="1">
        <v>64</v>
      </c>
      <c r="R138" s="1">
        <v>73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22.045000000000002</v>
      </c>
      <c r="AO138" s="1">
        <v>10.920999999999999</v>
      </c>
      <c r="AP138" s="1">
        <v>0</v>
      </c>
      <c r="AQ138" s="1">
        <v>2</v>
      </c>
      <c r="AR138" s="1">
        <v>4</v>
      </c>
      <c r="AS138" s="1">
        <v>2</v>
      </c>
      <c r="AT138" s="1">
        <v>3</v>
      </c>
      <c r="AU138" s="5">
        <f t="shared" si="38"/>
        <v>11</v>
      </c>
      <c r="AV138">
        <v>-3</v>
      </c>
      <c r="AW138">
        <v>0</v>
      </c>
      <c r="AX138">
        <v>-1</v>
      </c>
      <c r="AY138">
        <v>-1</v>
      </c>
      <c r="AZ138">
        <f>AR138+AS138</f>
        <v>6</v>
      </c>
      <c r="BA138" s="6">
        <f>AU138+AV138+AW138+AX138+AY138+AZ138</f>
        <v>12</v>
      </c>
      <c r="BB138">
        <v>0</v>
      </c>
      <c r="BC138">
        <v>0.27436971664428711</v>
      </c>
    </row>
    <row r="139" spans="1:55" x14ac:dyDescent="0.3">
      <c r="A139" s="1" t="s">
        <v>51</v>
      </c>
      <c r="B139" s="1" t="s">
        <v>52</v>
      </c>
      <c r="C139" s="1" t="s">
        <v>53</v>
      </c>
      <c r="D139" s="4">
        <v>8.2118055555555555E-2</v>
      </c>
      <c r="E139" s="1">
        <v>2</v>
      </c>
      <c r="F139" s="1">
        <v>13</v>
      </c>
      <c r="G139" s="1">
        <v>138</v>
      </c>
      <c r="H139" s="1">
        <v>0</v>
      </c>
      <c r="I139" s="1">
        <v>1</v>
      </c>
      <c r="J139" s="1">
        <v>6</v>
      </c>
      <c r="K139" s="1">
        <v>6</v>
      </c>
      <c r="L139" s="1">
        <v>6</v>
      </c>
      <c r="M139" s="1">
        <v>6</v>
      </c>
      <c r="N139" s="1">
        <v>1</v>
      </c>
      <c r="O139" s="1">
        <v>2</v>
      </c>
      <c r="P139" s="1">
        <v>1</v>
      </c>
      <c r="Q139" s="1">
        <v>65</v>
      </c>
      <c r="R139" s="1">
        <v>73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10.337999999999999</v>
      </c>
      <c r="AO139" s="1">
        <v>11.191000000000001</v>
      </c>
      <c r="AP139" s="1">
        <v>0</v>
      </c>
      <c r="AQ139" s="1">
        <v>1</v>
      </c>
      <c r="AR139" s="1">
        <v>1</v>
      </c>
      <c r="AS139" s="1">
        <v>3</v>
      </c>
      <c r="AT139" s="1">
        <v>2</v>
      </c>
      <c r="AU139" s="5">
        <f t="shared" si="38"/>
        <v>8</v>
      </c>
      <c r="AV139">
        <v>-3</v>
      </c>
      <c r="AW139">
        <v>0</v>
      </c>
      <c r="AX139">
        <v>0</v>
      </c>
      <c r="AY139">
        <v>-1</v>
      </c>
      <c r="AZ139">
        <f>AR139+AS139</f>
        <v>4</v>
      </c>
      <c r="BA139" s="6">
        <f>AU139+AV139+AW139+AX139+AY139+AZ139</f>
        <v>8</v>
      </c>
      <c r="BB139">
        <v>9</v>
      </c>
      <c r="BC139">
        <v>0.60662347078323364</v>
      </c>
    </row>
    <row r="140" spans="1:55" x14ac:dyDescent="0.3">
      <c r="A140" s="1" t="s">
        <v>51</v>
      </c>
      <c r="B140" s="1" t="s">
        <v>52</v>
      </c>
      <c r="C140" s="1" t="s">
        <v>53</v>
      </c>
      <c r="D140" s="4">
        <v>8.2708333333333328E-2</v>
      </c>
      <c r="E140" s="1">
        <v>2</v>
      </c>
      <c r="F140" s="1">
        <v>13</v>
      </c>
      <c r="G140" s="1">
        <v>139</v>
      </c>
      <c r="H140" s="1">
        <v>0</v>
      </c>
      <c r="I140" s="1">
        <v>1</v>
      </c>
      <c r="J140" s="1">
        <v>6</v>
      </c>
      <c r="K140" s="1">
        <v>6</v>
      </c>
      <c r="L140" s="1">
        <v>7</v>
      </c>
      <c r="M140" s="1">
        <v>6</v>
      </c>
      <c r="N140" s="1">
        <v>0</v>
      </c>
      <c r="O140" s="1"/>
      <c r="P140" s="1">
        <v>1</v>
      </c>
      <c r="Q140" s="1">
        <v>66</v>
      </c>
      <c r="R140" s="1">
        <v>73</v>
      </c>
      <c r="S140" s="1">
        <v>1</v>
      </c>
      <c r="T140" s="1">
        <v>1</v>
      </c>
      <c r="U140" s="1">
        <v>0</v>
      </c>
      <c r="V140" s="1">
        <v>0</v>
      </c>
      <c r="W140" s="1">
        <v>1</v>
      </c>
      <c r="X140" s="1">
        <v>0</v>
      </c>
      <c r="Y140" s="1"/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5.3289999999999997</v>
      </c>
      <c r="AO140" s="1">
        <v>5.9550000000000001</v>
      </c>
      <c r="AP140" s="1">
        <v>0</v>
      </c>
      <c r="AQ140" s="1">
        <v>2</v>
      </c>
      <c r="AR140" s="1">
        <v>4</v>
      </c>
      <c r="AS140" s="1">
        <v>3</v>
      </c>
      <c r="AT140" s="1">
        <v>3</v>
      </c>
      <c r="AU140" s="5">
        <f t="shared" si="38"/>
        <v>4</v>
      </c>
      <c r="AV140">
        <v>-3</v>
      </c>
      <c r="AW140">
        <v>0</v>
      </c>
      <c r="AX140">
        <v>0</v>
      </c>
      <c r="AY140">
        <v>-1</v>
      </c>
      <c r="AZ140">
        <f t="shared" ref="AZ140:AZ148" si="41">AT140</f>
        <v>3</v>
      </c>
      <c r="BA140" s="6">
        <f>AU140+AV140+AW140+AX140+AY140+AZ140</f>
        <v>3</v>
      </c>
      <c r="BB140">
        <v>14</v>
      </c>
      <c r="BC140">
        <v>0.51570463180541992</v>
      </c>
    </row>
    <row r="141" spans="1:55" x14ac:dyDescent="0.3">
      <c r="A141" s="1" t="s">
        <v>51</v>
      </c>
      <c r="B141" s="1" t="s">
        <v>52</v>
      </c>
      <c r="C141" s="1" t="s">
        <v>53</v>
      </c>
      <c r="D141" s="4">
        <v>8.4733796296296293E-2</v>
      </c>
      <c r="E141" s="1">
        <v>3</v>
      </c>
      <c r="F141" s="1">
        <v>1</v>
      </c>
      <c r="G141" s="1">
        <v>140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/>
      <c r="P141" s="1">
        <v>1</v>
      </c>
      <c r="Q141" s="1">
        <v>67</v>
      </c>
      <c r="R141" s="1">
        <v>73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14.737</v>
      </c>
      <c r="AO141" s="1">
        <v>7.867</v>
      </c>
      <c r="AP141" s="1">
        <v>0</v>
      </c>
      <c r="AQ141" s="1">
        <v>2</v>
      </c>
      <c r="AR141" s="1">
        <v>4</v>
      </c>
      <c r="AS141" s="1">
        <v>3</v>
      </c>
      <c r="AT141" s="1">
        <v>3</v>
      </c>
      <c r="AU141" s="5">
        <f t="shared" si="38"/>
        <v>6</v>
      </c>
      <c r="AV141">
        <v>0</v>
      </c>
      <c r="AW141">
        <v>0</v>
      </c>
      <c r="AX141">
        <v>0</v>
      </c>
      <c r="AY141">
        <v>-1</v>
      </c>
      <c r="AZ141">
        <f t="shared" si="41"/>
        <v>3</v>
      </c>
      <c r="BA141" s="6">
        <f>AU141+AV141+AW141+AX141+AY141+AZ141</f>
        <v>8</v>
      </c>
      <c r="BB141">
        <v>6</v>
      </c>
      <c r="BC141">
        <v>0.2225168198347092</v>
      </c>
    </row>
    <row r="142" spans="1:55" x14ac:dyDescent="0.3">
      <c r="A142" s="1" t="s">
        <v>51</v>
      </c>
      <c r="B142" s="1" t="s">
        <v>52</v>
      </c>
      <c r="C142" s="1" t="s">
        <v>53</v>
      </c>
      <c r="D142" s="4">
        <v>8.5081018518518514E-2</v>
      </c>
      <c r="E142" s="1">
        <v>3</v>
      </c>
      <c r="F142" s="1">
        <v>1</v>
      </c>
      <c r="G142" s="1">
        <v>141</v>
      </c>
      <c r="H142" s="1">
        <v>1</v>
      </c>
      <c r="I142" s="1">
        <v>1</v>
      </c>
      <c r="J142" s="1">
        <v>0</v>
      </c>
      <c r="K142" s="1">
        <v>0</v>
      </c>
      <c r="L142" s="1">
        <v>15</v>
      </c>
      <c r="M142" s="1">
        <v>0</v>
      </c>
      <c r="N142" s="1">
        <v>0</v>
      </c>
      <c r="O142" s="1"/>
      <c r="P142" s="1">
        <v>0</v>
      </c>
      <c r="Q142" s="1">
        <v>67</v>
      </c>
      <c r="R142" s="1">
        <v>74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48.375999999999998</v>
      </c>
      <c r="AO142" s="1">
        <v>52.512</v>
      </c>
      <c r="AP142" s="1">
        <v>2</v>
      </c>
      <c r="AQ142" s="1">
        <v>2</v>
      </c>
      <c r="AR142" s="1">
        <v>4</v>
      </c>
      <c r="AS142" s="1">
        <v>2</v>
      </c>
      <c r="AT142" s="1">
        <v>3</v>
      </c>
      <c r="AU142" s="5">
        <f t="shared" si="38"/>
        <v>0</v>
      </c>
      <c r="AV142">
        <v>0</v>
      </c>
      <c r="AW142">
        <v>0</v>
      </c>
      <c r="AX142">
        <v>0</v>
      </c>
      <c r="AY142">
        <v>-1</v>
      </c>
      <c r="AZ142">
        <f t="shared" si="41"/>
        <v>3</v>
      </c>
      <c r="BA142" s="6">
        <f t="shared" ref="BA142:BA143" si="42">AU142+AV142+AW142+AX142+AY142+AZ142</f>
        <v>2</v>
      </c>
      <c r="BB142">
        <v>5</v>
      </c>
      <c r="BC142">
        <v>0.67858260869979858</v>
      </c>
    </row>
    <row r="143" spans="1:55" x14ac:dyDescent="0.3">
      <c r="A143" s="1" t="s">
        <v>51</v>
      </c>
      <c r="B143" s="1" t="s">
        <v>52</v>
      </c>
      <c r="C143" s="1" t="s">
        <v>53</v>
      </c>
      <c r="D143" s="4">
        <v>8.564814814814814E-2</v>
      </c>
      <c r="E143" s="1">
        <v>3</v>
      </c>
      <c r="F143" s="1">
        <v>1</v>
      </c>
      <c r="G143" s="1">
        <v>142</v>
      </c>
      <c r="H143" s="1">
        <v>1</v>
      </c>
      <c r="I143" s="1">
        <v>1</v>
      </c>
      <c r="J143" s="1">
        <v>0</v>
      </c>
      <c r="K143" s="1">
        <v>0</v>
      </c>
      <c r="L143" s="1">
        <v>15</v>
      </c>
      <c r="M143" s="1">
        <v>15</v>
      </c>
      <c r="N143" s="1">
        <v>0</v>
      </c>
      <c r="O143" s="1"/>
      <c r="P143" s="1">
        <v>0</v>
      </c>
      <c r="Q143" s="1">
        <v>67</v>
      </c>
      <c r="R143" s="1">
        <v>75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6.1609999999999996</v>
      </c>
      <c r="AO143" s="1">
        <v>4.5860000000000003</v>
      </c>
      <c r="AP143" s="1">
        <v>0</v>
      </c>
      <c r="AQ143" s="1">
        <v>2</v>
      </c>
      <c r="AR143" s="1">
        <v>4</v>
      </c>
      <c r="AS143" s="1">
        <v>3</v>
      </c>
      <c r="AT143" s="1">
        <v>-1</v>
      </c>
      <c r="AU143" s="5">
        <f t="shared" si="38"/>
        <v>-1</v>
      </c>
      <c r="AV143">
        <v>0</v>
      </c>
      <c r="AW143">
        <v>0</v>
      </c>
      <c r="AX143">
        <v>0</v>
      </c>
      <c r="AY143">
        <v>-1</v>
      </c>
      <c r="AZ143">
        <f t="shared" si="41"/>
        <v>-1</v>
      </c>
      <c r="BA143" s="6">
        <f t="shared" si="42"/>
        <v>-3</v>
      </c>
      <c r="BB143">
        <v>15</v>
      </c>
      <c r="BC143">
        <v>0.2225168198347092</v>
      </c>
    </row>
    <row r="144" spans="1:55" x14ac:dyDescent="0.3">
      <c r="A144" s="1" t="s">
        <v>51</v>
      </c>
      <c r="B144" s="1" t="s">
        <v>52</v>
      </c>
      <c r="C144" s="1" t="s">
        <v>53</v>
      </c>
      <c r="D144" s="4">
        <v>8.6134259259259258E-2</v>
      </c>
      <c r="E144" s="1">
        <v>3</v>
      </c>
      <c r="F144" s="1">
        <v>1</v>
      </c>
      <c r="G144" s="1">
        <v>143</v>
      </c>
      <c r="H144" s="1">
        <v>1</v>
      </c>
      <c r="I144" s="1">
        <v>1</v>
      </c>
      <c r="J144" s="1">
        <v>0</v>
      </c>
      <c r="K144" s="1">
        <v>0</v>
      </c>
      <c r="L144" s="1">
        <v>15</v>
      </c>
      <c r="M144" s="1">
        <v>30</v>
      </c>
      <c r="N144" s="1">
        <v>0</v>
      </c>
      <c r="O144" s="1"/>
      <c r="P144" s="1">
        <v>1</v>
      </c>
      <c r="Q144" s="1">
        <v>68</v>
      </c>
      <c r="R144" s="1">
        <v>75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/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21.503</v>
      </c>
      <c r="AO144" s="1">
        <v>16.385999999999999</v>
      </c>
      <c r="AP144" s="1">
        <v>1</v>
      </c>
      <c r="AQ144" s="1">
        <v>2</v>
      </c>
      <c r="AR144" s="1">
        <v>4</v>
      </c>
      <c r="AS144" s="1">
        <v>2</v>
      </c>
      <c r="AT144" s="1">
        <v>2</v>
      </c>
      <c r="AU144" s="5">
        <f t="shared" si="38"/>
        <v>6</v>
      </c>
      <c r="AV144">
        <v>0</v>
      </c>
      <c r="AW144">
        <v>0</v>
      </c>
      <c r="AX144">
        <v>-1</v>
      </c>
      <c r="AY144">
        <v>-1</v>
      </c>
      <c r="AZ144">
        <f t="shared" si="41"/>
        <v>2</v>
      </c>
      <c r="BA144" s="6">
        <f t="shared" ref="BA144:BA157" si="43">AU144+AV144+AW144+AX144+AY144+AZ144</f>
        <v>6</v>
      </c>
      <c r="BB144">
        <v>7</v>
      </c>
      <c r="BC144">
        <v>6.5332598984241486E-2</v>
      </c>
    </row>
    <row r="145" spans="1:55" x14ac:dyDescent="0.3">
      <c r="A145" s="1" t="s">
        <v>51</v>
      </c>
      <c r="B145" s="1" t="s">
        <v>52</v>
      </c>
      <c r="C145" s="1" t="s">
        <v>53</v>
      </c>
      <c r="D145" s="4">
        <v>8.6574074074074081E-2</v>
      </c>
      <c r="E145" s="1">
        <v>3</v>
      </c>
      <c r="F145" s="1">
        <v>1</v>
      </c>
      <c r="G145" s="1">
        <v>144</v>
      </c>
      <c r="H145" s="1">
        <v>1</v>
      </c>
      <c r="I145" s="1">
        <v>1</v>
      </c>
      <c r="J145" s="1">
        <v>0</v>
      </c>
      <c r="K145" s="1">
        <v>0</v>
      </c>
      <c r="L145" s="1">
        <v>30</v>
      </c>
      <c r="M145" s="1">
        <v>30</v>
      </c>
      <c r="N145" s="1">
        <v>0</v>
      </c>
      <c r="O145" s="1"/>
      <c r="P145" s="1">
        <v>1</v>
      </c>
      <c r="Q145" s="1">
        <v>69</v>
      </c>
      <c r="R145" s="1">
        <v>75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1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61.566000000000003</v>
      </c>
      <c r="AO145" s="1">
        <v>40.594000000000001</v>
      </c>
      <c r="AP145" s="1">
        <v>2</v>
      </c>
      <c r="AQ145" s="1">
        <v>2</v>
      </c>
      <c r="AR145" s="1">
        <v>4</v>
      </c>
      <c r="AS145" s="1">
        <v>3</v>
      </c>
      <c r="AT145" s="1">
        <v>2</v>
      </c>
      <c r="AU145" s="5">
        <f t="shared" si="38"/>
        <v>9</v>
      </c>
      <c r="AV145">
        <v>0</v>
      </c>
      <c r="AW145">
        <v>0</v>
      </c>
      <c r="AX145">
        <v>0</v>
      </c>
      <c r="AY145">
        <v>-1</v>
      </c>
      <c r="AZ145">
        <f t="shared" si="41"/>
        <v>2</v>
      </c>
      <c r="BA145" s="6">
        <f t="shared" si="43"/>
        <v>10</v>
      </c>
      <c r="BB145">
        <v>4</v>
      </c>
      <c r="BC145">
        <v>0.2225168198347092</v>
      </c>
    </row>
    <row r="146" spans="1:55" x14ac:dyDescent="0.3">
      <c r="A146" s="1" t="s">
        <v>51</v>
      </c>
      <c r="B146" s="1" t="s">
        <v>52</v>
      </c>
      <c r="C146" s="1" t="s">
        <v>53</v>
      </c>
      <c r="D146" s="4">
        <v>8.7141203703703707E-2</v>
      </c>
      <c r="E146" s="1">
        <v>3</v>
      </c>
      <c r="F146" s="1">
        <v>1</v>
      </c>
      <c r="G146" s="1">
        <v>145</v>
      </c>
      <c r="H146" s="1">
        <v>1</v>
      </c>
      <c r="I146" s="1">
        <v>1</v>
      </c>
      <c r="J146" s="1">
        <v>0</v>
      </c>
      <c r="K146" s="1">
        <v>0</v>
      </c>
      <c r="L146" s="1">
        <v>40</v>
      </c>
      <c r="M146" s="1">
        <v>30</v>
      </c>
      <c r="N146" s="1">
        <v>0</v>
      </c>
      <c r="O146" s="1">
        <v>2</v>
      </c>
      <c r="P146" s="1">
        <v>0</v>
      </c>
      <c r="Q146" s="1">
        <v>69</v>
      </c>
      <c r="R146" s="1">
        <v>76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1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0</v>
      </c>
      <c r="AK146" s="1">
        <v>0</v>
      </c>
      <c r="AL146" s="1">
        <v>1</v>
      </c>
      <c r="AM146" s="1">
        <v>0</v>
      </c>
      <c r="AN146" s="1">
        <v>6.133</v>
      </c>
      <c r="AO146" s="1">
        <v>5.2210000000000001</v>
      </c>
      <c r="AP146" s="1">
        <v>0</v>
      </c>
      <c r="AQ146" s="1">
        <v>1</v>
      </c>
      <c r="AR146" s="1">
        <v>4</v>
      </c>
      <c r="AS146" s="1">
        <v>3</v>
      </c>
      <c r="AT146" s="1">
        <v>3</v>
      </c>
      <c r="AU146" s="5">
        <f t="shared" si="38"/>
        <v>-7</v>
      </c>
      <c r="AV146">
        <v>0</v>
      </c>
      <c r="AW146">
        <v>0</v>
      </c>
      <c r="AX146">
        <v>0</v>
      </c>
      <c r="AY146">
        <v>-1</v>
      </c>
      <c r="AZ146">
        <f t="shared" si="41"/>
        <v>3</v>
      </c>
      <c r="BA146" s="6">
        <f t="shared" si="43"/>
        <v>-5</v>
      </c>
      <c r="BB146">
        <v>8</v>
      </c>
      <c r="BC146">
        <v>0.67858260869979858</v>
      </c>
    </row>
    <row r="147" spans="1:55" x14ac:dyDescent="0.3">
      <c r="A147" s="1" t="s">
        <v>51</v>
      </c>
      <c r="B147" s="1" t="s">
        <v>52</v>
      </c>
      <c r="C147" s="1" t="s">
        <v>53</v>
      </c>
      <c r="D147" s="4">
        <v>8.7662037037037024E-2</v>
      </c>
      <c r="E147" s="1">
        <v>3</v>
      </c>
      <c r="F147" s="1">
        <v>1</v>
      </c>
      <c r="G147" s="1">
        <v>146</v>
      </c>
      <c r="H147" s="1">
        <v>1</v>
      </c>
      <c r="I147" s="1">
        <v>1</v>
      </c>
      <c r="J147" s="1">
        <v>0</v>
      </c>
      <c r="K147" s="1">
        <v>0</v>
      </c>
      <c r="L147" s="1">
        <v>40</v>
      </c>
      <c r="M147" s="1">
        <v>40</v>
      </c>
      <c r="N147" s="1">
        <v>0</v>
      </c>
      <c r="O147" s="1"/>
      <c r="P147" s="1">
        <v>1</v>
      </c>
      <c r="Q147" s="1">
        <v>70</v>
      </c>
      <c r="R147" s="1">
        <v>76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/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40.155000000000001</v>
      </c>
      <c r="AO147" s="1">
        <v>39.991</v>
      </c>
      <c r="AP147" s="1">
        <v>2</v>
      </c>
      <c r="AQ147" s="1">
        <v>2</v>
      </c>
      <c r="AR147" s="1">
        <v>2</v>
      </c>
      <c r="AS147" s="1">
        <v>2</v>
      </c>
      <c r="AT147" s="1">
        <v>2</v>
      </c>
      <c r="AU147" s="5">
        <f t="shared" si="38"/>
        <v>6</v>
      </c>
      <c r="AV147">
        <v>0</v>
      </c>
      <c r="AW147">
        <v>0</v>
      </c>
      <c r="AX147">
        <v>0</v>
      </c>
      <c r="AY147">
        <v>-1</v>
      </c>
      <c r="AZ147">
        <f t="shared" si="41"/>
        <v>2</v>
      </c>
      <c r="BA147" s="6">
        <f t="shared" si="43"/>
        <v>7</v>
      </c>
      <c r="BB147">
        <v>14</v>
      </c>
      <c r="BC147">
        <v>0.2225168198347092</v>
      </c>
    </row>
    <row r="148" spans="1:55" x14ac:dyDescent="0.3">
      <c r="A148" s="1" t="s">
        <v>51</v>
      </c>
      <c r="B148" s="1" t="s">
        <v>52</v>
      </c>
      <c r="C148" s="1" t="s">
        <v>53</v>
      </c>
      <c r="D148" s="4">
        <v>8.8692129629629635E-2</v>
      </c>
      <c r="E148" s="1">
        <v>3</v>
      </c>
      <c r="F148" s="1">
        <v>1</v>
      </c>
      <c r="G148" s="1">
        <v>147</v>
      </c>
      <c r="H148" s="1">
        <v>1</v>
      </c>
      <c r="I148" s="1">
        <v>1</v>
      </c>
      <c r="J148" s="1">
        <v>0</v>
      </c>
      <c r="K148" s="1">
        <v>0</v>
      </c>
      <c r="L148" s="1">
        <v>45</v>
      </c>
      <c r="M148" s="1">
        <v>40</v>
      </c>
      <c r="N148" s="1">
        <v>0</v>
      </c>
      <c r="O148" s="1">
        <v>2</v>
      </c>
      <c r="P148" s="1">
        <v>1</v>
      </c>
      <c r="Q148" s="1">
        <v>71</v>
      </c>
      <c r="R148" s="1">
        <v>76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17.37</v>
      </c>
      <c r="AO148" s="1">
        <v>16.763999999999999</v>
      </c>
      <c r="AP148" s="1">
        <v>0</v>
      </c>
      <c r="AQ148" s="1">
        <v>1</v>
      </c>
      <c r="AR148" s="1">
        <v>2</v>
      </c>
      <c r="AS148" s="1">
        <v>2</v>
      </c>
      <c r="AT148" s="1">
        <v>2</v>
      </c>
      <c r="AU148" s="5">
        <f t="shared" si="38"/>
        <v>2</v>
      </c>
      <c r="AV148">
        <v>0</v>
      </c>
      <c r="AW148">
        <v>0</v>
      </c>
      <c r="AX148">
        <v>0</v>
      </c>
      <c r="AY148">
        <v>-1</v>
      </c>
      <c r="AZ148">
        <f t="shared" si="41"/>
        <v>2</v>
      </c>
      <c r="BA148" s="6">
        <f t="shared" si="43"/>
        <v>3</v>
      </c>
      <c r="BB148">
        <v>13</v>
      </c>
      <c r="BC148">
        <v>0.67858260869979858</v>
      </c>
    </row>
    <row r="149" spans="1:55" x14ac:dyDescent="0.3">
      <c r="A149" s="1" t="s">
        <v>51</v>
      </c>
      <c r="B149" s="1" t="s">
        <v>52</v>
      </c>
      <c r="C149" s="1" t="s">
        <v>53</v>
      </c>
      <c r="D149" s="4">
        <v>8.9826388888888886E-2</v>
      </c>
      <c r="E149" s="1">
        <v>3</v>
      </c>
      <c r="F149" s="1">
        <v>2</v>
      </c>
      <c r="G149" s="1">
        <v>148</v>
      </c>
      <c r="H149" s="1">
        <v>1</v>
      </c>
      <c r="I149" s="1">
        <v>1</v>
      </c>
      <c r="J149" s="1">
        <v>1</v>
      </c>
      <c r="K149" s="1">
        <v>0</v>
      </c>
      <c r="L149" s="1">
        <v>0</v>
      </c>
      <c r="M149" s="1">
        <v>0</v>
      </c>
      <c r="N149" s="1">
        <v>1</v>
      </c>
      <c r="O149" s="1"/>
      <c r="P149" s="1">
        <v>0</v>
      </c>
      <c r="Q149" s="1">
        <v>71</v>
      </c>
      <c r="R149" s="1">
        <v>77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1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82.852000000000004</v>
      </c>
      <c r="AO149" s="1">
        <v>81.819999999999993</v>
      </c>
      <c r="AP149" s="1">
        <v>2</v>
      </c>
      <c r="AQ149" s="1">
        <v>2</v>
      </c>
      <c r="AR149" s="1">
        <v>3</v>
      </c>
      <c r="AS149" s="1">
        <v>2</v>
      </c>
      <c r="AT149" s="1">
        <v>-1</v>
      </c>
      <c r="AU149" s="5">
        <f t="shared" si="38"/>
        <v>5</v>
      </c>
      <c r="AV149">
        <v>0</v>
      </c>
      <c r="AW149">
        <v>0</v>
      </c>
      <c r="AX149">
        <v>0</v>
      </c>
      <c r="AY149">
        <v>-1</v>
      </c>
      <c r="AZ149">
        <f t="shared" ref="AZ149:AZ154" si="44">AR149+AS149</f>
        <v>5</v>
      </c>
      <c r="BA149" s="6">
        <f t="shared" si="43"/>
        <v>9</v>
      </c>
      <c r="BB149">
        <v>5</v>
      </c>
      <c r="BC149">
        <v>0.3843238353729248</v>
      </c>
    </row>
    <row r="150" spans="1:55" x14ac:dyDescent="0.3">
      <c r="A150" s="1" t="s">
        <v>51</v>
      </c>
      <c r="B150" s="1" t="s">
        <v>52</v>
      </c>
      <c r="C150" s="1" t="s">
        <v>53</v>
      </c>
      <c r="D150" s="4">
        <v>9.042824074074074E-2</v>
      </c>
      <c r="E150" s="1">
        <v>3</v>
      </c>
      <c r="F150" s="1">
        <v>2</v>
      </c>
      <c r="G150" s="1">
        <v>149</v>
      </c>
      <c r="H150" s="1">
        <v>1</v>
      </c>
      <c r="I150" s="1">
        <v>1</v>
      </c>
      <c r="J150" s="1">
        <v>1</v>
      </c>
      <c r="K150" s="1">
        <v>0</v>
      </c>
      <c r="L150" s="1">
        <v>0</v>
      </c>
      <c r="M150" s="1">
        <v>15</v>
      </c>
      <c r="N150" s="1">
        <v>1</v>
      </c>
      <c r="O150" s="1"/>
      <c r="P150" s="1">
        <v>1</v>
      </c>
      <c r="Q150" s="1">
        <v>72</v>
      </c>
      <c r="R150" s="1">
        <v>77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6.12</v>
      </c>
      <c r="AO150" s="1">
        <v>8.5340000000000007</v>
      </c>
      <c r="AP150" s="1">
        <v>0</v>
      </c>
      <c r="AQ150" s="1">
        <v>2</v>
      </c>
      <c r="AR150" s="1">
        <v>0</v>
      </c>
      <c r="AS150" s="1">
        <v>2</v>
      </c>
      <c r="AT150" s="1">
        <v>2</v>
      </c>
      <c r="AU150" s="5">
        <f t="shared" si="38"/>
        <v>8</v>
      </c>
      <c r="AV150">
        <v>0</v>
      </c>
      <c r="AW150">
        <v>0</v>
      </c>
      <c r="AX150">
        <v>-1</v>
      </c>
      <c r="AY150">
        <v>-1</v>
      </c>
      <c r="AZ150">
        <f t="shared" si="44"/>
        <v>2</v>
      </c>
      <c r="BA150" s="6">
        <f t="shared" si="43"/>
        <v>8</v>
      </c>
      <c r="BB150">
        <v>4</v>
      </c>
      <c r="BC150">
        <v>7.8091740608215332E-2</v>
      </c>
    </row>
    <row r="151" spans="1:55" x14ac:dyDescent="0.3">
      <c r="A151" s="1" t="s">
        <v>51</v>
      </c>
      <c r="B151" s="1" t="s">
        <v>52</v>
      </c>
      <c r="C151" s="1" t="s">
        <v>53</v>
      </c>
      <c r="D151" s="4">
        <v>9.0706018518518519E-2</v>
      </c>
      <c r="E151" s="1">
        <v>3</v>
      </c>
      <c r="F151" s="1">
        <v>2</v>
      </c>
      <c r="G151" s="1">
        <v>150</v>
      </c>
      <c r="H151" s="1">
        <v>1</v>
      </c>
      <c r="I151" s="1">
        <v>1</v>
      </c>
      <c r="J151" s="1">
        <v>1</v>
      </c>
      <c r="K151" s="1">
        <v>0</v>
      </c>
      <c r="L151" s="1">
        <v>15</v>
      </c>
      <c r="M151" s="1">
        <v>15</v>
      </c>
      <c r="N151" s="1">
        <v>1</v>
      </c>
      <c r="O151" s="1"/>
      <c r="P151" s="1">
        <v>1</v>
      </c>
      <c r="Q151" s="1">
        <v>73</v>
      </c>
      <c r="R151" s="1">
        <v>77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4.7279999999999998</v>
      </c>
      <c r="AO151" s="1">
        <v>7.1529999999999996</v>
      </c>
      <c r="AP151" s="1">
        <v>0</v>
      </c>
      <c r="AQ151" s="1">
        <v>2</v>
      </c>
      <c r="AR151" s="1">
        <v>1</v>
      </c>
      <c r="AS151" s="1">
        <v>3</v>
      </c>
      <c r="AT151" s="1">
        <v>3</v>
      </c>
      <c r="AU151" s="5">
        <f t="shared" si="38"/>
        <v>8</v>
      </c>
      <c r="AV151">
        <v>0</v>
      </c>
      <c r="AW151">
        <v>0</v>
      </c>
      <c r="AX151">
        <v>0</v>
      </c>
      <c r="AY151">
        <v>-1</v>
      </c>
      <c r="AZ151">
        <f t="shared" si="44"/>
        <v>4</v>
      </c>
      <c r="BA151" s="6">
        <f t="shared" si="43"/>
        <v>11</v>
      </c>
      <c r="BB151">
        <v>8</v>
      </c>
      <c r="BC151">
        <v>0.3843238353729248</v>
      </c>
    </row>
    <row r="152" spans="1:55" x14ac:dyDescent="0.3">
      <c r="A152" s="1" t="s">
        <v>51</v>
      </c>
      <c r="B152" s="1" t="s">
        <v>52</v>
      </c>
      <c r="C152" s="1" t="s">
        <v>53</v>
      </c>
      <c r="D152" s="4">
        <v>9.1006944444444446E-2</v>
      </c>
      <c r="E152" s="1">
        <v>3</v>
      </c>
      <c r="F152" s="1">
        <v>2</v>
      </c>
      <c r="G152" s="1">
        <v>151</v>
      </c>
      <c r="H152" s="1">
        <v>1</v>
      </c>
      <c r="I152" s="1">
        <v>1</v>
      </c>
      <c r="J152" s="1">
        <v>1</v>
      </c>
      <c r="K152" s="1">
        <v>0</v>
      </c>
      <c r="L152" s="1">
        <v>30</v>
      </c>
      <c r="M152" s="1">
        <v>15</v>
      </c>
      <c r="N152" s="1">
        <v>1</v>
      </c>
      <c r="O152" s="1">
        <v>2</v>
      </c>
      <c r="P152" s="1">
        <v>1</v>
      </c>
      <c r="Q152" s="1">
        <v>74</v>
      </c>
      <c r="R152" s="1">
        <v>77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12.798</v>
      </c>
      <c r="AO152" s="1">
        <v>9.8350000000000009</v>
      </c>
      <c r="AP152" s="1">
        <v>0</v>
      </c>
      <c r="AQ152" s="1">
        <v>1</v>
      </c>
      <c r="AR152" s="1">
        <v>3</v>
      </c>
      <c r="AS152" s="1">
        <v>2</v>
      </c>
      <c r="AT152" s="1">
        <v>3</v>
      </c>
      <c r="AU152" s="5">
        <f t="shared" si="38"/>
        <v>8</v>
      </c>
      <c r="AV152">
        <v>0</v>
      </c>
      <c r="AW152">
        <v>0</v>
      </c>
      <c r="AX152">
        <v>0</v>
      </c>
      <c r="AY152">
        <v>-1</v>
      </c>
      <c r="AZ152">
        <f t="shared" si="44"/>
        <v>5</v>
      </c>
      <c r="BA152" s="6">
        <f t="shared" si="43"/>
        <v>12</v>
      </c>
      <c r="BB152">
        <v>3</v>
      </c>
      <c r="BC152">
        <v>0.14310956001281741</v>
      </c>
    </row>
    <row r="153" spans="1:55" x14ac:dyDescent="0.3">
      <c r="A153" s="1" t="s">
        <v>51</v>
      </c>
      <c r="B153" s="1" t="s">
        <v>52</v>
      </c>
      <c r="C153" s="1" t="s">
        <v>53</v>
      </c>
      <c r="D153" s="4">
        <v>9.1539351851851858E-2</v>
      </c>
      <c r="E153" s="1">
        <v>3</v>
      </c>
      <c r="F153" s="1">
        <v>2</v>
      </c>
      <c r="G153" s="1">
        <v>152</v>
      </c>
      <c r="H153" s="1">
        <v>1</v>
      </c>
      <c r="I153" s="1">
        <v>1</v>
      </c>
      <c r="J153" s="1">
        <v>1</v>
      </c>
      <c r="K153" s="1">
        <v>0</v>
      </c>
      <c r="L153" s="1">
        <v>40</v>
      </c>
      <c r="M153" s="1">
        <v>15</v>
      </c>
      <c r="N153" s="1">
        <v>1</v>
      </c>
      <c r="O153" s="1">
        <v>2</v>
      </c>
      <c r="P153" s="1">
        <v>0</v>
      </c>
      <c r="Q153" s="1">
        <v>74</v>
      </c>
      <c r="R153" s="1">
        <v>78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17.795000000000002</v>
      </c>
      <c r="AO153" s="1">
        <v>20.948</v>
      </c>
      <c r="AP153" s="1">
        <v>0</v>
      </c>
      <c r="AQ153" s="1">
        <v>1</v>
      </c>
      <c r="AR153" s="1">
        <v>2</v>
      </c>
      <c r="AS153" s="1">
        <v>2</v>
      </c>
      <c r="AT153" s="1">
        <v>3</v>
      </c>
      <c r="AU153" s="5">
        <f t="shared" si="38"/>
        <v>0</v>
      </c>
      <c r="AV153">
        <v>0</v>
      </c>
      <c r="AW153">
        <v>0</v>
      </c>
      <c r="AX153">
        <v>0</v>
      </c>
      <c r="AY153">
        <v>-1</v>
      </c>
      <c r="AZ153">
        <f t="shared" si="44"/>
        <v>4</v>
      </c>
      <c r="BA153" s="6">
        <f t="shared" si="43"/>
        <v>3</v>
      </c>
      <c r="BB153">
        <v>7</v>
      </c>
      <c r="BC153">
        <v>0.97103488445281982</v>
      </c>
    </row>
    <row r="154" spans="1:55" x14ac:dyDescent="0.3">
      <c r="A154" s="1" t="s">
        <v>51</v>
      </c>
      <c r="B154" s="1" t="s">
        <v>52</v>
      </c>
      <c r="C154" s="1" t="s">
        <v>53</v>
      </c>
      <c r="D154" s="4">
        <v>9.2037037037037028E-2</v>
      </c>
      <c r="E154" s="1">
        <v>3</v>
      </c>
      <c r="F154" s="1">
        <v>2</v>
      </c>
      <c r="G154" s="1">
        <v>153</v>
      </c>
      <c r="H154" s="1">
        <v>1</v>
      </c>
      <c r="I154" s="1">
        <v>1</v>
      </c>
      <c r="J154" s="1">
        <v>1</v>
      </c>
      <c r="K154" s="1">
        <v>0</v>
      </c>
      <c r="L154" s="1">
        <v>40</v>
      </c>
      <c r="M154" s="1">
        <v>30</v>
      </c>
      <c r="N154" s="1">
        <v>1</v>
      </c>
      <c r="O154" s="1"/>
      <c r="P154" s="1">
        <v>1</v>
      </c>
      <c r="Q154" s="1">
        <v>75</v>
      </c>
      <c r="R154" s="1">
        <v>78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5.9429999999999996</v>
      </c>
      <c r="AO154" s="1">
        <v>9.73</v>
      </c>
      <c r="AP154" s="1">
        <v>0</v>
      </c>
      <c r="AQ154" s="1">
        <v>3</v>
      </c>
      <c r="AR154" s="1">
        <v>2</v>
      </c>
      <c r="AS154" s="1">
        <v>2</v>
      </c>
      <c r="AT154" s="1">
        <v>2</v>
      </c>
      <c r="AU154" s="5">
        <f t="shared" si="38"/>
        <v>9</v>
      </c>
      <c r="AV154">
        <v>0</v>
      </c>
      <c r="AW154">
        <v>0</v>
      </c>
      <c r="AX154">
        <v>0</v>
      </c>
      <c r="AY154">
        <v>-1</v>
      </c>
      <c r="AZ154">
        <f t="shared" si="44"/>
        <v>4</v>
      </c>
      <c r="BA154" s="6">
        <f t="shared" si="43"/>
        <v>12</v>
      </c>
      <c r="BB154">
        <v>7</v>
      </c>
      <c r="BC154">
        <v>0.14310956001281741</v>
      </c>
    </row>
    <row r="155" spans="1:55" x14ac:dyDescent="0.3">
      <c r="A155" s="1" t="s">
        <v>51</v>
      </c>
      <c r="B155" s="1" t="s">
        <v>52</v>
      </c>
      <c r="C155" s="1" t="s">
        <v>53</v>
      </c>
      <c r="D155" s="4">
        <v>9.2372685185185197E-2</v>
      </c>
      <c r="E155" s="1">
        <v>3</v>
      </c>
      <c r="F155" s="1">
        <v>3</v>
      </c>
      <c r="G155" s="1">
        <v>154</v>
      </c>
      <c r="H155" s="1">
        <v>1</v>
      </c>
      <c r="I155" s="1">
        <v>1</v>
      </c>
      <c r="J155" s="1">
        <v>2</v>
      </c>
      <c r="K155" s="1">
        <v>0</v>
      </c>
      <c r="L155" s="1">
        <v>0</v>
      </c>
      <c r="M155" s="1">
        <v>0</v>
      </c>
      <c r="N155" s="1">
        <v>0</v>
      </c>
      <c r="O155" s="1"/>
      <c r="P155" s="1">
        <v>0</v>
      </c>
      <c r="Q155" s="1">
        <v>75</v>
      </c>
      <c r="R155" s="1">
        <v>79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5.6890000000000001</v>
      </c>
      <c r="AO155" s="1">
        <v>4.0209999999999999</v>
      </c>
      <c r="AP155" s="1">
        <v>0</v>
      </c>
      <c r="AQ155" s="1">
        <v>2</v>
      </c>
      <c r="AR155" s="1">
        <v>0</v>
      </c>
      <c r="AS155" s="1">
        <v>2</v>
      </c>
      <c r="AT155" s="1">
        <v>2</v>
      </c>
      <c r="AU155" s="5">
        <f t="shared" si="38"/>
        <v>2</v>
      </c>
      <c r="AV155">
        <v>0</v>
      </c>
      <c r="AW155">
        <v>0</v>
      </c>
      <c r="AX155">
        <v>0</v>
      </c>
      <c r="AY155">
        <v>-1</v>
      </c>
      <c r="AZ155">
        <f t="shared" ref="AZ155:AZ160" si="45">AT155</f>
        <v>2</v>
      </c>
      <c r="BA155" s="6">
        <f t="shared" si="43"/>
        <v>3</v>
      </c>
      <c r="BB155">
        <v>5</v>
      </c>
      <c r="BC155">
        <v>0.70541942119598389</v>
      </c>
    </row>
    <row r="156" spans="1:55" x14ac:dyDescent="0.3">
      <c r="A156" s="1" t="s">
        <v>51</v>
      </c>
      <c r="B156" s="1" t="s">
        <v>52</v>
      </c>
      <c r="C156" s="1" t="s">
        <v>53</v>
      </c>
      <c r="D156" s="4">
        <v>9.2604166666666668E-2</v>
      </c>
      <c r="E156" s="1">
        <v>3</v>
      </c>
      <c r="F156" s="1">
        <v>3</v>
      </c>
      <c r="G156" s="1">
        <v>155</v>
      </c>
      <c r="H156" s="1">
        <v>1</v>
      </c>
      <c r="I156" s="1">
        <v>1</v>
      </c>
      <c r="J156" s="1">
        <v>2</v>
      </c>
      <c r="K156" s="1">
        <v>0</v>
      </c>
      <c r="L156" s="1">
        <v>0</v>
      </c>
      <c r="M156" s="1">
        <v>15</v>
      </c>
      <c r="N156" s="1">
        <v>0</v>
      </c>
      <c r="O156" s="1"/>
      <c r="P156" s="1">
        <v>1</v>
      </c>
      <c r="Q156" s="1">
        <v>76</v>
      </c>
      <c r="R156" s="1">
        <v>79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1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59.146000000000001</v>
      </c>
      <c r="AO156" s="1">
        <v>47.871000000000002</v>
      </c>
      <c r="AP156" s="1">
        <v>2</v>
      </c>
      <c r="AQ156" s="1">
        <v>2</v>
      </c>
      <c r="AR156" s="1">
        <v>4</v>
      </c>
      <c r="AS156" s="1">
        <v>2</v>
      </c>
      <c r="AT156" s="1">
        <v>3</v>
      </c>
      <c r="AU156" s="5">
        <f t="shared" si="38"/>
        <v>13</v>
      </c>
      <c r="AV156">
        <v>0</v>
      </c>
      <c r="AW156">
        <v>0</v>
      </c>
      <c r="AX156">
        <v>-1</v>
      </c>
      <c r="AY156">
        <v>-1</v>
      </c>
      <c r="AZ156">
        <f t="shared" si="45"/>
        <v>3</v>
      </c>
      <c r="BA156" s="6">
        <f t="shared" si="43"/>
        <v>14</v>
      </c>
      <c r="BB156">
        <v>7</v>
      </c>
      <c r="BC156">
        <v>0.4682934582233429</v>
      </c>
    </row>
    <row r="157" spans="1:55" x14ac:dyDescent="0.3">
      <c r="A157" s="1" t="s">
        <v>51</v>
      </c>
      <c r="B157" s="1" t="s">
        <v>52</v>
      </c>
      <c r="C157" s="1" t="s">
        <v>53</v>
      </c>
      <c r="D157" s="4">
        <v>9.3240740740740735E-2</v>
      </c>
      <c r="E157" s="1">
        <v>3</v>
      </c>
      <c r="F157" s="1">
        <v>3</v>
      </c>
      <c r="G157" s="1">
        <v>156</v>
      </c>
      <c r="H157" s="1">
        <v>1</v>
      </c>
      <c r="I157" s="1">
        <v>1</v>
      </c>
      <c r="J157" s="1">
        <v>2</v>
      </c>
      <c r="K157" s="1">
        <v>0</v>
      </c>
      <c r="L157" s="1">
        <v>15</v>
      </c>
      <c r="M157" s="1">
        <v>15</v>
      </c>
      <c r="N157" s="1">
        <v>0</v>
      </c>
      <c r="O157" s="1"/>
      <c r="P157" s="1">
        <v>1</v>
      </c>
      <c r="Q157" s="1">
        <v>77</v>
      </c>
      <c r="R157" s="1">
        <v>79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22.259</v>
      </c>
      <c r="AO157" s="1">
        <v>21.155999999999999</v>
      </c>
      <c r="AP157" s="1">
        <v>1</v>
      </c>
      <c r="AQ157" s="1">
        <v>2</v>
      </c>
      <c r="AR157" s="1">
        <v>0</v>
      </c>
      <c r="AS157" s="1">
        <v>2</v>
      </c>
      <c r="AT157" s="1">
        <v>3</v>
      </c>
      <c r="AU157" s="5">
        <f t="shared" si="38"/>
        <v>7</v>
      </c>
      <c r="AV157">
        <v>0</v>
      </c>
      <c r="AW157">
        <v>0</v>
      </c>
      <c r="AX157">
        <v>0</v>
      </c>
      <c r="AY157">
        <v>-1</v>
      </c>
      <c r="AZ157">
        <f t="shared" si="45"/>
        <v>3</v>
      </c>
      <c r="BA157" s="6">
        <f t="shared" si="43"/>
        <v>9</v>
      </c>
      <c r="BB157">
        <v>7</v>
      </c>
      <c r="BC157">
        <v>0.70541942119598389</v>
      </c>
    </row>
    <row r="158" spans="1:55" x14ac:dyDescent="0.3">
      <c r="A158" s="1" t="s">
        <v>51</v>
      </c>
      <c r="B158" s="1" t="s">
        <v>52</v>
      </c>
      <c r="C158" s="1" t="s">
        <v>53</v>
      </c>
      <c r="D158" s="4">
        <v>9.3680555555555559E-2</v>
      </c>
      <c r="E158" s="1">
        <v>3</v>
      </c>
      <c r="F158" s="1">
        <v>3</v>
      </c>
      <c r="G158" s="1">
        <v>157</v>
      </c>
      <c r="H158" s="1">
        <v>1</v>
      </c>
      <c r="I158" s="1">
        <v>1</v>
      </c>
      <c r="J158" s="1">
        <v>2</v>
      </c>
      <c r="K158" s="1">
        <v>0</v>
      </c>
      <c r="L158" s="1">
        <v>30</v>
      </c>
      <c r="M158" s="1">
        <v>15</v>
      </c>
      <c r="N158" s="1">
        <v>0</v>
      </c>
      <c r="O158" s="1">
        <v>2</v>
      </c>
      <c r="P158" s="1">
        <v>0</v>
      </c>
      <c r="Q158" s="1">
        <v>77</v>
      </c>
      <c r="R158" s="1">
        <v>80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50.637999999999998</v>
      </c>
      <c r="AO158" s="1">
        <v>36.216999999999999</v>
      </c>
      <c r="AP158" s="1">
        <v>2</v>
      </c>
      <c r="AQ158" s="1">
        <v>2</v>
      </c>
      <c r="AR158" s="1">
        <v>3</v>
      </c>
      <c r="AS158" s="1">
        <v>3</v>
      </c>
      <c r="AT158" s="1">
        <v>2</v>
      </c>
      <c r="AU158" s="5">
        <f t="shared" si="38"/>
        <v>0</v>
      </c>
      <c r="AV158">
        <v>0</v>
      </c>
      <c r="AW158">
        <v>0</v>
      </c>
      <c r="AX158">
        <v>0</v>
      </c>
      <c r="AY158">
        <v>-1</v>
      </c>
      <c r="AZ158">
        <f t="shared" si="45"/>
        <v>2</v>
      </c>
      <c r="BA158" s="6">
        <f t="shared" ref="BA158:BA160" si="46">AU158+AV158+AW158+AX158+AY158+AZ158</f>
        <v>1</v>
      </c>
      <c r="BB158">
        <v>9</v>
      </c>
      <c r="BC158">
        <v>0.9564548134803772</v>
      </c>
    </row>
    <row r="159" spans="1:55" x14ac:dyDescent="0.3">
      <c r="A159" s="1" t="s">
        <v>51</v>
      </c>
      <c r="B159" s="1" t="s">
        <v>52</v>
      </c>
      <c r="C159" s="1" t="s">
        <v>53</v>
      </c>
      <c r="D159" s="4">
        <v>9.4444444444444442E-2</v>
      </c>
      <c r="E159" s="1">
        <v>3</v>
      </c>
      <c r="F159" s="1">
        <v>3</v>
      </c>
      <c r="G159" s="1">
        <v>158</v>
      </c>
      <c r="H159" s="1">
        <v>1</v>
      </c>
      <c r="I159" s="1">
        <v>1</v>
      </c>
      <c r="J159" s="1">
        <v>2</v>
      </c>
      <c r="K159" s="1">
        <v>0</v>
      </c>
      <c r="L159" s="1">
        <v>30</v>
      </c>
      <c r="M159" s="1">
        <v>30</v>
      </c>
      <c r="N159" s="1">
        <v>0</v>
      </c>
      <c r="O159" s="1"/>
      <c r="P159" s="1">
        <v>0</v>
      </c>
      <c r="Q159" s="1">
        <v>77</v>
      </c>
      <c r="R159" s="1">
        <v>81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10.845000000000001</v>
      </c>
      <c r="AO159" s="1">
        <v>5.8710000000000004</v>
      </c>
      <c r="AP159" s="1">
        <v>0</v>
      </c>
      <c r="AQ159" s="1">
        <v>2</v>
      </c>
      <c r="AR159" s="1">
        <v>4</v>
      </c>
      <c r="AS159" s="1">
        <v>3</v>
      </c>
      <c r="AT159" s="1">
        <v>3</v>
      </c>
      <c r="AU159" s="5">
        <f t="shared" si="38"/>
        <v>2</v>
      </c>
      <c r="AV159">
        <v>0</v>
      </c>
      <c r="AW159">
        <v>0</v>
      </c>
      <c r="AX159">
        <v>0</v>
      </c>
      <c r="AY159">
        <v>-1</v>
      </c>
      <c r="AZ159">
        <f t="shared" si="45"/>
        <v>3</v>
      </c>
      <c r="BA159" s="6">
        <f t="shared" si="46"/>
        <v>4</v>
      </c>
      <c r="BB159">
        <v>9</v>
      </c>
      <c r="BC159">
        <v>0.70541942119598389</v>
      </c>
    </row>
    <row r="160" spans="1:55" x14ac:dyDescent="0.3">
      <c r="A160" s="1" t="s">
        <v>51</v>
      </c>
      <c r="B160" s="1" t="s">
        <v>52</v>
      </c>
      <c r="C160" s="1" t="s">
        <v>53</v>
      </c>
      <c r="D160" s="4">
        <v>9.4965277777777787E-2</v>
      </c>
      <c r="E160" s="1">
        <v>3</v>
      </c>
      <c r="F160" s="1">
        <v>3</v>
      </c>
      <c r="G160" s="1">
        <v>159</v>
      </c>
      <c r="H160" s="1">
        <v>1</v>
      </c>
      <c r="I160" s="1">
        <v>1</v>
      </c>
      <c r="J160" s="1">
        <v>2</v>
      </c>
      <c r="K160" s="1">
        <v>0</v>
      </c>
      <c r="L160" s="1">
        <v>30</v>
      </c>
      <c r="M160" s="1">
        <v>40</v>
      </c>
      <c r="N160" s="1">
        <v>0</v>
      </c>
      <c r="O160" s="1">
        <v>2</v>
      </c>
      <c r="P160" s="1">
        <v>0</v>
      </c>
      <c r="Q160" s="1">
        <v>77</v>
      </c>
      <c r="R160" s="1">
        <v>82</v>
      </c>
      <c r="S160" s="1">
        <v>2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6.1710000000000003</v>
      </c>
      <c r="AO160" s="1">
        <v>4.2869999999999999</v>
      </c>
      <c r="AP160" s="1">
        <v>0</v>
      </c>
      <c r="AQ160" s="1">
        <v>2</v>
      </c>
      <c r="AR160" s="1">
        <v>1</v>
      </c>
      <c r="AS160" s="1">
        <v>2</v>
      </c>
      <c r="AT160" s="1">
        <v>2</v>
      </c>
      <c r="AU160" s="5">
        <f t="shared" si="38"/>
        <v>0</v>
      </c>
      <c r="AV160">
        <v>0</v>
      </c>
      <c r="AW160">
        <v>0</v>
      </c>
      <c r="AX160">
        <v>-1</v>
      </c>
      <c r="AY160">
        <v>-1</v>
      </c>
      <c r="AZ160">
        <f t="shared" si="45"/>
        <v>2</v>
      </c>
      <c r="BA160" s="6">
        <f t="shared" si="46"/>
        <v>0</v>
      </c>
      <c r="BB160">
        <v>15</v>
      </c>
      <c r="BC160">
        <v>0.4682934582233429</v>
      </c>
    </row>
    <row r="161" spans="1:55" x14ac:dyDescent="0.3">
      <c r="A161" s="1" t="s">
        <v>51</v>
      </c>
      <c r="B161" s="1" t="s">
        <v>52</v>
      </c>
      <c r="C161" s="1" t="s">
        <v>53</v>
      </c>
      <c r="D161" s="4">
        <v>9.6527777777777768E-2</v>
      </c>
      <c r="E161" s="1">
        <v>3</v>
      </c>
      <c r="F161" s="1">
        <v>4</v>
      </c>
      <c r="G161" s="1">
        <v>160</v>
      </c>
      <c r="H161" s="1">
        <v>1</v>
      </c>
      <c r="I161" s="1">
        <v>1</v>
      </c>
      <c r="J161" s="1">
        <v>2</v>
      </c>
      <c r="K161" s="1">
        <v>1</v>
      </c>
      <c r="L161" s="1">
        <v>0</v>
      </c>
      <c r="M161" s="1">
        <v>0</v>
      </c>
      <c r="N161" s="1">
        <v>1</v>
      </c>
      <c r="O161" s="1"/>
      <c r="P161" s="1">
        <v>1</v>
      </c>
      <c r="Q161" s="1">
        <v>78</v>
      </c>
      <c r="R161" s="1">
        <v>82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36.011000000000003</v>
      </c>
      <c r="AO161" s="1">
        <v>77.317999999999998</v>
      </c>
      <c r="AP161" s="1">
        <v>2</v>
      </c>
      <c r="AQ161" s="1">
        <v>2</v>
      </c>
      <c r="AR161" s="1">
        <v>4</v>
      </c>
      <c r="AS161" s="1">
        <v>3</v>
      </c>
      <c r="AT161" s="1">
        <v>2</v>
      </c>
      <c r="AU161" s="5">
        <f t="shared" si="38"/>
        <v>13</v>
      </c>
      <c r="AV161">
        <v>0</v>
      </c>
      <c r="AW161">
        <v>0</v>
      </c>
      <c r="AX161">
        <v>0</v>
      </c>
      <c r="AY161">
        <v>-1</v>
      </c>
      <c r="AZ161">
        <f t="shared" ref="AZ161:AZ168" si="47">AR161+AS161</f>
        <v>7</v>
      </c>
      <c r="BA161" s="6">
        <f>AU161+AV161+AW161+AX161+AY161+AZ161</f>
        <v>19</v>
      </c>
      <c r="BB161">
        <v>11</v>
      </c>
      <c r="BC161">
        <v>0.32846096158027649</v>
      </c>
    </row>
    <row r="162" spans="1:55" x14ac:dyDescent="0.3">
      <c r="A162" s="1" t="s">
        <v>51</v>
      </c>
      <c r="B162" s="1" t="s">
        <v>52</v>
      </c>
      <c r="C162" s="1" t="s">
        <v>53</v>
      </c>
      <c r="D162" s="4">
        <v>9.6990740740740752E-2</v>
      </c>
      <c r="E162" s="1">
        <v>3</v>
      </c>
      <c r="F162" s="1">
        <v>4</v>
      </c>
      <c r="G162" s="1">
        <v>161</v>
      </c>
      <c r="H162" s="1">
        <v>1</v>
      </c>
      <c r="I162" s="1">
        <v>1</v>
      </c>
      <c r="J162" s="1">
        <v>2</v>
      </c>
      <c r="K162" s="1">
        <v>1</v>
      </c>
      <c r="L162" s="1">
        <v>15</v>
      </c>
      <c r="M162" s="1">
        <v>0</v>
      </c>
      <c r="N162" s="1">
        <v>1</v>
      </c>
      <c r="O162" s="1"/>
      <c r="P162" s="1">
        <v>0</v>
      </c>
      <c r="Q162" s="1">
        <v>78</v>
      </c>
      <c r="R162" s="1">
        <v>83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9.3079999999999998</v>
      </c>
      <c r="AO162" s="1">
        <v>12.898999999999999</v>
      </c>
      <c r="AP162" s="1">
        <v>0</v>
      </c>
      <c r="AQ162" s="1">
        <v>2</v>
      </c>
      <c r="AR162" s="1">
        <v>0</v>
      </c>
      <c r="AS162" s="1">
        <v>2</v>
      </c>
      <c r="AT162" s="1">
        <v>2</v>
      </c>
      <c r="AU162" s="5">
        <f t="shared" si="38"/>
        <v>5</v>
      </c>
      <c r="AV162">
        <v>0</v>
      </c>
      <c r="AW162">
        <v>0</v>
      </c>
      <c r="AX162">
        <v>0</v>
      </c>
      <c r="AY162">
        <v>-1</v>
      </c>
      <c r="AZ162">
        <f t="shared" si="47"/>
        <v>2</v>
      </c>
      <c r="BA162" s="6">
        <f t="shared" ref="BA162:BA164" si="48">AU162+AV162+AW162+AX162+AY162+AZ162</f>
        <v>6</v>
      </c>
      <c r="BB162">
        <v>11</v>
      </c>
      <c r="BC162">
        <v>0.41164213418960571</v>
      </c>
    </row>
    <row r="163" spans="1:55" x14ac:dyDescent="0.3">
      <c r="A163" s="1" t="s">
        <v>51</v>
      </c>
      <c r="B163" s="1" t="s">
        <v>52</v>
      </c>
      <c r="C163" s="1" t="s">
        <v>53</v>
      </c>
      <c r="D163" s="4">
        <v>9.7303240740740746E-2</v>
      </c>
      <c r="E163" s="1">
        <v>3</v>
      </c>
      <c r="F163" s="1">
        <v>4</v>
      </c>
      <c r="G163" s="1">
        <v>162</v>
      </c>
      <c r="H163" s="1">
        <v>1</v>
      </c>
      <c r="I163" s="1">
        <v>1</v>
      </c>
      <c r="J163" s="1">
        <v>2</v>
      </c>
      <c r="K163" s="1">
        <v>1</v>
      </c>
      <c r="L163" s="1">
        <v>15</v>
      </c>
      <c r="M163" s="1">
        <v>15</v>
      </c>
      <c r="N163" s="1">
        <v>1</v>
      </c>
      <c r="O163" s="1"/>
      <c r="P163" s="1">
        <v>0</v>
      </c>
      <c r="Q163" s="1">
        <v>78</v>
      </c>
      <c r="R163" s="1">
        <v>84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15.465</v>
      </c>
      <c r="AO163" s="1">
        <v>16.481999999999999</v>
      </c>
      <c r="AP163" s="1">
        <v>0</v>
      </c>
      <c r="AQ163" s="1">
        <v>2</v>
      </c>
      <c r="AR163" s="1">
        <v>1</v>
      </c>
      <c r="AS163" s="1">
        <v>2</v>
      </c>
      <c r="AT163" s="1">
        <v>2</v>
      </c>
      <c r="AU163" s="5">
        <f t="shared" si="38"/>
        <v>5</v>
      </c>
      <c r="AV163">
        <v>0</v>
      </c>
      <c r="AW163">
        <v>0</v>
      </c>
      <c r="AX163">
        <v>0</v>
      </c>
      <c r="AY163">
        <v>-1</v>
      </c>
      <c r="AZ163">
        <f t="shared" si="47"/>
        <v>3</v>
      </c>
      <c r="BA163" s="6">
        <f t="shared" si="48"/>
        <v>7</v>
      </c>
      <c r="BB163">
        <v>8</v>
      </c>
      <c r="BC163">
        <v>0.32846096158027649</v>
      </c>
    </row>
    <row r="164" spans="1:55" x14ac:dyDescent="0.3">
      <c r="A164" s="1" t="s">
        <v>51</v>
      </c>
      <c r="B164" s="1" t="s">
        <v>52</v>
      </c>
      <c r="C164" s="1" t="s">
        <v>53</v>
      </c>
      <c r="D164" s="4">
        <v>9.7696759259259261E-2</v>
      </c>
      <c r="E164" s="1">
        <v>3</v>
      </c>
      <c r="F164" s="1">
        <v>4</v>
      </c>
      <c r="G164" s="1">
        <v>163</v>
      </c>
      <c r="H164" s="1">
        <v>1</v>
      </c>
      <c r="I164" s="1">
        <v>1</v>
      </c>
      <c r="J164" s="1">
        <v>2</v>
      </c>
      <c r="K164" s="1">
        <v>1</v>
      </c>
      <c r="L164" s="1">
        <v>15</v>
      </c>
      <c r="M164" s="1">
        <v>30</v>
      </c>
      <c r="N164" s="1">
        <v>1</v>
      </c>
      <c r="O164" s="1">
        <v>2</v>
      </c>
      <c r="P164" s="1">
        <v>0</v>
      </c>
      <c r="Q164" s="1">
        <v>78</v>
      </c>
      <c r="R164" s="1">
        <v>85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33.253</v>
      </c>
      <c r="AO164" s="1">
        <v>33.692</v>
      </c>
      <c r="AP164" s="1">
        <v>2</v>
      </c>
      <c r="AQ164" s="1">
        <v>2</v>
      </c>
      <c r="AR164" s="1">
        <v>3</v>
      </c>
      <c r="AS164" s="1">
        <v>2</v>
      </c>
      <c r="AT164" s="1">
        <v>2</v>
      </c>
      <c r="AU164" s="5">
        <f t="shared" si="38"/>
        <v>3</v>
      </c>
      <c r="AV164">
        <v>0</v>
      </c>
      <c r="AW164">
        <v>0</v>
      </c>
      <c r="AX164">
        <v>-1</v>
      </c>
      <c r="AY164">
        <v>-1</v>
      </c>
      <c r="AZ164">
        <f t="shared" si="47"/>
        <v>5</v>
      </c>
      <c r="BA164" s="6">
        <f t="shared" si="48"/>
        <v>6</v>
      </c>
      <c r="BB164">
        <v>8</v>
      </c>
      <c r="BC164">
        <v>0.5553661584854126</v>
      </c>
    </row>
    <row r="165" spans="1:55" x14ac:dyDescent="0.3">
      <c r="A165" s="1" t="s">
        <v>51</v>
      </c>
      <c r="B165" s="1" t="s">
        <v>52</v>
      </c>
      <c r="C165" s="1" t="s">
        <v>53</v>
      </c>
      <c r="D165" s="4">
        <v>9.8344907407407409E-2</v>
      </c>
      <c r="E165" s="1">
        <v>3</v>
      </c>
      <c r="F165" s="1">
        <v>4</v>
      </c>
      <c r="G165" s="1">
        <v>164</v>
      </c>
      <c r="H165" s="1">
        <v>1</v>
      </c>
      <c r="I165" s="1">
        <v>1</v>
      </c>
      <c r="J165" s="1">
        <v>2</v>
      </c>
      <c r="K165" s="1">
        <v>1</v>
      </c>
      <c r="L165" s="1">
        <v>15</v>
      </c>
      <c r="M165" s="1">
        <v>40</v>
      </c>
      <c r="N165" s="1">
        <v>1</v>
      </c>
      <c r="O165" s="1">
        <v>2</v>
      </c>
      <c r="P165" s="1">
        <v>1</v>
      </c>
      <c r="Q165" s="1">
        <v>79</v>
      </c>
      <c r="R165" s="1">
        <v>85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0</v>
      </c>
      <c r="AK165" s="1">
        <v>0</v>
      </c>
      <c r="AL165" s="1">
        <v>0</v>
      </c>
      <c r="AM165" s="1">
        <v>1</v>
      </c>
      <c r="AN165" s="1">
        <v>30.943999999999999</v>
      </c>
      <c r="AO165" s="1">
        <v>34.290999999999997</v>
      </c>
      <c r="AP165" s="1">
        <v>1</v>
      </c>
      <c r="AQ165" s="1">
        <v>2</v>
      </c>
      <c r="AR165" s="1">
        <v>1</v>
      </c>
      <c r="AS165" s="1">
        <v>2</v>
      </c>
      <c r="AT165" s="1">
        <v>2</v>
      </c>
      <c r="AU165" s="5">
        <f t="shared" si="38"/>
        <v>9</v>
      </c>
      <c r="AV165">
        <v>0</v>
      </c>
      <c r="AW165">
        <v>0</v>
      </c>
      <c r="AX165">
        <v>-1</v>
      </c>
      <c r="AY165">
        <v>-1</v>
      </c>
      <c r="AZ165">
        <f t="shared" si="47"/>
        <v>3</v>
      </c>
      <c r="BA165" s="6">
        <f>AU165+AV165+AW165+AX165+AY165+AZ165</f>
        <v>10</v>
      </c>
      <c r="BB165">
        <v>5</v>
      </c>
      <c r="BC165">
        <v>3.6163460463285453E-2</v>
      </c>
    </row>
    <row r="166" spans="1:55" x14ac:dyDescent="0.3">
      <c r="A166" s="1" t="s">
        <v>51</v>
      </c>
      <c r="B166" s="1" t="s">
        <v>52</v>
      </c>
      <c r="C166" s="1" t="s">
        <v>53</v>
      </c>
      <c r="D166" s="4">
        <v>9.898148148148149E-2</v>
      </c>
      <c r="E166" s="1">
        <v>3</v>
      </c>
      <c r="F166" s="1">
        <v>4</v>
      </c>
      <c r="G166" s="1">
        <v>165</v>
      </c>
      <c r="H166" s="1">
        <v>1</v>
      </c>
      <c r="I166" s="1">
        <v>1</v>
      </c>
      <c r="J166" s="1">
        <v>2</v>
      </c>
      <c r="K166" s="1">
        <v>1</v>
      </c>
      <c r="L166" s="1">
        <v>30</v>
      </c>
      <c r="M166" s="1">
        <v>40</v>
      </c>
      <c r="N166" s="1">
        <v>1</v>
      </c>
      <c r="O166" s="1">
        <v>2</v>
      </c>
      <c r="P166" s="1">
        <v>1</v>
      </c>
      <c r="Q166" s="1">
        <v>80</v>
      </c>
      <c r="R166" s="1">
        <v>85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0</v>
      </c>
      <c r="AM166" s="1">
        <v>1</v>
      </c>
      <c r="AN166" s="1">
        <v>1.526</v>
      </c>
      <c r="AO166" s="1">
        <v>1.532</v>
      </c>
      <c r="AP166" s="1">
        <v>0</v>
      </c>
      <c r="AQ166" s="1">
        <v>2</v>
      </c>
      <c r="AR166" s="1">
        <v>1</v>
      </c>
      <c r="AS166" s="1">
        <v>2</v>
      </c>
      <c r="AT166" s="1">
        <v>-1</v>
      </c>
      <c r="AU166" s="5">
        <f t="shared" si="38"/>
        <v>7</v>
      </c>
      <c r="AV166">
        <v>0</v>
      </c>
      <c r="AW166">
        <v>0</v>
      </c>
      <c r="AX166">
        <v>-1</v>
      </c>
      <c r="AY166">
        <v>-1</v>
      </c>
      <c r="AZ166">
        <f t="shared" si="47"/>
        <v>3</v>
      </c>
      <c r="BA166" s="6">
        <f>AU166+AV166+AW166+AX166+AY166+AZ166</f>
        <v>8</v>
      </c>
      <c r="BB166">
        <v>3</v>
      </c>
      <c r="BC166">
        <v>0.5553661584854126</v>
      </c>
    </row>
    <row r="167" spans="1:55" x14ac:dyDescent="0.3">
      <c r="A167" s="1" t="s">
        <v>51</v>
      </c>
      <c r="B167" s="1" t="s">
        <v>52</v>
      </c>
      <c r="C167" s="1" t="s">
        <v>53</v>
      </c>
      <c r="D167" s="4">
        <v>9.9791666666666667E-2</v>
      </c>
      <c r="E167" s="1">
        <v>3</v>
      </c>
      <c r="F167" s="1">
        <v>4</v>
      </c>
      <c r="G167" s="1">
        <v>166</v>
      </c>
      <c r="H167" s="1">
        <v>1</v>
      </c>
      <c r="I167" s="1">
        <v>1</v>
      </c>
      <c r="J167" s="1">
        <v>2</v>
      </c>
      <c r="K167" s="1">
        <v>1</v>
      </c>
      <c r="L167" s="1">
        <v>40</v>
      </c>
      <c r="M167" s="1">
        <v>40</v>
      </c>
      <c r="N167" s="1">
        <v>1</v>
      </c>
      <c r="O167" s="1">
        <v>2</v>
      </c>
      <c r="P167" s="1">
        <v>1</v>
      </c>
      <c r="Q167" s="1">
        <v>81</v>
      </c>
      <c r="R167" s="1">
        <v>85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11.614000000000001</v>
      </c>
      <c r="AO167" s="1">
        <v>10.625</v>
      </c>
      <c r="AP167" s="1">
        <v>0</v>
      </c>
      <c r="AQ167" s="1">
        <v>1</v>
      </c>
      <c r="AR167" s="1">
        <v>0</v>
      </c>
      <c r="AS167" s="1">
        <v>2</v>
      </c>
      <c r="AT167" s="1">
        <v>2</v>
      </c>
      <c r="AU167" s="5">
        <f t="shared" si="38"/>
        <v>13</v>
      </c>
      <c r="AV167">
        <v>0</v>
      </c>
      <c r="AW167">
        <v>0</v>
      </c>
      <c r="AX167">
        <v>0</v>
      </c>
      <c r="AY167">
        <v>-1</v>
      </c>
      <c r="AZ167">
        <f t="shared" si="47"/>
        <v>2</v>
      </c>
      <c r="BA167" s="6">
        <f>AU167+AV167+AW167+AX167+AY167+AZ167</f>
        <v>14</v>
      </c>
      <c r="BB167">
        <v>7</v>
      </c>
      <c r="BC167">
        <v>0.32846096158027649</v>
      </c>
    </row>
    <row r="168" spans="1:55" x14ac:dyDescent="0.3">
      <c r="A168" s="1" t="s">
        <v>51</v>
      </c>
      <c r="B168" s="1" t="s">
        <v>52</v>
      </c>
      <c r="C168" s="1" t="s">
        <v>53</v>
      </c>
      <c r="D168" s="4">
        <v>0.10033564814814815</v>
      </c>
      <c r="E168" s="1">
        <v>3</v>
      </c>
      <c r="F168" s="1">
        <v>4</v>
      </c>
      <c r="G168" s="1">
        <v>167</v>
      </c>
      <c r="H168" s="1">
        <v>1</v>
      </c>
      <c r="I168" s="1">
        <v>1</v>
      </c>
      <c r="J168" s="1">
        <v>2</v>
      </c>
      <c r="K168" s="1">
        <v>1</v>
      </c>
      <c r="L168" s="1">
        <v>45</v>
      </c>
      <c r="M168" s="1">
        <v>40</v>
      </c>
      <c r="N168" s="1">
        <v>1</v>
      </c>
      <c r="O168" s="1"/>
      <c r="P168" s="1">
        <v>1</v>
      </c>
      <c r="Q168" s="1">
        <v>82</v>
      </c>
      <c r="R168" s="1">
        <v>85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7.867</v>
      </c>
      <c r="AO168" s="1">
        <v>6.42</v>
      </c>
      <c r="AP168" s="1">
        <v>0</v>
      </c>
      <c r="AQ168" s="1">
        <v>3</v>
      </c>
      <c r="AR168" s="1">
        <v>0</v>
      </c>
      <c r="AS168" s="1">
        <v>2</v>
      </c>
      <c r="AT168" s="1">
        <v>3</v>
      </c>
      <c r="AU168" s="5">
        <f t="shared" si="38"/>
        <v>9</v>
      </c>
      <c r="AV168">
        <v>0</v>
      </c>
      <c r="AW168">
        <v>0</v>
      </c>
      <c r="AX168">
        <v>0</v>
      </c>
      <c r="AY168">
        <v>-1</v>
      </c>
      <c r="AZ168">
        <f t="shared" si="47"/>
        <v>2</v>
      </c>
      <c r="BA168" s="6">
        <f>AU168+AV168+AW168+AX168+AY168+AZ168</f>
        <v>10</v>
      </c>
      <c r="BB168">
        <v>6</v>
      </c>
      <c r="BC168">
        <v>0.41164213418960571</v>
      </c>
    </row>
    <row r="169" spans="1:55" x14ac:dyDescent="0.3">
      <c r="A169" s="1" t="s">
        <v>51</v>
      </c>
      <c r="B169" s="1" t="s">
        <v>52</v>
      </c>
      <c r="C169" s="1" t="s">
        <v>53</v>
      </c>
      <c r="D169" s="4">
        <v>0.10148148148148149</v>
      </c>
      <c r="E169" s="1">
        <v>3</v>
      </c>
      <c r="F169" s="1">
        <v>5</v>
      </c>
      <c r="G169" s="1">
        <v>168</v>
      </c>
      <c r="H169" s="1">
        <v>1</v>
      </c>
      <c r="I169" s="1">
        <v>1</v>
      </c>
      <c r="J169" s="1">
        <v>3</v>
      </c>
      <c r="K169" s="1">
        <v>1</v>
      </c>
      <c r="L169" s="1">
        <v>0</v>
      </c>
      <c r="M169" s="1">
        <v>0</v>
      </c>
      <c r="N169" s="1">
        <v>0</v>
      </c>
      <c r="O169" s="1"/>
      <c r="P169" s="1">
        <v>1</v>
      </c>
      <c r="Q169" s="1">
        <v>83</v>
      </c>
      <c r="R169" s="1">
        <v>85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11.662000000000001</v>
      </c>
      <c r="AO169" s="1">
        <v>11.26</v>
      </c>
      <c r="AP169" s="1">
        <v>0</v>
      </c>
      <c r="AQ169" s="1">
        <v>2</v>
      </c>
      <c r="AR169" s="1">
        <v>4</v>
      </c>
      <c r="AS169" s="1">
        <v>2</v>
      </c>
      <c r="AT169" s="1">
        <v>-1</v>
      </c>
      <c r="AU169" s="5">
        <f t="shared" si="38"/>
        <v>2</v>
      </c>
      <c r="AV169">
        <v>0</v>
      </c>
      <c r="AW169">
        <v>0</v>
      </c>
      <c r="AX169">
        <v>0</v>
      </c>
      <c r="AY169">
        <v>-1</v>
      </c>
      <c r="AZ169">
        <f t="shared" ref="AZ169:AZ200" si="49">AT169</f>
        <v>-1</v>
      </c>
      <c r="BA169" s="6">
        <f>AU169+AV169+AW169+AX169+AY169+AZ169</f>
        <v>0</v>
      </c>
      <c r="BB169">
        <v>7</v>
      </c>
      <c r="BC169">
        <v>0.47122743725776672</v>
      </c>
    </row>
    <row r="170" spans="1:55" x14ac:dyDescent="0.3">
      <c r="A170" s="1" t="s">
        <v>51</v>
      </c>
      <c r="B170" s="1" t="s">
        <v>52</v>
      </c>
      <c r="C170" s="1" t="s">
        <v>53</v>
      </c>
      <c r="D170" s="4">
        <v>0.10179398148148149</v>
      </c>
      <c r="E170" s="1">
        <v>3</v>
      </c>
      <c r="F170" s="1">
        <v>5</v>
      </c>
      <c r="G170" s="1">
        <v>169</v>
      </c>
      <c r="H170" s="1">
        <v>1</v>
      </c>
      <c r="I170" s="1">
        <v>1</v>
      </c>
      <c r="J170" s="1">
        <v>3</v>
      </c>
      <c r="K170" s="1">
        <v>1</v>
      </c>
      <c r="L170" s="1">
        <v>15</v>
      </c>
      <c r="M170" s="1">
        <v>0</v>
      </c>
      <c r="N170" s="1">
        <v>0</v>
      </c>
      <c r="O170" s="1">
        <v>2</v>
      </c>
      <c r="P170" s="1">
        <v>0</v>
      </c>
      <c r="Q170" s="1">
        <v>83</v>
      </c>
      <c r="R170" s="1">
        <v>86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5.66</v>
      </c>
      <c r="AO170" s="1">
        <v>5.1210000000000004</v>
      </c>
      <c r="AP170" s="1">
        <v>0</v>
      </c>
      <c r="AQ170" s="1">
        <v>2</v>
      </c>
      <c r="AR170" s="1">
        <v>1</v>
      </c>
      <c r="AS170" s="1">
        <v>2</v>
      </c>
      <c r="AT170" s="1">
        <v>3</v>
      </c>
      <c r="AU170" s="5">
        <f t="shared" si="38"/>
        <v>0</v>
      </c>
      <c r="AV170">
        <v>0</v>
      </c>
      <c r="AW170">
        <v>0</v>
      </c>
      <c r="AX170">
        <v>0</v>
      </c>
      <c r="AY170">
        <v>-1</v>
      </c>
      <c r="AZ170">
        <f t="shared" si="49"/>
        <v>3</v>
      </c>
      <c r="BA170" s="6">
        <f t="shared" ref="BA170:BA172" si="50">AU170+AV170+AW170+AX170+AY170+AZ170</f>
        <v>2</v>
      </c>
      <c r="BB170">
        <v>7</v>
      </c>
      <c r="BC170">
        <v>0.87818139791488647</v>
      </c>
    </row>
    <row r="171" spans="1:55" x14ac:dyDescent="0.3">
      <c r="A171" s="1" t="s">
        <v>51</v>
      </c>
      <c r="B171" s="1" t="s">
        <v>52</v>
      </c>
      <c r="C171" s="1" t="s">
        <v>53</v>
      </c>
      <c r="D171" s="4">
        <v>0.10221064814814813</v>
      </c>
      <c r="E171" s="1">
        <v>3</v>
      </c>
      <c r="F171" s="1">
        <v>5</v>
      </c>
      <c r="G171" s="1">
        <v>170</v>
      </c>
      <c r="H171" s="1">
        <v>1</v>
      </c>
      <c r="I171" s="1">
        <v>1</v>
      </c>
      <c r="J171" s="1">
        <v>3</v>
      </c>
      <c r="K171" s="1">
        <v>1</v>
      </c>
      <c r="L171" s="1">
        <v>15</v>
      </c>
      <c r="M171" s="1">
        <v>15</v>
      </c>
      <c r="N171" s="1">
        <v>0</v>
      </c>
      <c r="O171" s="1">
        <v>2</v>
      </c>
      <c r="P171" s="1">
        <v>0</v>
      </c>
      <c r="Q171" s="1">
        <v>83</v>
      </c>
      <c r="R171" s="1">
        <v>87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11.628</v>
      </c>
      <c r="AO171" s="1">
        <v>10.26</v>
      </c>
      <c r="AP171" s="1">
        <v>0</v>
      </c>
      <c r="AQ171" s="1">
        <v>1</v>
      </c>
      <c r="AR171" s="1">
        <v>1</v>
      </c>
      <c r="AS171" s="1">
        <v>2</v>
      </c>
      <c r="AT171" s="1">
        <v>3</v>
      </c>
      <c r="AU171" s="5">
        <f t="shared" si="38"/>
        <v>-1</v>
      </c>
      <c r="AV171">
        <v>0</v>
      </c>
      <c r="AW171">
        <v>0</v>
      </c>
      <c r="AX171">
        <v>0</v>
      </c>
      <c r="AY171">
        <v>-1</v>
      </c>
      <c r="AZ171">
        <f t="shared" si="49"/>
        <v>3</v>
      </c>
      <c r="BA171" s="6">
        <f t="shared" si="50"/>
        <v>1</v>
      </c>
      <c r="BB171">
        <v>2</v>
      </c>
      <c r="BC171">
        <v>0.47122743725776672</v>
      </c>
    </row>
    <row r="172" spans="1:55" x14ac:dyDescent="0.3">
      <c r="A172" s="1" t="s">
        <v>51</v>
      </c>
      <c r="B172" s="1" t="s">
        <v>52</v>
      </c>
      <c r="C172" s="1" t="s">
        <v>53</v>
      </c>
      <c r="D172" s="4">
        <v>0.10313657407407407</v>
      </c>
      <c r="E172" s="1">
        <v>3</v>
      </c>
      <c r="F172" s="1">
        <v>5</v>
      </c>
      <c r="G172" s="1">
        <v>171</v>
      </c>
      <c r="H172" s="1">
        <v>1</v>
      </c>
      <c r="I172" s="1">
        <v>1</v>
      </c>
      <c r="J172" s="1">
        <v>3</v>
      </c>
      <c r="K172" s="1">
        <v>1</v>
      </c>
      <c r="L172" s="1">
        <v>15</v>
      </c>
      <c r="M172" s="1">
        <v>30</v>
      </c>
      <c r="N172" s="1">
        <v>0</v>
      </c>
      <c r="O172" s="1">
        <v>2</v>
      </c>
      <c r="P172" s="1">
        <v>0</v>
      </c>
      <c r="Q172" s="1">
        <v>83</v>
      </c>
      <c r="R172" s="1">
        <v>88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/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22.347000000000001</v>
      </c>
      <c r="AO172" s="1">
        <v>20.587</v>
      </c>
      <c r="AP172" s="1">
        <v>1</v>
      </c>
      <c r="AQ172" s="1">
        <v>1</v>
      </c>
      <c r="AR172" s="1">
        <v>3</v>
      </c>
      <c r="AS172" s="1">
        <v>2</v>
      </c>
      <c r="AT172" s="1">
        <v>2</v>
      </c>
      <c r="AU172" s="5">
        <f t="shared" si="38"/>
        <v>-3</v>
      </c>
      <c r="AV172">
        <v>0</v>
      </c>
      <c r="AW172">
        <v>0</v>
      </c>
      <c r="AX172">
        <v>-1</v>
      </c>
      <c r="AY172">
        <v>-1</v>
      </c>
      <c r="AZ172">
        <f t="shared" si="49"/>
        <v>2</v>
      </c>
      <c r="BA172" s="6">
        <f t="shared" si="50"/>
        <v>-3</v>
      </c>
      <c r="BB172">
        <v>3</v>
      </c>
      <c r="BC172">
        <v>0.1112481355667114</v>
      </c>
    </row>
    <row r="173" spans="1:55" x14ac:dyDescent="0.3">
      <c r="A173" s="1" t="s">
        <v>51</v>
      </c>
      <c r="B173" s="1" t="s">
        <v>52</v>
      </c>
      <c r="C173" s="1" t="s">
        <v>53</v>
      </c>
      <c r="D173" s="4">
        <v>0.10394675925925927</v>
      </c>
      <c r="E173" s="1">
        <v>3</v>
      </c>
      <c r="F173" s="1">
        <v>5</v>
      </c>
      <c r="G173" s="1">
        <v>172</v>
      </c>
      <c r="H173" s="1">
        <v>1</v>
      </c>
      <c r="I173" s="1">
        <v>1</v>
      </c>
      <c r="J173" s="1">
        <v>3</v>
      </c>
      <c r="K173" s="1">
        <v>1</v>
      </c>
      <c r="L173" s="1">
        <v>15</v>
      </c>
      <c r="M173" s="1">
        <v>40</v>
      </c>
      <c r="N173" s="1">
        <v>0</v>
      </c>
      <c r="O173" s="1">
        <v>2</v>
      </c>
      <c r="P173" s="1">
        <v>1</v>
      </c>
      <c r="Q173" s="1">
        <v>84</v>
      </c>
      <c r="R173" s="1">
        <v>88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1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0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14.057</v>
      </c>
      <c r="AO173" s="1">
        <v>10.284000000000001</v>
      </c>
      <c r="AP173" s="1">
        <v>0</v>
      </c>
      <c r="AQ173" s="1">
        <v>1</v>
      </c>
      <c r="AR173" s="1">
        <v>0</v>
      </c>
      <c r="AS173" s="1">
        <v>2</v>
      </c>
      <c r="AT173" s="1">
        <v>2</v>
      </c>
      <c r="AU173" s="5">
        <f t="shared" si="38"/>
        <v>8</v>
      </c>
      <c r="AV173">
        <v>0</v>
      </c>
      <c r="AW173">
        <v>0</v>
      </c>
      <c r="AX173">
        <v>-1</v>
      </c>
      <c r="AY173">
        <v>-1</v>
      </c>
      <c r="AZ173">
        <f t="shared" si="49"/>
        <v>2</v>
      </c>
      <c r="BA173" s="6">
        <f t="shared" ref="BA173:BA179" si="51">AU173+AV173+AW173+AX173+AY173+AZ173</f>
        <v>8</v>
      </c>
      <c r="BB173">
        <v>3</v>
      </c>
      <c r="BC173">
        <v>2.2488083690404888E-2</v>
      </c>
    </row>
    <row r="174" spans="1:55" x14ac:dyDescent="0.3">
      <c r="A174" s="1" t="s">
        <v>51</v>
      </c>
      <c r="B174" s="1" t="s">
        <v>52</v>
      </c>
      <c r="C174" s="1" t="s">
        <v>53</v>
      </c>
      <c r="D174" s="4">
        <v>0.1044212962962963</v>
      </c>
      <c r="E174" s="1">
        <v>3</v>
      </c>
      <c r="F174" s="1">
        <v>5</v>
      </c>
      <c r="G174" s="1">
        <v>173</v>
      </c>
      <c r="H174" s="1">
        <v>1</v>
      </c>
      <c r="I174" s="1">
        <v>1</v>
      </c>
      <c r="J174" s="1">
        <v>3</v>
      </c>
      <c r="K174" s="1">
        <v>1</v>
      </c>
      <c r="L174" s="1">
        <v>30</v>
      </c>
      <c r="M174" s="1">
        <v>40</v>
      </c>
      <c r="N174" s="1">
        <v>0</v>
      </c>
      <c r="O174" s="1"/>
      <c r="P174" s="1">
        <v>1</v>
      </c>
      <c r="Q174" s="1">
        <v>85</v>
      </c>
      <c r="R174" s="1">
        <v>88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10.593999999999999</v>
      </c>
      <c r="AO174" s="1">
        <v>9.202</v>
      </c>
      <c r="AP174" s="1">
        <v>0</v>
      </c>
      <c r="AQ174" s="1">
        <v>2</v>
      </c>
      <c r="AR174" s="1">
        <v>3</v>
      </c>
      <c r="AS174" s="1">
        <v>2</v>
      </c>
      <c r="AT174" s="1">
        <v>2</v>
      </c>
      <c r="AU174" s="5">
        <f t="shared" si="38"/>
        <v>6</v>
      </c>
      <c r="AV174">
        <v>0</v>
      </c>
      <c r="AW174">
        <v>0</v>
      </c>
      <c r="AX174">
        <v>-1</v>
      </c>
      <c r="AY174">
        <v>-1</v>
      </c>
      <c r="AZ174">
        <f t="shared" si="49"/>
        <v>2</v>
      </c>
      <c r="BA174" s="6">
        <f t="shared" si="51"/>
        <v>6</v>
      </c>
      <c r="BB174">
        <v>1</v>
      </c>
      <c r="BC174">
        <v>0.1112481355667114</v>
      </c>
    </row>
    <row r="175" spans="1:55" x14ac:dyDescent="0.3">
      <c r="A175" s="1" t="s">
        <v>51</v>
      </c>
      <c r="B175" s="1" t="s">
        <v>52</v>
      </c>
      <c r="C175" s="1" t="s">
        <v>53</v>
      </c>
      <c r="D175" s="4">
        <v>0.10476851851851852</v>
      </c>
      <c r="E175" s="1">
        <v>3</v>
      </c>
      <c r="F175" s="1">
        <v>5</v>
      </c>
      <c r="G175" s="1">
        <v>174</v>
      </c>
      <c r="H175" s="1">
        <v>1</v>
      </c>
      <c r="I175" s="1">
        <v>1</v>
      </c>
      <c r="J175" s="1">
        <v>3</v>
      </c>
      <c r="K175" s="1">
        <v>1</v>
      </c>
      <c r="L175" s="1">
        <v>40</v>
      </c>
      <c r="M175" s="1">
        <v>40</v>
      </c>
      <c r="N175" s="1">
        <v>0</v>
      </c>
      <c r="O175" s="1">
        <v>2</v>
      </c>
      <c r="P175" s="1">
        <v>0</v>
      </c>
      <c r="Q175" s="1">
        <v>85</v>
      </c>
      <c r="R175" s="1">
        <v>89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1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8.5280000000000005</v>
      </c>
      <c r="AO175" s="1">
        <v>5.6</v>
      </c>
      <c r="AP175" s="1">
        <v>0</v>
      </c>
      <c r="AQ175" s="1">
        <v>1</v>
      </c>
      <c r="AR175" s="1">
        <v>0</v>
      </c>
      <c r="AS175" s="1">
        <v>2</v>
      </c>
      <c r="AT175" s="1">
        <v>2</v>
      </c>
      <c r="AU175" s="5">
        <f t="shared" si="38"/>
        <v>-2</v>
      </c>
      <c r="AV175">
        <v>0</v>
      </c>
      <c r="AW175">
        <v>0</v>
      </c>
      <c r="AX175">
        <v>0</v>
      </c>
      <c r="AY175">
        <v>-1</v>
      </c>
      <c r="AZ175">
        <f t="shared" si="49"/>
        <v>2</v>
      </c>
      <c r="BA175" s="6">
        <f t="shared" si="51"/>
        <v>-1</v>
      </c>
      <c r="BB175">
        <v>6</v>
      </c>
      <c r="BC175">
        <v>0.47122743725776672</v>
      </c>
    </row>
    <row r="176" spans="1:55" x14ac:dyDescent="0.3">
      <c r="A176" s="1" t="s">
        <v>51</v>
      </c>
      <c r="B176" s="1" t="s">
        <v>52</v>
      </c>
      <c r="C176" s="1" t="s">
        <v>53</v>
      </c>
      <c r="D176" s="4">
        <v>0.10523148148148148</v>
      </c>
      <c r="E176" s="1">
        <v>3</v>
      </c>
      <c r="F176" s="1">
        <v>5</v>
      </c>
      <c r="G176" s="1">
        <v>175</v>
      </c>
      <c r="H176" s="1">
        <v>1</v>
      </c>
      <c r="I176" s="1">
        <v>1</v>
      </c>
      <c r="J176" s="1">
        <v>3</v>
      </c>
      <c r="K176" s="1">
        <v>1</v>
      </c>
      <c r="L176" s="1">
        <v>40</v>
      </c>
      <c r="M176" s="1">
        <v>45</v>
      </c>
      <c r="N176" s="1">
        <v>0</v>
      </c>
      <c r="O176" s="1">
        <v>2</v>
      </c>
      <c r="P176" s="1">
        <v>1</v>
      </c>
      <c r="Q176" s="1">
        <v>86</v>
      </c>
      <c r="R176" s="1">
        <v>89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49.295000000000002</v>
      </c>
      <c r="AO176" s="1">
        <v>41.442</v>
      </c>
      <c r="AP176" s="1">
        <v>2</v>
      </c>
      <c r="AQ176" s="1">
        <v>1</v>
      </c>
      <c r="AR176" s="1">
        <v>2</v>
      </c>
      <c r="AS176" s="1">
        <v>2</v>
      </c>
      <c r="AT176" s="1">
        <v>2</v>
      </c>
      <c r="AU176" s="5">
        <f t="shared" si="38"/>
        <v>2</v>
      </c>
      <c r="AV176">
        <v>0</v>
      </c>
      <c r="AW176">
        <v>0</v>
      </c>
      <c r="AX176">
        <v>-1</v>
      </c>
      <c r="AY176">
        <v>-1</v>
      </c>
      <c r="AZ176">
        <f t="shared" si="49"/>
        <v>2</v>
      </c>
      <c r="BA176" s="6">
        <f t="shared" si="51"/>
        <v>2</v>
      </c>
      <c r="BB176">
        <v>2</v>
      </c>
      <c r="BC176">
        <v>0.1112481355667114</v>
      </c>
    </row>
    <row r="177" spans="1:55" x14ac:dyDescent="0.3">
      <c r="A177" s="1" t="s">
        <v>51</v>
      </c>
      <c r="B177" s="1" t="s">
        <v>52</v>
      </c>
      <c r="C177" s="1" t="s">
        <v>53</v>
      </c>
      <c r="D177" s="4">
        <v>0.10594907407407407</v>
      </c>
      <c r="E177" s="1">
        <v>3</v>
      </c>
      <c r="F177" s="1">
        <v>5</v>
      </c>
      <c r="G177" s="1">
        <v>176</v>
      </c>
      <c r="H177" s="1">
        <v>1</v>
      </c>
      <c r="I177" s="1">
        <v>1</v>
      </c>
      <c r="J177" s="1">
        <v>3</v>
      </c>
      <c r="K177" s="1">
        <v>1</v>
      </c>
      <c r="L177" s="1">
        <v>40</v>
      </c>
      <c r="M177" s="1">
        <v>40</v>
      </c>
      <c r="N177" s="1">
        <v>0</v>
      </c>
      <c r="O177" s="1"/>
      <c r="P177" s="1">
        <v>0</v>
      </c>
      <c r="Q177" s="1">
        <v>86</v>
      </c>
      <c r="R177" s="1">
        <v>90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/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30.710999999999999</v>
      </c>
      <c r="AO177" s="1">
        <v>22.401</v>
      </c>
      <c r="AP177" s="1">
        <v>1</v>
      </c>
      <c r="AQ177" s="1">
        <v>2</v>
      </c>
      <c r="AR177" s="1">
        <v>4</v>
      </c>
      <c r="AS177" s="1">
        <v>3</v>
      </c>
      <c r="AT177" s="1">
        <v>2</v>
      </c>
      <c r="AU177" s="5">
        <f t="shared" si="38"/>
        <v>2</v>
      </c>
      <c r="AV177">
        <v>0</v>
      </c>
      <c r="AW177">
        <v>0</v>
      </c>
      <c r="AX177">
        <v>0</v>
      </c>
      <c r="AY177">
        <v>-1</v>
      </c>
      <c r="AZ177">
        <f t="shared" si="49"/>
        <v>2</v>
      </c>
      <c r="BA177" s="6">
        <f t="shared" si="51"/>
        <v>3</v>
      </c>
      <c r="BB177">
        <v>5</v>
      </c>
      <c r="BC177">
        <v>0.47122743725776672</v>
      </c>
    </row>
    <row r="178" spans="1:55" x14ac:dyDescent="0.3">
      <c r="A178" s="1" t="s">
        <v>51</v>
      </c>
      <c r="B178" s="1" t="s">
        <v>52</v>
      </c>
      <c r="C178" s="1" t="s">
        <v>53</v>
      </c>
      <c r="D178" s="4">
        <v>0.10642361111111111</v>
      </c>
      <c r="E178" s="1">
        <v>3</v>
      </c>
      <c r="F178" s="1">
        <v>5</v>
      </c>
      <c r="G178" s="1">
        <v>177</v>
      </c>
      <c r="H178" s="1">
        <v>1</v>
      </c>
      <c r="I178" s="1">
        <v>1</v>
      </c>
      <c r="J178" s="1">
        <v>3</v>
      </c>
      <c r="K178" s="1">
        <v>1</v>
      </c>
      <c r="L178" s="1">
        <v>40</v>
      </c>
      <c r="M178" s="1">
        <v>45</v>
      </c>
      <c r="N178" s="1">
        <v>0</v>
      </c>
      <c r="O178" s="1"/>
      <c r="P178" s="1">
        <v>1</v>
      </c>
      <c r="Q178" s="1">
        <v>87</v>
      </c>
      <c r="R178" s="1">
        <v>90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17.178999999999998</v>
      </c>
      <c r="AO178" s="1">
        <v>9.5289999999999999</v>
      </c>
      <c r="AP178" s="1">
        <v>0</v>
      </c>
      <c r="AQ178" s="1">
        <v>2</v>
      </c>
      <c r="AR178" s="1">
        <v>3</v>
      </c>
      <c r="AS178" s="1">
        <v>3</v>
      </c>
      <c r="AT178" s="1">
        <v>2</v>
      </c>
      <c r="AU178" s="5">
        <f t="shared" si="38"/>
        <v>6</v>
      </c>
      <c r="AV178">
        <v>0</v>
      </c>
      <c r="AW178">
        <v>0</v>
      </c>
      <c r="AX178">
        <v>-1</v>
      </c>
      <c r="AY178">
        <v>-1</v>
      </c>
      <c r="AZ178">
        <f t="shared" si="49"/>
        <v>2</v>
      </c>
      <c r="BA178" s="6">
        <f t="shared" si="51"/>
        <v>6</v>
      </c>
      <c r="BB178">
        <v>6</v>
      </c>
      <c r="BC178">
        <v>0.1112481355667114</v>
      </c>
    </row>
    <row r="179" spans="1:55" x14ac:dyDescent="0.3">
      <c r="A179" s="1" t="s">
        <v>51</v>
      </c>
      <c r="B179" s="1" t="s">
        <v>52</v>
      </c>
      <c r="C179" s="1" t="s">
        <v>53</v>
      </c>
      <c r="D179" s="4">
        <v>0.10701388888888889</v>
      </c>
      <c r="E179" s="1">
        <v>3</v>
      </c>
      <c r="F179" s="1">
        <v>5</v>
      </c>
      <c r="G179" s="1">
        <v>178</v>
      </c>
      <c r="H179" s="1">
        <v>1</v>
      </c>
      <c r="I179" s="1">
        <v>1</v>
      </c>
      <c r="J179" s="1">
        <v>3</v>
      </c>
      <c r="K179" s="1">
        <v>1</v>
      </c>
      <c r="L179" s="1">
        <v>40</v>
      </c>
      <c r="M179" s="1">
        <v>40</v>
      </c>
      <c r="N179" s="1">
        <v>0</v>
      </c>
      <c r="O179" s="1"/>
      <c r="P179" s="1">
        <v>1</v>
      </c>
      <c r="Q179" s="1">
        <v>88</v>
      </c>
      <c r="R179" s="1">
        <v>90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12.06</v>
      </c>
      <c r="AO179" s="1">
        <v>8.7309999999999999</v>
      </c>
      <c r="AP179" s="1">
        <v>0</v>
      </c>
      <c r="AQ179" s="1">
        <v>2</v>
      </c>
      <c r="AR179" s="1">
        <v>0</v>
      </c>
      <c r="AS179" s="1">
        <v>2</v>
      </c>
      <c r="AT179" s="1">
        <v>3</v>
      </c>
      <c r="AU179" s="5">
        <f t="shared" si="38"/>
        <v>6</v>
      </c>
      <c r="AV179">
        <v>0</v>
      </c>
      <c r="AW179">
        <v>0</v>
      </c>
      <c r="AX179">
        <v>0</v>
      </c>
      <c r="AY179">
        <v>-1</v>
      </c>
      <c r="AZ179">
        <f t="shared" si="49"/>
        <v>3</v>
      </c>
      <c r="BA179" s="6">
        <f t="shared" si="51"/>
        <v>8</v>
      </c>
      <c r="BB179">
        <v>2</v>
      </c>
      <c r="BC179">
        <v>0.47122743725776672</v>
      </c>
    </row>
    <row r="180" spans="1:55" x14ac:dyDescent="0.3">
      <c r="A180" s="1" t="s">
        <v>51</v>
      </c>
      <c r="B180" s="1" t="s">
        <v>52</v>
      </c>
      <c r="C180" s="1" t="s">
        <v>53</v>
      </c>
      <c r="D180" s="4">
        <v>0.1074537037037037</v>
      </c>
      <c r="E180" s="1">
        <v>3</v>
      </c>
      <c r="F180" s="1">
        <v>5</v>
      </c>
      <c r="G180" s="1">
        <v>179</v>
      </c>
      <c r="H180" s="1">
        <v>1</v>
      </c>
      <c r="I180" s="1">
        <v>1</v>
      </c>
      <c r="J180" s="1">
        <v>3</v>
      </c>
      <c r="K180" s="1">
        <v>1</v>
      </c>
      <c r="L180" s="1">
        <v>45</v>
      </c>
      <c r="M180" s="1">
        <v>40</v>
      </c>
      <c r="N180" s="1">
        <v>0</v>
      </c>
      <c r="O180" s="1"/>
      <c r="P180" s="1">
        <v>0</v>
      </c>
      <c r="Q180" s="1">
        <v>88</v>
      </c>
      <c r="R180" s="1">
        <v>91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1</v>
      </c>
      <c r="AI180" s="1">
        <v>0</v>
      </c>
      <c r="AJ180" s="1">
        <v>0</v>
      </c>
      <c r="AK180" s="1">
        <v>0</v>
      </c>
      <c r="AL180" s="1">
        <v>1</v>
      </c>
      <c r="AM180" s="1">
        <v>0</v>
      </c>
      <c r="AN180" s="1">
        <v>23.132999999999999</v>
      </c>
      <c r="AO180" s="1">
        <v>17.896000000000001</v>
      </c>
      <c r="AP180" s="1">
        <v>1</v>
      </c>
      <c r="AQ180" s="1">
        <v>2</v>
      </c>
      <c r="AR180" s="1">
        <v>0</v>
      </c>
      <c r="AS180" s="1">
        <v>2</v>
      </c>
      <c r="AT180" s="1">
        <v>3</v>
      </c>
      <c r="AU180" s="5">
        <f t="shared" si="38"/>
        <v>1</v>
      </c>
      <c r="AV180">
        <v>0</v>
      </c>
      <c r="AW180">
        <v>0</v>
      </c>
      <c r="AX180">
        <v>0</v>
      </c>
      <c r="AY180">
        <v>-1</v>
      </c>
      <c r="AZ180">
        <f t="shared" si="49"/>
        <v>3</v>
      </c>
      <c r="BA180" s="6">
        <f t="shared" ref="BA180:BA181" si="52">AU180+AV180+AW180+AX180+AY180+AZ180</f>
        <v>3</v>
      </c>
      <c r="BB180">
        <v>10</v>
      </c>
      <c r="BC180">
        <v>0.87818139791488647</v>
      </c>
    </row>
    <row r="181" spans="1:55" x14ac:dyDescent="0.3">
      <c r="A181" s="1" t="s">
        <v>51</v>
      </c>
      <c r="B181" s="1" t="s">
        <v>52</v>
      </c>
      <c r="C181" s="1" t="s">
        <v>53</v>
      </c>
      <c r="D181" s="4">
        <v>0.10783564814814815</v>
      </c>
      <c r="E181" s="1">
        <v>3</v>
      </c>
      <c r="F181" s="1">
        <v>5</v>
      </c>
      <c r="G181" s="1">
        <v>180</v>
      </c>
      <c r="H181" s="1">
        <v>1</v>
      </c>
      <c r="I181" s="1">
        <v>1</v>
      </c>
      <c r="J181" s="1">
        <v>3</v>
      </c>
      <c r="K181" s="1">
        <v>1</v>
      </c>
      <c r="L181" s="1">
        <v>40</v>
      </c>
      <c r="M181" s="1">
        <v>40</v>
      </c>
      <c r="N181" s="1">
        <v>0</v>
      </c>
      <c r="O181" s="1">
        <v>2</v>
      </c>
      <c r="P181" s="1">
        <v>0</v>
      </c>
      <c r="Q181" s="1">
        <v>88</v>
      </c>
      <c r="R181" s="1">
        <v>92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19.597000000000001</v>
      </c>
      <c r="AO181" s="1">
        <v>19.454000000000001</v>
      </c>
      <c r="AP181" s="1">
        <v>1</v>
      </c>
      <c r="AQ181" s="1">
        <v>2</v>
      </c>
      <c r="AR181" s="1">
        <v>2</v>
      </c>
      <c r="AS181" s="1">
        <v>2</v>
      </c>
      <c r="AT181" s="1">
        <v>2</v>
      </c>
      <c r="AU181" s="5">
        <f t="shared" si="38"/>
        <v>2</v>
      </c>
      <c r="AV181">
        <v>0</v>
      </c>
      <c r="AW181">
        <v>0</v>
      </c>
      <c r="AX181">
        <v>0</v>
      </c>
      <c r="AY181">
        <v>-1</v>
      </c>
      <c r="AZ181">
        <f t="shared" si="49"/>
        <v>2</v>
      </c>
      <c r="BA181" s="6">
        <f t="shared" si="52"/>
        <v>3</v>
      </c>
      <c r="BB181">
        <v>2</v>
      </c>
      <c r="BC181">
        <v>0.47122743725776672</v>
      </c>
    </row>
    <row r="182" spans="1:55" x14ac:dyDescent="0.3">
      <c r="A182" s="1" t="s">
        <v>51</v>
      </c>
      <c r="B182" s="1" t="s">
        <v>52</v>
      </c>
      <c r="C182" s="1" t="s">
        <v>53</v>
      </c>
      <c r="D182" s="4">
        <v>0.1086111111111111</v>
      </c>
      <c r="E182" s="1">
        <v>3</v>
      </c>
      <c r="F182" s="1">
        <v>5</v>
      </c>
      <c r="G182" s="1">
        <v>181</v>
      </c>
      <c r="H182" s="1">
        <v>1</v>
      </c>
      <c r="I182" s="1">
        <v>1</v>
      </c>
      <c r="J182" s="1">
        <v>3</v>
      </c>
      <c r="K182" s="1">
        <v>1</v>
      </c>
      <c r="L182" s="1">
        <v>40</v>
      </c>
      <c r="M182" s="1">
        <v>45</v>
      </c>
      <c r="N182" s="1">
        <v>0</v>
      </c>
      <c r="O182" s="1"/>
      <c r="P182" s="1">
        <v>1</v>
      </c>
      <c r="Q182" s="1">
        <v>89</v>
      </c>
      <c r="R182" s="1">
        <v>92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1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16.920000000000002</v>
      </c>
      <c r="AO182" s="1">
        <v>13.840999999999999</v>
      </c>
      <c r="AP182" s="1">
        <v>0</v>
      </c>
      <c r="AQ182" s="1">
        <v>2</v>
      </c>
      <c r="AR182" s="1">
        <v>0</v>
      </c>
      <c r="AS182" s="1">
        <v>2</v>
      </c>
      <c r="AT182" s="1">
        <v>2</v>
      </c>
      <c r="AU182" s="5">
        <f t="shared" si="38"/>
        <v>6</v>
      </c>
      <c r="AV182">
        <v>0</v>
      </c>
      <c r="AW182">
        <v>0</v>
      </c>
      <c r="AX182">
        <v>-1</v>
      </c>
      <c r="AY182">
        <v>-1</v>
      </c>
      <c r="AZ182">
        <f t="shared" si="49"/>
        <v>2</v>
      </c>
      <c r="BA182" s="6">
        <f>AU182+AV182+AW182+AX182+AY182+AZ182</f>
        <v>6</v>
      </c>
      <c r="BB182">
        <v>7</v>
      </c>
      <c r="BC182">
        <v>0.1112481355667114</v>
      </c>
    </row>
    <row r="183" spans="1:55" x14ac:dyDescent="0.3">
      <c r="A183" s="1" t="s">
        <v>51</v>
      </c>
      <c r="B183" s="1" t="s">
        <v>52</v>
      </c>
      <c r="C183" s="1" t="s">
        <v>53</v>
      </c>
      <c r="D183" s="4">
        <v>0.10980324074074073</v>
      </c>
      <c r="E183" s="1">
        <v>3</v>
      </c>
      <c r="F183" s="1">
        <v>5</v>
      </c>
      <c r="G183" s="1">
        <v>182</v>
      </c>
      <c r="H183" s="1">
        <v>1</v>
      </c>
      <c r="I183" s="1">
        <v>1</v>
      </c>
      <c r="J183" s="1">
        <v>3</v>
      </c>
      <c r="K183" s="1">
        <v>1</v>
      </c>
      <c r="L183" s="1">
        <v>40</v>
      </c>
      <c r="M183" s="1">
        <v>40</v>
      </c>
      <c r="N183" s="1">
        <v>0</v>
      </c>
      <c r="O183" s="1">
        <v>2</v>
      </c>
      <c r="P183" s="1">
        <v>1</v>
      </c>
      <c r="Q183" s="1">
        <v>90</v>
      </c>
      <c r="R183" s="1">
        <v>92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4.8410000000000002</v>
      </c>
      <c r="AO183" s="1">
        <v>3.234</v>
      </c>
      <c r="AP183" s="1">
        <v>0</v>
      </c>
      <c r="AQ183" s="1">
        <v>0</v>
      </c>
      <c r="AR183" s="1">
        <v>4</v>
      </c>
      <c r="AS183" s="1">
        <v>3</v>
      </c>
      <c r="AT183" s="1">
        <v>2</v>
      </c>
      <c r="AU183" s="5">
        <f t="shared" si="38"/>
        <v>4</v>
      </c>
      <c r="AV183">
        <v>0</v>
      </c>
      <c r="AW183">
        <v>0</v>
      </c>
      <c r="AX183">
        <v>0</v>
      </c>
      <c r="AY183">
        <v>-1</v>
      </c>
      <c r="AZ183">
        <f t="shared" si="49"/>
        <v>2</v>
      </c>
      <c r="BA183" s="6">
        <f>AU183+AV183+AW183+AX183+AY183+AZ183</f>
        <v>5</v>
      </c>
      <c r="BB183">
        <v>6</v>
      </c>
      <c r="BC183">
        <v>0.47122743725776672</v>
      </c>
    </row>
    <row r="184" spans="1:55" x14ac:dyDescent="0.3">
      <c r="A184" s="1" t="s">
        <v>51</v>
      </c>
      <c r="B184" s="1" t="s">
        <v>52</v>
      </c>
      <c r="C184" s="1" t="s">
        <v>53</v>
      </c>
      <c r="D184" s="4">
        <v>0.11028935185185185</v>
      </c>
      <c r="E184" s="1">
        <v>3</v>
      </c>
      <c r="F184" s="1">
        <v>5</v>
      </c>
      <c r="G184" s="1">
        <v>183</v>
      </c>
      <c r="H184" s="1">
        <v>1</v>
      </c>
      <c r="I184" s="1">
        <v>1</v>
      </c>
      <c r="J184" s="1">
        <v>3</v>
      </c>
      <c r="K184" s="1">
        <v>1</v>
      </c>
      <c r="L184" s="1">
        <v>45</v>
      </c>
      <c r="M184" s="1">
        <v>40</v>
      </c>
      <c r="N184" s="1">
        <v>0</v>
      </c>
      <c r="O184" s="1"/>
      <c r="P184" s="1">
        <v>0</v>
      </c>
      <c r="Q184" s="1">
        <v>90</v>
      </c>
      <c r="R184" s="1">
        <v>93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1</v>
      </c>
      <c r="AM184" s="1">
        <v>0</v>
      </c>
      <c r="AN184" s="1">
        <v>26.683</v>
      </c>
      <c r="AO184" s="1">
        <v>28.15</v>
      </c>
      <c r="AP184" s="1">
        <v>1</v>
      </c>
      <c r="AQ184" s="1">
        <v>2</v>
      </c>
      <c r="AR184" s="1">
        <v>4</v>
      </c>
      <c r="AS184" s="1">
        <v>2</v>
      </c>
      <c r="AT184" s="1">
        <v>3</v>
      </c>
      <c r="AU184" s="5">
        <f t="shared" si="38"/>
        <v>1</v>
      </c>
      <c r="AV184">
        <v>0</v>
      </c>
      <c r="AW184">
        <v>0</v>
      </c>
      <c r="AX184">
        <v>0</v>
      </c>
      <c r="AY184">
        <v>-1</v>
      </c>
      <c r="AZ184">
        <f t="shared" si="49"/>
        <v>3</v>
      </c>
      <c r="BA184" s="6">
        <f t="shared" ref="BA184:BA185" si="53">AU184+AV184+AW184+AX184+AY184+AZ184</f>
        <v>3</v>
      </c>
      <c r="BB184">
        <v>9</v>
      </c>
      <c r="BC184">
        <v>0.87818139791488647</v>
      </c>
    </row>
    <row r="185" spans="1:55" x14ac:dyDescent="0.3">
      <c r="A185" s="1" t="s">
        <v>51</v>
      </c>
      <c r="B185" s="1" t="s">
        <v>52</v>
      </c>
      <c r="C185" s="1" t="s">
        <v>53</v>
      </c>
      <c r="D185" s="4">
        <v>0.1107523148148148</v>
      </c>
      <c r="E185" s="1">
        <v>3</v>
      </c>
      <c r="F185" s="1">
        <v>5</v>
      </c>
      <c r="G185" s="1">
        <v>184</v>
      </c>
      <c r="H185" s="1">
        <v>1</v>
      </c>
      <c r="I185" s="1">
        <v>1</v>
      </c>
      <c r="J185" s="1">
        <v>3</v>
      </c>
      <c r="K185" s="1">
        <v>1</v>
      </c>
      <c r="L185" s="1">
        <v>40</v>
      </c>
      <c r="M185" s="1">
        <v>40</v>
      </c>
      <c r="N185" s="1">
        <v>0</v>
      </c>
      <c r="O185" s="1"/>
      <c r="P185" s="1">
        <v>0</v>
      </c>
      <c r="Q185" s="1">
        <v>90</v>
      </c>
      <c r="R185" s="1">
        <v>94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32.655000000000001</v>
      </c>
      <c r="AO185" s="1">
        <v>18.565000000000001</v>
      </c>
      <c r="AP185" s="1">
        <v>1</v>
      </c>
      <c r="AQ185" s="1">
        <v>2</v>
      </c>
      <c r="AR185" s="1">
        <v>0</v>
      </c>
      <c r="AS185" s="1">
        <v>2</v>
      </c>
      <c r="AT185" s="1">
        <v>2</v>
      </c>
      <c r="AU185" s="5">
        <f t="shared" si="38"/>
        <v>2</v>
      </c>
      <c r="AV185">
        <v>0</v>
      </c>
      <c r="AW185">
        <v>0</v>
      </c>
      <c r="AX185">
        <v>0</v>
      </c>
      <c r="AY185">
        <v>-1</v>
      </c>
      <c r="AZ185">
        <f t="shared" si="49"/>
        <v>2</v>
      </c>
      <c r="BA185" s="6">
        <f t="shared" si="53"/>
        <v>3</v>
      </c>
      <c r="BB185">
        <v>8</v>
      </c>
      <c r="BC185">
        <v>0.47122743725776672</v>
      </c>
    </row>
    <row r="186" spans="1:55" x14ac:dyDescent="0.3">
      <c r="A186" s="1" t="s">
        <v>51</v>
      </c>
      <c r="B186" s="1" t="s">
        <v>52</v>
      </c>
      <c r="C186" s="1" t="s">
        <v>53</v>
      </c>
      <c r="D186" s="4">
        <v>0.11119212962962964</v>
      </c>
      <c r="E186" s="1">
        <v>3</v>
      </c>
      <c r="F186" s="1">
        <v>5</v>
      </c>
      <c r="G186" s="1">
        <v>185</v>
      </c>
      <c r="H186" s="1">
        <v>1</v>
      </c>
      <c r="I186" s="1">
        <v>1</v>
      </c>
      <c r="J186" s="1">
        <v>3</v>
      </c>
      <c r="K186" s="1">
        <v>1</v>
      </c>
      <c r="L186" s="1">
        <v>40</v>
      </c>
      <c r="M186" s="1">
        <v>45</v>
      </c>
      <c r="N186" s="1">
        <v>0</v>
      </c>
      <c r="O186" s="1">
        <v>2</v>
      </c>
      <c r="P186" s="1">
        <v>1</v>
      </c>
      <c r="Q186" s="1">
        <v>91</v>
      </c>
      <c r="R186" s="1">
        <v>94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9.5760000000000005</v>
      </c>
      <c r="AO186" s="1">
        <v>7.2789999999999999</v>
      </c>
      <c r="AP186" s="1">
        <v>0</v>
      </c>
      <c r="AQ186" s="1">
        <v>1</v>
      </c>
      <c r="AR186" s="1">
        <v>3</v>
      </c>
      <c r="AS186" s="1">
        <v>2</v>
      </c>
      <c r="AT186" s="1">
        <v>2</v>
      </c>
      <c r="AU186" s="5">
        <f t="shared" si="38"/>
        <v>0</v>
      </c>
      <c r="AV186">
        <v>0</v>
      </c>
      <c r="AW186">
        <v>0</v>
      </c>
      <c r="AX186">
        <v>-1</v>
      </c>
      <c r="AY186">
        <v>-1</v>
      </c>
      <c r="AZ186">
        <f t="shared" si="49"/>
        <v>2</v>
      </c>
      <c r="BA186" s="6">
        <f>AU186+AV186+AW186+AX186+AY186+AZ186</f>
        <v>0</v>
      </c>
      <c r="BB186">
        <v>4</v>
      </c>
      <c r="BC186">
        <v>0.1112481355667114</v>
      </c>
    </row>
    <row r="187" spans="1:55" x14ac:dyDescent="0.3">
      <c r="A187" s="1" t="s">
        <v>51</v>
      </c>
      <c r="B187" s="1" t="s">
        <v>52</v>
      </c>
      <c r="C187" s="1" t="s">
        <v>53</v>
      </c>
      <c r="D187" s="4">
        <v>0.11181712962962963</v>
      </c>
      <c r="E187" s="1">
        <v>3</v>
      </c>
      <c r="F187" s="1">
        <v>5</v>
      </c>
      <c r="G187" s="1">
        <v>186</v>
      </c>
      <c r="H187" s="1">
        <v>1</v>
      </c>
      <c r="I187" s="1">
        <v>1</v>
      </c>
      <c r="J187" s="1">
        <v>3</v>
      </c>
      <c r="K187" s="1">
        <v>1</v>
      </c>
      <c r="L187" s="1">
        <v>40</v>
      </c>
      <c r="M187" s="1">
        <v>40</v>
      </c>
      <c r="N187" s="1">
        <v>0</v>
      </c>
      <c r="O187" s="1">
        <v>2</v>
      </c>
      <c r="P187" s="1">
        <v>1</v>
      </c>
      <c r="Q187" s="1">
        <v>92</v>
      </c>
      <c r="R187" s="1">
        <v>94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1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49.941000000000003</v>
      </c>
      <c r="AO187" s="1">
        <v>49.722000000000001</v>
      </c>
      <c r="AP187" s="1">
        <v>2</v>
      </c>
      <c r="AQ187" s="1">
        <v>2</v>
      </c>
      <c r="AR187" s="1">
        <v>3</v>
      </c>
      <c r="AS187" s="1">
        <v>2</v>
      </c>
      <c r="AT187" s="1">
        <v>2</v>
      </c>
      <c r="AU187" s="5">
        <f t="shared" si="38"/>
        <v>6</v>
      </c>
      <c r="AV187">
        <v>0</v>
      </c>
      <c r="AW187">
        <v>0</v>
      </c>
      <c r="AX187">
        <v>0</v>
      </c>
      <c r="AY187">
        <v>-1</v>
      </c>
      <c r="AZ187">
        <f t="shared" si="49"/>
        <v>2</v>
      </c>
      <c r="BA187" s="6">
        <f>AU187+AV187+AW187+AX187+AY187+AZ187</f>
        <v>7</v>
      </c>
      <c r="BB187">
        <v>5</v>
      </c>
      <c r="BC187">
        <v>0.47122743725776672</v>
      </c>
    </row>
    <row r="188" spans="1:55" x14ac:dyDescent="0.3">
      <c r="A188" s="1" t="s">
        <v>51</v>
      </c>
      <c r="B188" s="1" t="s">
        <v>52</v>
      </c>
      <c r="C188" s="1" t="s">
        <v>53</v>
      </c>
      <c r="D188" s="4">
        <v>0.11255787037037036</v>
      </c>
      <c r="E188" s="1">
        <v>3</v>
      </c>
      <c r="F188" s="1">
        <v>5</v>
      </c>
      <c r="G188" s="1">
        <v>187</v>
      </c>
      <c r="H188" s="1">
        <v>1</v>
      </c>
      <c r="I188" s="1">
        <v>1</v>
      </c>
      <c r="J188" s="1">
        <v>3</v>
      </c>
      <c r="K188" s="1">
        <v>1</v>
      </c>
      <c r="L188" s="1">
        <v>45</v>
      </c>
      <c r="M188" s="1">
        <v>40</v>
      </c>
      <c r="N188" s="1">
        <v>0</v>
      </c>
      <c r="O188" s="1"/>
      <c r="P188" s="1">
        <v>0</v>
      </c>
      <c r="Q188" s="1">
        <v>92</v>
      </c>
      <c r="R188" s="1">
        <v>95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1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15.414</v>
      </c>
      <c r="AO188" s="1">
        <v>12.083</v>
      </c>
      <c r="AP188" s="1">
        <v>0</v>
      </c>
      <c r="AQ188" s="1">
        <v>2</v>
      </c>
      <c r="AR188" s="1">
        <v>0</v>
      </c>
      <c r="AS188" s="1">
        <v>2</v>
      </c>
      <c r="AT188" s="1">
        <v>2</v>
      </c>
      <c r="AU188" s="5">
        <f t="shared" si="38"/>
        <v>-2</v>
      </c>
      <c r="AV188">
        <v>0</v>
      </c>
      <c r="AW188">
        <v>0</v>
      </c>
      <c r="AX188">
        <v>0</v>
      </c>
      <c r="AY188">
        <v>-1</v>
      </c>
      <c r="AZ188">
        <f t="shared" si="49"/>
        <v>2</v>
      </c>
      <c r="BA188" s="6">
        <f t="shared" ref="BA188:BA189" si="54">AU188+AV188+AW188+AX188+AY188+AZ188</f>
        <v>-1</v>
      </c>
      <c r="BB188">
        <v>8</v>
      </c>
      <c r="BC188">
        <v>0.87818139791488647</v>
      </c>
    </row>
    <row r="189" spans="1:55" x14ac:dyDescent="0.3">
      <c r="A189" s="1" t="s">
        <v>51</v>
      </c>
      <c r="B189" s="1" t="s">
        <v>52</v>
      </c>
      <c r="C189" s="1" t="s">
        <v>53</v>
      </c>
      <c r="D189" s="4">
        <v>0.11293981481481481</v>
      </c>
      <c r="E189" s="1">
        <v>3</v>
      </c>
      <c r="F189" s="1">
        <v>5</v>
      </c>
      <c r="G189" s="1">
        <v>188</v>
      </c>
      <c r="H189" s="1">
        <v>1</v>
      </c>
      <c r="I189" s="1">
        <v>1</v>
      </c>
      <c r="J189" s="1">
        <v>3</v>
      </c>
      <c r="K189" s="1">
        <v>1</v>
      </c>
      <c r="L189" s="1">
        <v>40</v>
      </c>
      <c r="M189" s="1">
        <v>40</v>
      </c>
      <c r="N189" s="1">
        <v>0</v>
      </c>
      <c r="O189" s="1"/>
      <c r="P189" s="1">
        <v>0</v>
      </c>
      <c r="Q189" s="1">
        <v>92</v>
      </c>
      <c r="R189" s="1">
        <v>96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21.306999999999999</v>
      </c>
      <c r="AO189" s="1">
        <v>19.946000000000002</v>
      </c>
      <c r="AP189" s="1">
        <v>1</v>
      </c>
      <c r="AQ189" s="1">
        <v>2</v>
      </c>
      <c r="AR189" s="1">
        <v>0</v>
      </c>
      <c r="AS189" s="1">
        <v>2</v>
      </c>
      <c r="AT189" s="1">
        <v>2</v>
      </c>
      <c r="AU189" s="5">
        <f t="shared" si="38"/>
        <v>-1</v>
      </c>
      <c r="AV189">
        <v>0</v>
      </c>
      <c r="AW189">
        <v>0</v>
      </c>
      <c r="AX189">
        <v>0</v>
      </c>
      <c r="AY189">
        <v>-1</v>
      </c>
      <c r="AZ189">
        <f t="shared" si="49"/>
        <v>2</v>
      </c>
      <c r="BA189" s="6">
        <f t="shared" si="54"/>
        <v>0</v>
      </c>
      <c r="BB189">
        <v>7</v>
      </c>
      <c r="BC189">
        <v>0.47122743725776672</v>
      </c>
    </row>
    <row r="190" spans="1:55" x14ac:dyDescent="0.3">
      <c r="A190" s="1" t="s">
        <v>51</v>
      </c>
      <c r="B190" s="1" t="s">
        <v>52</v>
      </c>
      <c r="C190" s="1" t="s">
        <v>53</v>
      </c>
      <c r="D190" s="4">
        <v>0.11332175925925925</v>
      </c>
      <c r="E190" s="1">
        <v>3</v>
      </c>
      <c r="F190" s="1">
        <v>5</v>
      </c>
      <c r="G190" s="1">
        <v>189</v>
      </c>
      <c r="H190" s="1">
        <v>1</v>
      </c>
      <c r="I190" s="1">
        <v>1</v>
      </c>
      <c r="J190" s="1">
        <v>3</v>
      </c>
      <c r="K190" s="1">
        <v>1</v>
      </c>
      <c r="L190" s="1">
        <v>40</v>
      </c>
      <c r="M190" s="1">
        <v>45</v>
      </c>
      <c r="N190" s="1">
        <v>0</v>
      </c>
      <c r="O190" s="1"/>
      <c r="P190" s="1">
        <v>1</v>
      </c>
      <c r="Q190" s="1">
        <v>93</v>
      </c>
      <c r="R190" s="1">
        <v>96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39.680999999999997</v>
      </c>
      <c r="AO190" s="1">
        <v>33.505000000000003</v>
      </c>
      <c r="AP190" s="1">
        <v>2</v>
      </c>
      <c r="AQ190" s="1">
        <v>2</v>
      </c>
      <c r="AR190" s="1">
        <v>1</v>
      </c>
      <c r="AS190" s="1">
        <v>2</v>
      </c>
      <c r="AT190" s="1">
        <v>2</v>
      </c>
      <c r="AU190" s="5">
        <f t="shared" si="38"/>
        <v>8</v>
      </c>
      <c r="AV190">
        <v>0</v>
      </c>
      <c r="AW190">
        <v>0</v>
      </c>
      <c r="AX190">
        <v>-1</v>
      </c>
      <c r="AY190">
        <v>-1</v>
      </c>
      <c r="AZ190">
        <f t="shared" si="49"/>
        <v>2</v>
      </c>
      <c r="BA190" s="6">
        <f t="shared" ref="BA190:BA195" si="55">AU190+AV190+AW190+AX190+AY190+AZ190</f>
        <v>8</v>
      </c>
      <c r="BB190">
        <v>6</v>
      </c>
      <c r="BC190">
        <v>0.1112481355667114</v>
      </c>
    </row>
    <row r="191" spans="1:55" x14ac:dyDescent="0.3">
      <c r="A191" s="1" t="s">
        <v>51</v>
      </c>
      <c r="B191" s="1" t="s">
        <v>52</v>
      </c>
      <c r="C191" s="1" t="s">
        <v>53</v>
      </c>
      <c r="D191" s="4">
        <v>0.11392361111111111</v>
      </c>
      <c r="E191" s="1">
        <v>3</v>
      </c>
      <c r="F191" s="1">
        <v>5</v>
      </c>
      <c r="G191" s="1">
        <v>190</v>
      </c>
      <c r="H191" s="1">
        <v>1</v>
      </c>
      <c r="I191" s="1">
        <v>1</v>
      </c>
      <c r="J191" s="1">
        <v>3</v>
      </c>
      <c r="K191" s="1">
        <v>1</v>
      </c>
      <c r="L191" s="1">
        <v>40</v>
      </c>
      <c r="M191" s="1">
        <v>40</v>
      </c>
      <c r="N191" s="1">
        <v>0</v>
      </c>
      <c r="O191" s="1">
        <v>2</v>
      </c>
      <c r="P191" s="1">
        <v>1</v>
      </c>
      <c r="Q191" s="1">
        <v>94</v>
      </c>
      <c r="R191" s="1">
        <v>96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32.353999999999999</v>
      </c>
      <c r="AO191" s="1">
        <v>34.417000000000002</v>
      </c>
      <c r="AP191" s="1">
        <v>1</v>
      </c>
      <c r="AQ191" s="1">
        <v>1</v>
      </c>
      <c r="AR191" s="1">
        <v>2</v>
      </c>
      <c r="AS191" s="1">
        <v>2</v>
      </c>
      <c r="AT191" s="1">
        <v>2</v>
      </c>
      <c r="AU191" s="5">
        <f t="shared" si="38"/>
        <v>1</v>
      </c>
      <c r="AV191">
        <v>0</v>
      </c>
      <c r="AW191">
        <v>0</v>
      </c>
      <c r="AX191">
        <v>0</v>
      </c>
      <c r="AY191">
        <v>-1</v>
      </c>
      <c r="AZ191">
        <f t="shared" si="49"/>
        <v>2</v>
      </c>
      <c r="BA191" s="6">
        <f t="shared" si="55"/>
        <v>2</v>
      </c>
      <c r="BB191">
        <v>15</v>
      </c>
      <c r="BC191">
        <v>0.47122743725776672</v>
      </c>
    </row>
    <row r="192" spans="1:55" x14ac:dyDescent="0.3">
      <c r="A192" s="1" t="s">
        <v>51</v>
      </c>
      <c r="B192" s="1" t="s">
        <v>52</v>
      </c>
      <c r="C192" s="1" t="s">
        <v>53</v>
      </c>
      <c r="D192" s="4">
        <v>0.11465277777777778</v>
      </c>
      <c r="E192" s="1">
        <v>3</v>
      </c>
      <c r="F192" s="1">
        <v>5</v>
      </c>
      <c r="G192" s="1">
        <v>191</v>
      </c>
      <c r="H192" s="1">
        <v>1</v>
      </c>
      <c r="I192" s="1">
        <v>1</v>
      </c>
      <c r="J192" s="1">
        <v>3</v>
      </c>
      <c r="K192" s="1">
        <v>1</v>
      </c>
      <c r="L192" s="1">
        <v>45</v>
      </c>
      <c r="M192" s="1">
        <v>40</v>
      </c>
      <c r="N192" s="1">
        <v>0</v>
      </c>
      <c r="O192" s="1"/>
      <c r="P192" s="1">
        <v>0</v>
      </c>
      <c r="Q192" s="1">
        <v>94</v>
      </c>
      <c r="R192" s="1">
        <v>97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0</v>
      </c>
      <c r="AG192" s="1">
        <v>1</v>
      </c>
      <c r="AH192" s="1">
        <v>1</v>
      </c>
      <c r="AI192" s="1">
        <v>0</v>
      </c>
      <c r="AJ192" s="1">
        <v>0</v>
      </c>
      <c r="AK192" s="1">
        <v>0</v>
      </c>
      <c r="AL192" s="1">
        <v>1</v>
      </c>
      <c r="AM192" s="1">
        <v>0</v>
      </c>
      <c r="AN192" s="1">
        <v>18.119</v>
      </c>
      <c r="AO192" s="1">
        <v>15.185</v>
      </c>
      <c r="AP192" s="1">
        <v>0</v>
      </c>
      <c r="AQ192" s="1">
        <v>2</v>
      </c>
      <c r="AR192" s="1">
        <v>4</v>
      </c>
      <c r="AS192" s="1">
        <v>3</v>
      </c>
      <c r="AT192" s="1">
        <v>-1</v>
      </c>
      <c r="AU192" s="5">
        <f t="shared" si="38"/>
        <v>-2</v>
      </c>
      <c r="AV192">
        <v>0</v>
      </c>
      <c r="AW192">
        <v>0</v>
      </c>
      <c r="AX192">
        <v>0</v>
      </c>
      <c r="AY192">
        <v>-1</v>
      </c>
      <c r="AZ192">
        <f t="shared" si="49"/>
        <v>-1</v>
      </c>
      <c r="BA192" s="6">
        <f t="shared" si="55"/>
        <v>-4</v>
      </c>
      <c r="BB192">
        <v>-2</v>
      </c>
      <c r="BC192">
        <v>0.87818139791488647</v>
      </c>
    </row>
    <row r="193" spans="1:55" x14ac:dyDescent="0.3">
      <c r="A193" s="1" t="s">
        <v>51</v>
      </c>
      <c r="B193" s="1" t="s">
        <v>52</v>
      </c>
      <c r="C193" s="1" t="s">
        <v>53</v>
      </c>
      <c r="D193" s="4">
        <v>0.11503472222222222</v>
      </c>
      <c r="E193" s="1">
        <v>3</v>
      </c>
      <c r="F193" s="1">
        <v>5</v>
      </c>
      <c r="G193" s="1">
        <v>192</v>
      </c>
      <c r="H193" s="1">
        <v>1</v>
      </c>
      <c r="I193" s="1">
        <v>1</v>
      </c>
      <c r="J193" s="1">
        <v>3</v>
      </c>
      <c r="K193" s="1">
        <v>1</v>
      </c>
      <c r="L193" s="1">
        <v>40</v>
      </c>
      <c r="M193" s="1">
        <v>40</v>
      </c>
      <c r="N193" s="1">
        <v>0</v>
      </c>
      <c r="O193" s="1">
        <v>2</v>
      </c>
      <c r="P193" s="1">
        <v>1</v>
      </c>
      <c r="Q193" s="1">
        <v>95</v>
      </c>
      <c r="R193" s="1">
        <v>97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1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24.36</v>
      </c>
      <c r="AO193" s="1">
        <v>14.497999999999999</v>
      </c>
      <c r="AP193" s="1">
        <v>0</v>
      </c>
      <c r="AQ193" s="1">
        <v>2</v>
      </c>
      <c r="AR193" s="1">
        <v>4</v>
      </c>
      <c r="AS193" s="1">
        <v>2</v>
      </c>
      <c r="AT193" s="1">
        <v>2</v>
      </c>
      <c r="AU193" s="5">
        <f t="shared" si="38"/>
        <v>3</v>
      </c>
      <c r="AV193">
        <v>0</v>
      </c>
      <c r="AW193">
        <v>0</v>
      </c>
      <c r="AX193">
        <v>0</v>
      </c>
      <c r="AY193">
        <v>-1</v>
      </c>
      <c r="AZ193">
        <f t="shared" si="49"/>
        <v>2</v>
      </c>
      <c r="BA193" s="6">
        <f t="shared" si="55"/>
        <v>4</v>
      </c>
      <c r="BB193">
        <v>13</v>
      </c>
      <c r="BC193">
        <v>0.47122743725776672</v>
      </c>
    </row>
    <row r="194" spans="1:55" x14ac:dyDescent="0.3">
      <c r="A194" s="1" t="s">
        <v>51</v>
      </c>
      <c r="B194" s="1" t="s">
        <v>52</v>
      </c>
      <c r="C194" s="1" t="s">
        <v>53</v>
      </c>
      <c r="D194" s="4">
        <v>0.11568287037037038</v>
      </c>
      <c r="E194" s="1">
        <v>3</v>
      </c>
      <c r="F194" s="1">
        <v>5</v>
      </c>
      <c r="G194" s="1">
        <v>193</v>
      </c>
      <c r="H194" s="1">
        <v>1</v>
      </c>
      <c r="I194" s="1">
        <v>1</v>
      </c>
      <c r="J194" s="1">
        <v>3</v>
      </c>
      <c r="K194" s="1">
        <v>1</v>
      </c>
      <c r="L194" s="1">
        <v>45</v>
      </c>
      <c r="M194" s="1">
        <v>40</v>
      </c>
      <c r="N194" s="1">
        <v>0</v>
      </c>
      <c r="O194" s="1"/>
      <c r="P194" s="1">
        <v>0</v>
      </c>
      <c r="Q194" s="1">
        <v>95</v>
      </c>
      <c r="R194" s="1">
        <v>98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1</v>
      </c>
      <c r="AM194" s="1">
        <v>0</v>
      </c>
      <c r="AN194" s="1">
        <v>8.69</v>
      </c>
      <c r="AO194" s="1">
        <v>5.85</v>
      </c>
      <c r="AP194" s="1">
        <v>0</v>
      </c>
      <c r="AQ194" s="1">
        <v>2</v>
      </c>
      <c r="AR194" s="1">
        <v>0</v>
      </c>
      <c r="AS194" s="1">
        <v>2</v>
      </c>
      <c r="AT194" s="1">
        <v>2</v>
      </c>
      <c r="AU194" s="5">
        <f t="shared" ref="AU194:AU257" si="56">N194*5-O194+P194+U194*3-2*V194+2*W194-X194+2*Y194-3*Z194+2*AA194-4*AB194+3*AC194+2*AD194-AE194+2*AF194-AG194-AH194-2*AI194-AK194-AL194+AM194+AP194+AQ194</f>
        <v>0</v>
      </c>
      <c r="AV194">
        <v>0</v>
      </c>
      <c r="AW194">
        <v>0</v>
      </c>
      <c r="AX194">
        <v>0</v>
      </c>
      <c r="AY194">
        <v>-1</v>
      </c>
      <c r="AZ194">
        <f t="shared" si="49"/>
        <v>2</v>
      </c>
      <c r="BA194" s="6">
        <f t="shared" si="55"/>
        <v>1</v>
      </c>
      <c r="BB194">
        <v>2</v>
      </c>
      <c r="BC194">
        <v>0.87818139791488647</v>
      </c>
    </row>
    <row r="195" spans="1:55" x14ac:dyDescent="0.3">
      <c r="A195" s="1" t="s">
        <v>51</v>
      </c>
      <c r="B195" s="1" t="s">
        <v>52</v>
      </c>
      <c r="C195" s="1" t="s">
        <v>53</v>
      </c>
      <c r="D195" s="4">
        <v>0.11598379629629629</v>
      </c>
      <c r="E195" s="1">
        <v>3</v>
      </c>
      <c r="F195" s="1">
        <v>5</v>
      </c>
      <c r="G195" s="1">
        <v>194</v>
      </c>
      <c r="H195" s="1">
        <v>1</v>
      </c>
      <c r="I195" s="1">
        <v>1</v>
      </c>
      <c r="J195" s="1">
        <v>3</v>
      </c>
      <c r="K195" s="1">
        <v>1</v>
      </c>
      <c r="L195" s="1">
        <v>40</v>
      </c>
      <c r="M195" s="1">
        <v>40</v>
      </c>
      <c r="N195" s="1">
        <v>0</v>
      </c>
      <c r="O195" s="1"/>
      <c r="P195" s="1">
        <v>1</v>
      </c>
      <c r="Q195" s="1">
        <v>96</v>
      </c>
      <c r="R195" s="1">
        <v>98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33.073999999999998</v>
      </c>
      <c r="AO195" s="1">
        <v>32.149000000000001</v>
      </c>
      <c r="AP195" s="1">
        <v>1</v>
      </c>
      <c r="AQ195" s="1">
        <v>2</v>
      </c>
      <c r="AR195" s="1">
        <v>0</v>
      </c>
      <c r="AS195" s="1">
        <v>3</v>
      </c>
      <c r="AT195" s="1">
        <v>3</v>
      </c>
      <c r="AU195" s="5">
        <f t="shared" si="56"/>
        <v>4</v>
      </c>
      <c r="AV195">
        <v>0</v>
      </c>
      <c r="AW195">
        <v>0</v>
      </c>
      <c r="AX195">
        <v>0</v>
      </c>
      <c r="AY195">
        <v>-1</v>
      </c>
      <c r="AZ195">
        <f t="shared" si="49"/>
        <v>3</v>
      </c>
      <c r="BA195" s="6">
        <f t="shared" si="55"/>
        <v>6</v>
      </c>
      <c r="BB195">
        <v>12</v>
      </c>
      <c r="BC195">
        <v>0.47122743725776672</v>
      </c>
    </row>
    <row r="196" spans="1:55" x14ac:dyDescent="0.3">
      <c r="A196" s="1" t="s">
        <v>51</v>
      </c>
      <c r="B196" s="1" t="s">
        <v>52</v>
      </c>
      <c r="C196" s="1" t="s">
        <v>53</v>
      </c>
      <c r="D196" s="4">
        <v>0.11651620370370371</v>
      </c>
      <c r="E196" s="1">
        <v>3</v>
      </c>
      <c r="F196" s="1">
        <v>5</v>
      </c>
      <c r="G196" s="1">
        <v>195</v>
      </c>
      <c r="H196" s="1">
        <v>1</v>
      </c>
      <c r="I196" s="1">
        <v>1</v>
      </c>
      <c r="J196" s="1">
        <v>3</v>
      </c>
      <c r="K196" s="1">
        <v>1</v>
      </c>
      <c r="L196" s="1">
        <v>45</v>
      </c>
      <c r="M196" s="1">
        <v>40</v>
      </c>
      <c r="N196" s="1">
        <v>0</v>
      </c>
      <c r="O196" s="1">
        <v>2</v>
      </c>
      <c r="P196" s="1">
        <v>0</v>
      </c>
      <c r="Q196" s="1">
        <v>96</v>
      </c>
      <c r="R196" s="1">
        <v>99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1</v>
      </c>
      <c r="AI196" s="1">
        <v>0</v>
      </c>
      <c r="AJ196" s="1">
        <v>0</v>
      </c>
      <c r="AK196" s="1">
        <v>0</v>
      </c>
      <c r="AL196" s="1">
        <v>1</v>
      </c>
      <c r="AM196" s="1">
        <v>0</v>
      </c>
      <c r="AN196" s="1">
        <v>12.75</v>
      </c>
      <c r="AO196" s="1">
        <v>13.536</v>
      </c>
      <c r="AP196" s="1">
        <v>0</v>
      </c>
      <c r="AQ196" s="1">
        <v>2</v>
      </c>
      <c r="AR196" s="1">
        <v>1</v>
      </c>
      <c r="AS196" s="1">
        <v>2</v>
      </c>
      <c r="AT196" s="1">
        <v>3</v>
      </c>
      <c r="AU196" s="5">
        <f t="shared" si="56"/>
        <v>-2</v>
      </c>
      <c r="AV196">
        <v>0</v>
      </c>
      <c r="AW196">
        <v>0</v>
      </c>
      <c r="AX196">
        <v>0</v>
      </c>
      <c r="AY196">
        <v>-1</v>
      </c>
      <c r="AZ196">
        <f t="shared" si="49"/>
        <v>3</v>
      </c>
      <c r="BA196" s="6">
        <f t="shared" ref="BA196:BA197" si="57">AU196+AV196+AW196+AX196+AY196+AZ196</f>
        <v>0</v>
      </c>
      <c r="BB196">
        <v>-5</v>
      </c>
      <c r="BC196">
        <v>0.87818139791488647</v>
      </c>
    </row>
    <row r="197" spans="1:55" x14ac:dyDescent="0.3">
      <c r="A197" s="1" t="s">
        <v>51</v>
      </c>
      <c r="B197" s="1" t="s">
        <v>52</v>
      </c>
      <c r="C197" s="1" t="s">
        <v>53</v>
      </c>
      <c r="D197" s="4">
        <v>0.11730324074074074</v>
      </c>
      <c r="E197" s="1">
        <v>3</v>
      </c>
      <c r="F197" s="1">
        <v>5</v>
      </c>
      <c r="G197" s="1">
        <v>196</v>
      </c>
      <c r="H197" s="1">
        <v>1</v>
      </c>
      <c r="I197" s="1">
        <v>1</v>
      </c>
      <c r="J197" s="1">
        <v>3</v>
      </c>
      <c r="K197" s="1">
        <v>1</v>
      </c>
      <c r="L197" s="1">
        <v>40</v>
      </c>
      <c r="M197" s="1">
        <v>40</v>
      </c>
      <c r="N197" s="1">
        <v>0</v>
      </c>
      <c r="O197" s="1">
        <v>2</v>
      </c>
      <c r="P197" s="1">
        <v>0</v>
      </c>
      <c r="Q197" s="1">
        <v>96</v>
      </c>
      <c r="R197" s="1">
        <v>100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33.545000000000002</v>
      </c>
      <c r="AO197" s="1">
        <v>25.643999999999998</v>
      </c>
      <c r="AP197" s="1">
        <v>1</v>
      </c>
      <c r="AQ197" s="1">
        <v>2</v>
      </c>
      <c r="AR197" s="1">
        <v>3</v>
      </c>
      <c r="AS197" s="1">
        <v>2</v>
      </c>
      <c r="AT197" s="1">
        <v>2</v>
      </c>
      <c r="AU197" s="5">
        <f t="shared" si="56"/>
        <v>-3</v>
      </c>
      <c r="AV197">
        <v>0</v>
      </c>
      <c r="AW197">
        <v>0</v>
      </c>
      <c r="AX197">
        <v>0</v>
      </c>
      <c r="AY197">
        <v>-1</v>
      </c>
      <c r="AZ197">
        <f t="shared" si="49"/>
        <v>2</v>
      </c>
      <c r="BA197" s="6">
        <f t="shared" si="57"/>
        <v>-2</v>
      </c>
      <c r="BB197">
        <v>4</v>
      </c>
      <c r="BC197">
        <v>0.47122743725776672</v>
      </c>
    </row>
    <row r="198" spans="1:55" x14ac:dyDescent="0.3">
      <c r="A198" s="1" t="s">
        <v>51</v>
      </c>
      <c r="B198" s="1" t="s">
        <v>52</v>
      </c>
      <c r="C198" s="1" t="s">
        <v>53</v>
      </c>
      <c r="D198" s="4">
        <v>0.11810185185185185</v>
      </c>
      <c r="E198" s="1">
        <v>3</v>
      </c>
      <c r="F198" s="1">
        <v>5</v>
      </c>
      <c r="G198" s="1">
        <v>197</v>
      </c>
      <c r="H198" s="1">
        <v>1</v>
      </c>
      <c r="I198" s="1">
        <v>1</v>
      </c>
      <c r="J198" s="1">
        <v>3</v>
      </c>
      <c r="K198" s="1">
        <v>1</v>
      </c>
      <c r="L198" s="1">
        <v>40</v>
      </c>
      <c r="M198" s="1">
        <v>45</v>
      </c>
      <c r="N198" s="1">
        <v>0</v>
      </c>
      <c r="O198" s="1">
        <v>2</v>
      </c>
      <c r="P198" s="1">
        <v>1</v>
      </c>
      <c r="Q198" s="1">
        <v>97</v>
      </c>
      <c r="R198" s="1">
        <v>100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/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41.180999999999997</v>
      </c>
      <c r="AO198" s="1">
        <v>29.978999999999999</v>
      </c>
      <c r="AP198" s="1">
        <v>2</v>
      </c>
      <c r="AQ198" s="1">
        <v>2</v>
      </c>
      <c r="AR198" s="1">
        <v>1</v>
      </c>
      <c r="AS198" s="1">
        <v>2</v>
      </c>
      <c r="AT198" s="1">
        <v>2</v>
      </c>
      <c r="AU198" s="5">
        <f t="shared" si="56"/>
        <v>4</v>
      </c>
      <c r="AV198">
        <v>0</v>
      </c>
      <c r="AW198">
        <v>0</v>
      </c>
      <c r="AX198">
        <v>-1</v>
      </c>
      <c r="AY198">
        <v>-1</v>
      </c>
      <c r="AZ198">
        <f t="shared" si="49"/>
        <v>2</v>
      </c>
      <c r="BA198" s="6">
        <f t="shared" ref="BA198:BA210" si="58">AU198+AV198+AW198+AX198+AY198+AZ198</f>
        <v>4</v>
      </c>
      <c r="BB198">
        <v>14</v>
      </c>
      <c r="BC198">
        <v>0.1112481355667114</v>
      </c>
    </row>
    <row r="199" spans="1:55" x14ac:dyDescent="0.3">
      <c r="A199" s="1" t="s">
        <v>51</v>
      </c>
      <c r="B199" s="1" t="s">
        <v>52</v>
      </c>
      <c r="C199" s="1" t="s">
        <v>53</v>
      </c>
      <c r="D199" s="4">
        <v>0.11887731481481482</v>
      </c>
      <c r="E199" s="1">
        <v>3</v>
      </c>
      <c r="F199" s="1">
        <v>5</v>
      </c>
      <c r="G199" s="1">
        <v>198</v>
      </c>
      <c r="H199" s="1">
        <v>1</v>
      </c>
      <c r="I199" s="1">
        <v>1</v>
      </c>
      <c r="J199" s="1">
        <v>3</v>
      </c>
      <c r="K199" s="1">
        <v>1</v>
      </c>
      <c r="L199" s="1">
        <v>40</v>
      </c>
      <c r="M199" s="1">
        <v>40</v>
      </c>
      <c r="N199" s="1">
        <v>0</v>
      </c>
      <c r="O199" s="1"/>
      <c r="P199" s="1">
        <v>1</v>
      </c>
      <c r="Q199" s="1">
        <v>98</v>
      </c>
      <c r="R199" s="1">
        <v>100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51.822000000000003</v>
      </c>
      <c r="AO199" s="1">
        <v>38.664000000000001</v>
      </c>
      <c r="AP199" s="1">
        <v>2</v>
      </c>
      <c r="AQ199" s="1">
        <v>2</v>
      </c>
      <c r="AR199" s="1">
        <v>4</v>
      </c>
      <c r="AS199" s="1">
        <v>3</v>
      </c>
      <c r="AT199" s="1">
        <v>2</v>
      </c>
      <c r="AU199" s="5">
        <f t="shared" si="56"/>
        <v>8</v>
      </c>
      <c r="AV199">
        <v>0</v>
      </c>
      <c r="AW199">
        <v>0</v>
      </c>
      <c r="AX199">
        <v>0</v>
      </c>
      <c r="AY199">
        <v>-1</v>
      </c>
      <c r="AZ199">
        <f t="shared" si="49"/>
        <v>2</v>
      </c>
      <c r="BA199" s="6">
        <f t="shared" si="58"/>
        <v>9</v>
      </c>
      <c r="BB199">
        <v>13</v>
      </c>
      <c r="BC199">
        <v>0.47122743725776672</v>
      </c>
    </row>
    <row r="200" spans="1:55" x14ac:dyDescent="0.3">
      <c r="A200" s="1" t="s">
        <v>51</v>
      </c>
      <c r="B200" s="1" t="s">
        <v>52</v>
      </c>
      <c r="C200" s="1" t="s">
        <v>53</v>
      </c>
      <c r="D200" s="4">
        <v>0.11951388888888888</v>
      </c>
      <c r="E200" s="1">
        <v>3</v>
      </c>
      <c r="F200" s="1">
        <v>5</v>
      </c>
      <c r="G200" s="1">
        <v>199</v>
      </c>
      <c r="H200" s="1">
        <v>1</v>
      </c>
      <c r="I200" s="1">
        <v>1</v>
      </c>
      <c r="J200" s="1">
        <v>3</v>
      </c>
      <c r="K200" s="1">
        <v>1</v>
      </c>
      <c r="L200" s="1">
        <v>45</v>
      </c>
      <c r="M200" s="1">
        <v>40</v>
      </c>
      <c r="N200" s="1">
        <v>0</v>
      </c>
      <c r="O200" s="1"/>
      <c r="P200" s="1">
        <v>1</v>
      </c>
      <c r="Q200" s="1">
        <v>99</v>
      </c>
      <c r="R200" s="1">
        <v>100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>
        <v>0</v>
      </c>
      <c r="AF200" s="1">
        <v>0</v>
      </c>
      <c r="AG200" s="1">
        <v>0</v>
      </c>
      <c r="AH200" s="1">
        <v>1</v>
      </c>
      <c r="AI200" s="1">
        <v>0</v>
      </c>
      <c r="AJ200" s="1">
        <v>1</v>
      </c>
      <c r="AK200" s="1">
        <v>0</v>
      </c>
      <c r="AL200" s="1">
        <v>0</v>
      </c>
      <c r="AM200" s="1">
        <v>0</v>
      </c>
      <c r="AN200" s="1">
        <v>8.8840000000000003</v>
      </c>
      <c r="AO200" s="1">
        <v>6.6580000000000004</v>
      </c>
      <c r="AP200" s="1">
        <v>0</v>
      </c>
      <c r="AQ200" s="1">
        <v>2</v>
      </c>
      <c r="AR200" s="1">
        <v>2</v>
      </c>
      <c r="AS200" s="1">
        <v>3</v>
      </c>
      <c r="AT200" s="1">
        <v>2</v>
      </c>
      <c r="AU200" s="5">
        <f t="shared" si="56"/>
        <v>5</v>
      </c>
      <c r="AV200">
        <v>0</v>
      </c>
      <c r="AW200">
        <v>0</v>
      </c>
      <c r="AX200">
        <v>0</v>
      </c>
      <c r="AY200">
        <v>-1</v>
      </c>
      <c r="AZ200">
        <f t="shared" si="49"/>
        <v>2</v>
      </c>
      <c r="BA200" s="6">
        <f t="shared" si="58"/>
        <v>6</v>
      </c>
      <c r="BB200">
        <v>16</v>
      </c>
      <c r="BC200">
        <v>0.87818139791488647</v>
      </c>
    </row>
    <row r="201" spans="1:55" x14ac:dyDescent="0.3">
      <c r="A201" s="1" t="s">
        <v>51</v>
      </c>
      <c r="B201" s="1" t="s">
        <v>52</v>
      </c>
      <c r="C201" s="1" t="s">
        <v>53</v>
      </c>
      <c r="D201" s="4">
        <v>0.12111111111111111</v>
      </c>
      <c r="E201" s="1">
        <v>3</v>
      </c>
      <c r="F201" s="1">
        <v>6</v>
      </c>
      <c r="G201" s="1">
        <v>200</v>
      </c>
      <c r="H201" s="1">
        <v>1</v>
      </c>
      <c r="I201" s="1">
        <v>1</v>
      </c>
      <c r="J201" s="1">
        <v>4</v>
      </c>
      <c r="K201" s="1">
        <v>1</v>
      </c>
      <c r="L201" s="1">
        <v>0</v>
      </c>
      <c r="M201" s="1">
        <v>0</v>
      </c>
      <c r="N201" s="1">
        <v>1</v>
      </c>
      <c r="O201" s="1"/>
      <c r="P201" s="1">
        <v>1</v>
      </c>
      <c r="Q201" s="1">
        <v>100</v>
      </c>
      <c r="R201" s="1">
        <v>100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8.3889999999999993</v>
      </c>
      <c r="AO201" s="1">
        <v>9.6059999999999999</v>
      </c>
      <c r="AP201" s="1">
        <v>0</v>
      </c>
      <c r="AQ201" s="1">
        <v>3</v>
      </c>
      <c r="AR201" s="1">
        <v>2</v>
      </c>
      <c r="AS201" s="1">
        <v>2</v>
      </c>
      <c r="AT201" s="1">
        <v>3</v>
      </c>
      <c r="AU201" s="5">
        <f t="shared" si="56"/>
        <v>9</v>
      </c>
      <c r="AV201">
        <v>0</v>
      </c>
      <c r="AW201">
        <v>0</v>
      </c>
      <c r="AX201">
        <v>0</v>
      </c>
      <c r="AY201">
        <f>Q201-R201</f>
        <v>0</v>
      </c>
      <c r="AZ201">
        <f>AR201+AS201</f>
        <v>4</v>
      </c>
      <c r="BA201" s="6">
        <f t="shared" si="58"/>
        <v>13</v>
      </c>
      <c r="BB201">
        <v>13</v>
      </c>
      <c r="BC201">
        <v>9.4024576246738434E-2</v>
      </c>
    </row>
    <row r="202" spans="1:55" x14ac:dyDescent="0.3">
      <c r="A202" s="1" t="s">
        <v>51</v>
      </c>
      <c r="B202" s="1" t="s">
        <v>52</v>
      </c>
      <c r="C202" s="1" t="s">
        <v>53</v>
      </c>
      <c r="D202" s="4">
        <v>0.12135416666666667</v>
      </c>
      <c r="E202" s="1">
        <v>3</v>
      </c>
      <c r="F202" s="1">
        <v>6</v>
      </c>
      <c r="G202" s="1">
        <v>201</v>
      </c>
      <c r="H202" s="1">
        <v>1</v>
      </c>
      <c r="I202" s="1">
        <v>1</v>
      </c>
      <c r="J202" s="1">
        <v>4</v>
      </c>
      <c r="K202" s="1">
        <v>1</v>
      </c>
      <c r="L202" s="1">
        <v>15</v>
      </c>
      <c r="M202" s="1">
        <v>0</v>
      </c>
      <c r="N202" s="1">
        <v>1</v>
      </c>
      <c r="O202" s="1"/>
      <c r="P202" s="1">
        <v>1</v>
      </c>
      <c r="Q202" s="1">
        <v>101</v>
      </c>
      <c r="R202" s="1">
        <v>100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22.922999999999998</v>
      </c>
      <c r="AO202" s="1">
        <v>24.882999999999999</v>
      </c>
      <c r="AP202" s="1">
        <v>1</v>
      </c>
      <c r="AQ202" s="1">
        <v>2</v>
      </c>
      <c r="AR202" s="1">
        <v>0</v>
      </c>
      <c r="AS202" s="1">
        <v>2</v>
      </c>
      <c r="AT202" s="1">
        <v>2</v>
      </c>
      <c r="AU202" s="5">
        <f t="shared" si="56"/>
        <v>12</v>
      </c>
      <c r="AV202">
        <v>0</v>
      </c>
      <c r="AW202">
        <v>0</v>
      </c>
      <c r="AX202">
        <v>0</v>
      </c>
      <c r="AY202">
        <v>-1</v>
      </c>
      <c r="AZ202">
        <f>AR202+AS202</f>
        <v>2</v>
      </c>
      <c r="BA202" s="6">
        <f t="shared" si="58"/>
        <v>13</v>
      </c>
      <c r="BB202">
        <v>4</v>
      </c>
      <c r="BC202">
        <v>3.0873006209731099E-2</v>
      </c>
    </row>
    <row r="203" spans="1:55" x14ac:dyDescent="0.3">
      <c r="A203" s="1" t="s">
        <v>51</v>
      </c>
      <c r="B203" s="1" t="s">
        <v>52</v>
      </c>
      <c r="C203" s="1" t="s">
        <v>53</v>
      </c>
      <c r="D203" s="4">
        <v>0.12177083333333333</v>
      </c>
      <c r="E203" s="1">
        <v>3</v>
      </c>
      <c r="F203" s="1">
        <v>6</v>
      </c>
      <c r="G203" s="1">
        <v>202</v>
      </c>
      <c r="H203" s="1">
        <v>1</v>
      </c>
      <c r="I203" s="1">
        <v>1</v>
      </c>
      <c r="J203" s="1">
        <v>4</v>
      </c>
      <c r="K203" s="1">
        <v>1</v>
      </c>
      <c r="L203" s="1">
        <v>30</v>
      </c>
      <c r="M203" s="1">
        <v>0</v>
      </c>
      <c r="N203" s="1">
        <v>1</v>
      </c>
      <c r="O203" s="1"/>
      <c r="P203" s="1">
        <v>1</v>
      </c>
      <c r="Q203" s="1">
        <v>102</v>
      </c>
      <c r="R203" s="1">
        <v>100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3.746</v>
      </c>
      <c r="AO203" s="1">
        <v>3.4729999999999999</v>
      </c>
      <c r="AP203" s="1">
        <v>0</v>
      </c>
      <c r="AQ203" s="1">
        <v>2</v>
      </c>
      <c r="AR203" s="1">
        <v>1</v>
      </c>
      <c r="AS203" s="1">
        <v>3</v>
      </c>
      <c r="AT203" s="1">
        <v>2</v>
      </c>
      <c r="AU203" s="5">
        <f t="shared" si="56"/>
        <v>8</v>
      </c>
      <c r="AV203">
        <v>0</v>
      </c>
      <c r="AW203">
        <v>0</v>
      </c>
      <c r="AX203">
        <v>0</v>
      </c>
      <c r="AY203">
        <v>-1</v>
      </c>
      <c r="AZ203">
        <f>AR203+AS203</f>
        <v>4</v>
      </c>
      <c r="BA203" s="6">
        <f t="shared" si="58"/>
        <v>11</v>
      </c>
      <c r="BB203">
        <v>6</v>
      </c>
      <c r="BC203">
        <v>1.0745761916041371E-2</v>
      </c>
    </row>
    <row r="204" spans="1:55" x14ac:dyDescent="0.3">
      <c r="A204" s="1" t="s">
        <v>51</v>
      </c>
      <c r="B204" s="1" t="s">
        <v>52</v>
      </c>
      <c r="C204" s="1" t="s">
        <v>53</v>
      </c>
      <c r="D204" s="4">
        <v>0.12200231481481481</v>
      </c>
      <c r="E204" s="1">
        <v>3</v>
      </c>
      <c r="F204" s="1">
        <v>6</v>
      </c>
      <c r="G204" s="1">
        <v>203</v>
      </c>
      <c r="H204" s="1">
        <v>1</v>
      </c>
      <c r="I204" s="1">
        <v>1</v>
      </c>
      <c r="J204" s="1">
        <v>4</v>
      </c>
      <c r="K204" s="1">
        <v>1</v>
      </c>
      <c r="L204" s="1">
        <v>40</v>
      </c>
      <c r="M204" s="1">
        <v>0</v>
      </c>
      <c r="N204" s="1">
        <v>1</v>
      </c>
      <c r="O204" s="1"/>
      <c r="P204" s="1">
        <v>0</v>
      </c>
      <c r="Q204" s="1">
        <v>102</v>
      </c>
      <c r="R204" s="1">
        <v>101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6.6829999999999998</v>
      </c>
      <c r="AO204" s="1">
        <v>9.2840000000000007</v>
      </c>
      <c r="AP204" s="1">
        <v>0</v>
      </c>
      <c r="AQ204" s="1">
        <v>2</v>
      </c>
      <c r="AR204" s="1">
        <v>4</v>
      </c>
      <c r="AS204" s="1">
        <v>3</v>
      </c>
      <c r="AT204" s="1">
        <v>3</v>
      </c>
      <c r="AU204" s="5">
        <f t="shared" si="56"/>
        <v>7</v>
      </c>
      <c r="AV204">
        <v>0</v>
      </c>
      <c r="AW204">
        <v>0</v>
      </c>
      <c r="AX204">
        <v>0</v>
      </c>
      <c r="AY204">
        <v>-1</v>
      </c>
      <c r="AZ204">
        <f>AR204+AS204</f>
        <v>7</v>
      </c>
      <c r="BA204" s="6">
        <f t="shared" si="58"/>
        <v>13</v>
      </c>
      <c r="BB204">
        <v>13</v>
      </c>
      <c r="BC204">
        <v>0.94108104705810547</v>
      </c>
    </row>
    <row r="205" spans="1:55" x14ac:dyDescent="0.3">
      <c r="A205" s="1" t="s">
        <v>51</v>
      </c>
      <c r="B205" s="1" t="s">
        <v>52</v>
      </c>
      <c r="C205" s="1" t="s">
        <v>53</v>
      </c>
      <c r="D205" s="4">
        <v>0.12225694444444445</v>
      </c>
      <c r="E205" s="1">
        <v>3</v>
      </c>
      <c r="F205" s="1">
        <v>6</v>
      </c>
      <c r="G205" s="1">
        <v>204</v>
      </c>
      <c r="H205" s="1">
        <v>1</v>
      </c>
      <c r="I205" s="1">
        <v>1</v>
      </c>
      <c r="J205" s="1">
        <v>4</v>
      </c>
      <c r="K205" s="1">
        <v>1</v>
      </c>
      <c r="L205" s="1">
        <v>40</v>
      </c>
      <c r="M205" s="1">
        <v>15</v>
      </c>
      <c r="N205" s="1">
        <v>1</v>
      </c>
      <c r="O205" s="1">
        <v>2</v>
      </c>
      <c r="P205" s="1">
        <v>1</v>
      </c>
      <c r="Q205" s="1">
        <v>103</v>
      </c>
      <c r="R205" s="1">
        <v>101</v>
      </c>
      <c r="S205" s="1">
        <v>1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10.654</v>
      </c>
      <c r="AO205" s="1">
        <v>8.2780000000000005</v>
      </c>
      <c r="AP205" s="1">
        <v>0</v>
      </c>
      <c r="AQ205" s="1">
        <v>2</v>
      </c>
      <c r="AR205" s="1">
        <v>0</v>
      </c>
      <c r="AS205" s="1">
        <v>2</v>
      </c>
      <c r="AT205" s="1">
        <v>3</v>
      </c>
      <c r="AU205" s="5">
        <f t="shared" si="56"/>
        <v>6</v>
      </c>
      <c r="AV205">
        <v>0</v>
      </c>
      <c r="AW205">
        <v>0</v>
      </c>
      <c r="AX205">
        <v>0</v>
      </c>
      <c r="AY205">
        <v>-1</v>
      </c>
      <c r="AZ205">
        <f>AR205+AS205</f>
        <v>2</v>
      </c>
      <c r="BA205" s="6">
        <f t="shared" si="58"/>
        <v>7</v>
      </c>
      <c r="BB205">
        <v>1</v>
      </c>
      <c r="BC205">
        <v>1.0745761916041371E-2</v>
      </c>
    </row>
    <row r="206" spans="1:55" x14ac:dyDescent="0.3">
      <c r="A206" s="1" t="s">
        <v>51</v>
      </c>
      <c r="B206" s="1" t="s">
        <v>52</v>
      </c>
      <c r="C206" s="1" t="s">
        <v>53</v>
      </c>
      <c r="D206" s="4">
        <v>0.12296296296296295</v>
      </c>
      <c r="E206" s="1">
        <v>3</v>
      </c>
      <c r="F206" s="1">
        <v>7</v>
      </c>
      <c r="G206" s="1">
        <v>205</v>
      </c>
      <c r="H206" s="1">
        <v>1</v>
      </c>
      <c r="I206" s="1">
        <v>1</v>
      </c>
      <c r="J206" s="1">
        <v>5</v>
      </c>
      <c r="K206" s="1">
        <v>1</v>
      </c>
      <c r="L206" s="1">
        <v>0</v>
      </c>
      <c r="M206" s="1">
        <v>0</v>
      </c>
      <c r="N206" s="1">
        <v>0</v>
      </c>
      <c r="O206" s="1"/>
      <c r="P206" s="1">
        <v>1</v>
      </c>
      <c r="Q206" s="1">
        <v>104</v>
      </c>
      <c r="R206" s="1">
        <v>101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10.872</v>
      </c>
      <c r="AO206" s="1">
        <v>10.246</v>
      </c>
      <c r="AP206" s="1">
        <v>0</v>
      </c>
      <c r="AQ206" s="1">
        <v>2</v>
      </c>
      <c r="AR206" s="1">
        <v>3</v>
      </c>
      <c r="AS206" s="1">
        <v>3</v>
      </c>
      <c r="AT206" s="1">
        <v>2</v>
      </c>
      <c r="AU206" s="5">
        <f t="shared" si="56"/>
        <v>6</v>
      </c>
      <c r="AV206">
        <v>0</v>
      </c>
      <c r="AW206">
        <v>0</v>
      </c>
      <c r="AX206">
        <v>0</v>
      </c>
      <c r="AY206">
        <v>-1</v>
      </c>
      <c r="AZ206">
        <f>AT206</f>
        <v>2</v>
      </c>
      <c r="BA206" s="6">
        <f t="shared" si="58"/>
        <v>7</v>
      </c>
      <c r="BB206">
        <v>17</v>
      </c>
      <c r="BC206">
        <v>6.4874559640884399E-2</v>
      </c>
    </row>
    <row r="207" spans="1:55" x14ac:dyDescent="0.3">
      <c r="A207" s="1" t="s">
        <v>51</v>
      </c>
      <c r="B207" s="1" t="s">
        <v>52</v>
      </c>
      <c r="C207" s="1" t="s">
        <v>53</v>
      </c>
      <c r="D207" s="4">
        <v>0.12324074074074075</v>
      </c>
      <c r="E207" s="1">
        <v>3</v>
      </c>
      <c r="F207" s="1">
        <v>7</v>
      </c>
      <c r="G207" s="1">
        <v>206</v>
      </c>
      <c r="H207" s="1">
        <v>1</v>
      </c>
      <c r="I207" s="1">
        <v>1</v>
      </c>
      <c r="J207" s="1">
        <v>5</v>
      </c>
      <c r="K207" s="1">
        <v>1</v>
      </c>
      <c r="L207" s="1">
        <v>15</v>
      </c>
      <c r="M207" s="1">
        <v>0</v>
      </c>
      <c r="N207" s="1">
        <v>0</v>
      </c>
      <c r="O207" s="1">
        <v>2</v>
      </c>
      <c r="P207" s="1">
        <v>1</v>
      </c>
      <c r="Q207" s="1">
        <v>105</v>
      </c>
      <c r="R207" s="1">
        <v>101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5.0609999999999999</v>
      </c>
      <c r="AO207" s="1">
        <v>3.4350000000000001</v>
      </c>
      <c r="AP207" s="1">
        <v>0</v>
      </c>
      <c r="AQ207" s="1">
        <v>2</v>
      </c>
      <c r="AR207" s="1">
        <v>1</v>
      </c>
      <c r="AS207" s="1">
        <v>2</v>
      </c>
      <c r="AT207" s="1">
        <v>2</v>
      </c>
      <c r="AU207" s="5">
        <f t="shared" si="56"/>
        <v>5</v>
      </c>
      <c r="AV207">
        <v>0</v>
      </c>
      <c r="AW207">
        <v>0</v>
      </c>
      <c r="AX207">
        <v>0</v>
      </c>
      <c r="AY207">
        <v>-1</v>
      </c>
      <c r="AZ207">
        <f>AT207</f>
        <v>2</v>
      </c>
      <c r="BA207" s="6">
        <f t="shared" si="58"/>
        <v>6</v>
      </c>
      <c r="BB207">
        <v>-3</v>
      </c>
      <c r="BC207">
        <v>2.5847973302006721E-2</v>
      </c>
    </row>
    <row r="208" spans="1:55" x14ac:dyDescent="0.3">
      <c r="A208" s="1" t="s">
        <v>51</v>
      </c>
      <c r="B208" s="1" t="s">
        <v>52</v>
      </c>
      <c r="C208" s="1" t="s">
        <v>53</v>
      </c>
      <c r="D208" s="4">
        <v>0.12365740740740742</v>
      </c>
      <c r="E208" s="1">
        <v>3</v>
      </c>
      <c r="F208" s="1">
        <v>7</v>
      </c>
      <c r="G208" s="1">
        <v>207</v>
      </c>
      <c r="H208" s="1">
        <v>1</v>
      </c>
      <c r="I208" s="1">
        <v>1</v>
      </c>
      <c r="J208" s="1">
        <v>5</v>
      </c>
      <c r="K208" s="1">
        <v>1</v>
      </c>
      <c r="L208" s="1">
        <v>30</v>
      </c>
      <c r="M208" s="1">
        <v>0</v>
      </c>
      <c r="N208" s="1">
        <v>0</v>
      </c>
      <c r="O208" s="1"/>
      <c r="P208" s="1">
        <v>1</v>
      </c>
      <c r="Q208" s="1">
        <v>106</v>
      </c>
      <c r="R208" s="1">
        <v>101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1</v>
      </c>
      <c r="AD208" s="1">
        <v>0</v>
      </c>
      <c r="AE208" s="1">
        <v>1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12.478999999999999</v>
      </c>
      <c r="AO208" s="1">
        <v>9.0739999999999998</v>
      </c>
      <c r="AP208" s="1">
        <v>0</v>
      </c>
      <c r="AQ208" s="1">
        <v>2</v>
      </c>
      <c r="AR208" s="1">
        <v>0</v>
      </c>
      <c r="AS208" s="1">
        <v>2</v>
      </c>
      <c r="AT208" s="1">
        <v>-1</v>
      </c>
      <c r="AU208" s="5">
        <f t="shared" si="56"/>
        <v>5</v>
      </c>
      <c r="AV208">
        <v>0</v>
      </c>
      <c r="AW208">
        <v>0</v>
      </c>
      <c r="AX208">
        <v>0</v>
      </c>
      <c r="AY208">
        <v>-1</v>
      </c>
      <c r="AZ208">
        <f>AT208</f>
        <v>-1</v>
      </c>
      <c r="BA208" s="6">
        <f t="shared" si="58"/>
        <v>3</v>
      </c>
      <c r="BB208">
        <v>2</v>
      </c>
      <c r="BC208">
        <v>8.966417983174324E-3</v>
      </c>
    </row>
    <row r="209" spans="1:55" x14ac:dyDescent="0.3">
      <c r="A209" s="1" t="s">
        <v>51</v>
      </c>
      <c r="B209" s="1" t="s">
        <v>52</v>
      </c>
      <c r="C209" s="1" t="s">
        <v>53</v>
      </c>
      <c r="D209" s="4">
        <v>0.12388888888888888</v>
      </c>
      <c r="E209" s="1">
        <v>3</v>
      </c>
      <c r="F209" s="1">
        <v>7</v>
      </c>
      <c r="G209" s="1">
        <v>208</v>
      </c>
      <c r="H209" s="1">
        <v>1</v>
      </c>
      <c r="I209" s="1">
        <v>1</v>
      </c>
      <c r="J209" s="1">
        <v>5</v>
      </c>
      <c r="K209" s="1">
        <v>1</v>
      </c>
      <c r="L209" s="1">
        <v>40</v>
      </c>
      <c r="M209" s="1">
        <v>0</v>
      </c>
      <c r="N209" s="1">
        <v>0</v>
      </c>
      <c r="O209" s="1"/>
      <c r="P209" s="1">
        <v>0</v>
      </c>
      <c r="Q209" s="1">
        <v>106</v>
      </c>
      <c r="R209" s="1">
        <v>102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1</v>
      </c>
      <c r="AF209" s="1">
        <v>0</v>
      </c>
      <c r="AG209" s="1">
        <v>1</v>
      </c>
      <c r="AH209" s="1">
        <v>1</v>
      </c>
      <c r="AI209" s="1">
        <v>0</v>
      </c>
      <c r="AJ209" s="1">
        <v>0</v>
      </c>
      <c r="AK209" s="1">
        <v>0</v>
      </c>
      <c r="AL209" s="1">
        <v>1</v>
      </c>
      <c r="AM209" s="1">
        <v>0</v>
      </c>
      <c r="AN209" s="1">
        <v>4.9569999999999999</v>
      </c>
      <c r="AO209" s="1">
        <v>5.8970000000000002</v>
      </c>
      <c r="AP209" s="1">
        <v>0</v>
      </c>
      <c r="AQ209" s="1">
        <v>2</v>
      </c>
      <c r="AR209" s="1">
        <v>3</v>
      </c>
      <c r="AS209" s="1">
        <v>2</v>
      </c>
      <c r="AT209" s="1">
        <v>3</v>
      </c>
      <c r="AU209" s="5">
        <f t="shared" si="56"/>
        <v>-2</v>
      </c>
      <c r="AV209">
        <v>0</v>
      </c>
      <c r="AW209">
        <v>0</v>
      </c>
      <c r="AX209">
        <v>0</v>
      </c>
      <c r="AY209">
        <v>-1</v>
      </c>
      <c r="AZ209">
        <f>AT209</f>
        <v>3</v>
      </c>
      <c r="BA209" s="6">
        <f t="shared" si="58"/>
        <v>0</v>
      </c>
      <c r="BB209">
        <v>-2</v>
      </c>
      <c r="BC209">
        <v>0.94946902990341187</v>
      </c>
    </row>
    <row r="210" spans="1:55" x14ac:dyDescent="0.3">
      <c r="A210" s="1" t="s">
        <v>51</v>
      </c>
      <c r="B210" s="1" t="s">
        <v>52</v>
      </c>
      <c r="C210" s="1" t="s">
        <v>53</v>
      </c>
      <c r="D210" s="4">
        <v>0.12409722222222223</v>
      </c>
      <c r="E210" s="1">
        <v>3</v>
      </c>
      <c r="F210" s="1">
        <v>7</v>
      </c>
      <c r="G210" s="1">
        <v>209</v>
      </c>
      <c r="H210" s="1">
        <v>1</v>
      </c>
      <c r="I210" s="1">
        <v>1</v>
      </c>
      <c r="J210" s="1">
        <v>5</v>
      </c>
      <c r="K210" s="1">
        <v>1</v>
      </c>
      <c r="L210" s="1">
        <v>40</v>
      </c>
      <c r="M210" s="1">
        <v>15</v>
      </c>
      <c r="N210" s="1">
        <v>0</v>
      </c>
      <c r="O210" s="1"/>
      <c r="P210" s="1">
        <v>1</v>
      </c>
      <c r="Q210" s="1">
        <v>107</v>
      </c>
      <c r="R210" s="1">
        <v>102</v>
      </c>
      <c r="S210" s="1">
        <v>1</v>
      </c>
      <c r="T210" s="1">
        <v>1</v>
      </c>
      <c r="U210" s="1">
        <v>0</v>
      </c>
      <c r="V210" s="1">
        <v>0</v>
      </c>
      <c r="W210" s="1">
        <v>1</v>
      </c>
      <c r="X210" s="1">
        <v>0</v>
      </c>
      <c r="Y210" s="1"/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1</v>
      </c>
      <c r="AF210" s="1">
        <v>0</v>
      </c>
      <c r="AG210" s="1">
        <v>0</v>
      </c>
      <c r="AH210" s="1">
        <v>1</v>
      </c>
      <c r="AI210" s="1">
        <v>0</v>
      </c>
      <c r="AJ210" s="1">
        <v>1</v>
      </c>
      <c r="AK210" s="1">
        <v>0</v>
      </c>
      <c r="AL210" s="1">
        <v>0</v>
      </c>
      <c r="AM210" s="1">
        <v>0</v>
      </c>
      <c r="AN210" s="1">
        <v>11.257</v>
      </c>
      <c r="AO210" s="1">
        <v>11.635</v>
      </c>
      <c r="AP210" s="1">
        <v>0</v>
      </c>
      <c r="AQ210" s="1">
        <v>2</v>
      </c>
      <c r="AR210" s="1">
        <v>1</v>
      </c>
      <c r="AS210" s="1">
        <v>2</v>
      </c>
      <c r="AT210" s="1">
        <v>-1</v>
      </c>
      <c r="AU210" s="5">
        <f t="shared" si="56"/>
        <v>3</v>
      </c>
      <c r="AV210">
        <v>0</v>
      </c>
      <c r="AW210">
        <v>0</v>
      </c>
      <c r="AX210">
        <v>0</v>
      </c>
      <c r="AY210">
        <v>-1</v>
      </c>
      <c r="AZ210">
        <f>AT210</f>
        <v>-1</v>
      </c>
      <c r="BA210" s="6">
        <f t="shared" si="58"/>
        <v>1</v>
      </c>
      <c r="BB210">
        <v>19</v>
      </c>
      <c r="BC210">
        <v>8.966417983174324E-3</v>
      </c>
    </row>
    <row r="211" spans="1:55" x14ac:dyDescent="0.3">
      <c r="A211" s="1" t="s">
        <v>51</v>
      </c>
      <c r="B211" s="1" t="s">
        <v>52</v>
      </c>
      <c r="C211" s="1" t="s">
        <v>53</v>
      </c>
      <c r="D211" s="4">
        <v>0.12927083333333333</v>
      </c>
      <c r="E211" s="1">
        <v>4</v>
      </c>
      <c r="F211" s="1">
        <v>1</v>
      </c>
      <c r="G211" s="1">
        <v>210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/>
      <c r="P211" s="1">
        <v>0</v>
      </c>
      <c r="Q211" s="1">
        <v>107</v>
      </c>
      <c r="R211" s="1">
        <v>103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17.067</v>
      </c>
      <c r="AO211" s="1">
        <v>18.812999999999999</v>
      </c>
      <c r="AP211" s="1">
        <v>0</v>
      </c>
      <c r="AQ211" s="1">
        <v>2</v>
      </c>
      <c r="AR211" s="1">
        <v>3</v>
      </c>
      <c r="AS211" s="1">
        <v>2</v>
      </c>
      <c r="AT211" s="1">
        <v>2</v>
      </c>
      <c r="AU211" s="5">
        <f t="shared" si="56"/>
        <v>7</v>
      </c>
      <c r="AV211">
        <v>0</v>
      </c>
      <c r="AW211">
        <v>0</v>
      </c>
      <c r="AX211">
        <v>0</v>
      </c>
      <c r="AY211">
        <v>-1</v>
      </c>
      <c r="AZ211">
        <f t="shared" ref="AZ211:AZ216" si="59">AR211+AS211</f>
        <v>5</v>
      </c>
      <c r="BA211" s="6">
        <f t="shared" ref="BA211:BA212" si="60">AU211+AV211+AW211+AX211+AY211+AZ211</f>
        <v>11</v>
      </c>
      <c r="BB211">
        <v>20</v>
      </c>
      <c r="BC211">
        <v>0.47421160340309138</v>
      </c>
    </row>
    <row r="212" spans="1:55" x14ac:dyDescent="0.3">
      <c r="A212" s="1" t="s">
        <v>51</v>
      </c>
      <c r="B212" s="1" t="s">
        <v>52</v>
      </c>
      <c r="C212" s="1" t="s">
        <v>53</v>
      </c>
      <c r="D212" s="4">
        <v>0.12958333333333333</v>
      </c>
      <c r="E212" s="1">
        <v>4</v>
      </c>
      <c r="F212" s="1">
        <v>1</v>
      </c>
      <c r="G212" s="1">
        <v>211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15</v>
      </c>
      <c r="N212" s="1">
        <v>1</v>
      </c>
      <c r="O212" s="1">
        <v>2</v>
      </c>
      <c r="P212" s="1">
        <v>0</v>
      </c>
      <c r="Q212" s="1">
        <v>107</v>
      </c>
      <c r="R212" s="1">
        <v>104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1">
        <v>0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3.7919999999999998</v>
      </c>
      <c r="AO212" s="1">
        <v>3.847</v>
      </c>
      <c r="AP212" s="1">
        <v>0</v>
      </c>
      <c r="AQ212" s="1">
        <v>0</v>
      </c>
      <c r="AR212" s="1">
        <v>3</v>
      </c>
      <c r="AS212" s="1">
        <v>3</v>
      </c>
      <c r="AT212" s="1">
        <v>-1</v>
      </c>
      <c r="AU212" s="5">
        <f t="shared" si="56"/>
        <v>-4</v>
      </c>
      <c r="AV212">
        <v>0</v>
      </c>
      <c r="AW212">
        <v>0</v>
      </c>
      <c r="AX212">
        <v>-1</v>
      </c>
      <c r="AY212">
        <v>-1</v>
      </c>
      <c r="AZ212">
        <f t="shared" si="59"/>
        <v>6</v>
      </c>
      <c r="BA212" s="6">
        <f t="shared" si="60"/>
        <v>0</v>
      </c>
      <c r="BB212">
        <v>17</v>
      </c>
      <c r="BC212">
        <v>0.40402987599372858</v>
      </c>
    </row>
    <row r="213" spans="1:55" x14ac:dyDescent="0.3">
      <c r="A213" s="1" t="s">
        <v>51</v>
      </c>
      <c r="B213" s="1" t="s">
        <v>52</v>
      </c>
      <c r="C213" s="1" t="s">
        <v>53</v>
      </c>
      <c r="D213" s="4">
        <v>0.1300462962962963</v>
      </c>
      <c r="E213" s="1">
        <v>4</v>
      </c>
      <c r="F213" s="1">
        <v>1</v>
      </c>
      <c r="G213" s="1">
        <v>212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30</v>
      </c>
      <c r="N213" s="1">
        <v>1</v>
      </c>
      <c r="O213" s="1"/>
      <c r="P213" s="1">
        <v>1</v>
      </c>
      <c r="Q213" s="1">
        <v>108</v>
      </c>
      <c r="R213" s="1">
        <v>104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5.53</v>
      </c>
      <c r="AO213" s="1">
        <v>6.2850000000000001</v>
      </c>
      <c r="AP213" s="1">
        <v>0</v>
      </c>
      <c r="AQ213" s="1">
        <v>3</v>
      </c>
      <c r="AR213" s="1">
        <v>0</v>
      </c>
      <c r="AS213" s="1">
        <v>2</v>
      </c>
      <c r="AT213" s="1">
        <v>2</v>
      </c>
      <c r="AU213" s="5">
        <f t="shared" si="56"/>
        <v>9</v>
      </c>
      <c r="AV213">
        <v>0</v>
      </c>
      <c r="AW213">
        <v>0</v>
      </c>
      <c r="AX213">
        <v>-1</v>
      </c>
      <c r="AY213">
        <v>-1</v>
      </c>
      <c r="AZ213">
        <f t="shared" si="59"/>
        <v>2</v>
      </c>
      <c r="BA213" s="6">
        <f t="shared" ref="BA213:BA220" si="61">AU213+AV213+AW213+AX213+AY213+AZ213</f>
        <v>9</v>
      </c>
      <c r="BB213">
        <v>2</v>
      </c>
      <c r="BC213">
        <v>2.834731712937355E-2</v>
      </c>
    </row>
    <row r="214" spans="1:55" x14ac:dyDescent="0.3">
      <c r="A214" s="1" t="s">
        <v>51</v>
      </c>
      <c r="B214" s="1" t="s">
        <v>52</v>
      </c>
      <c r="C214" s="1" t="s">
        <v>53</v>
      </c>
      <c r="D214" s="4">
        <v>0.13050925925925924</v>
      </c>
      <c r="E214" s="1">
        <v>4</v>
      </c>
      <c r="F214" s="1">
        <v>1</v>
      </c>
      <c r="G214" s="1">
        <v>213</v>
      </c>
      <c r="H214" s="1">
        <v>2</v>
      </c>
      <c r="I214" s="1">
        <v>1</v>
      </c>
      <c r="J214" s="1">
        <v>0</v>
      </c>
      <c r="K214" s="1">
        <v>0</v>
      </c>
      <c r="L214" s="1">
        <v>15</v>
      </c>
      <c r="M214" s="1">
        <v>30</v>
      </c>
      <c r="N214" s="1">
        <v>1</v>
      </c>
      <c r="O214" s="1"/>
      <c r="P214" s="1">
        <v>1</v>
      </c>
      <c r="Q214" s="1">
        <v>109</v>
      </c>
      <c r="R214" s="1">
        <v>104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18.117999999999999</v>
      </c>
      <c r="AO214" s="1">
        <v>31.364000000000001</v>
      </c>
      <c r="AP214" s="1">
        <v>1</v>
      </c>
      <c r="AQ214" s="1">
        <v>3</v>
      </c>
      <c r="AR214" s="1">
        <v>3</v>
      </c>
      <c r="AS214" s="1">
        <v>3</v>
      </c>
      <c r="AT214" s="1">
        <v>2</v>
      </c>
      <c r="AU214" s="5">
        <f t="shared" si="56"/>
        <v>10</v>
      </c>
      <c r="AV214">
        <v>0</v>
      </c>
      <c r="AW214">
        <v>0</v>
      </c>
      <c r="AX214">
        <v>-1</v>
      </c>
      <c r="AY214">
        <v>-1</v>
      </c>
      <c r="AZ214">
        <f t="shared" si="59"/>
        <v>6</v>
      </c>
      <c r="BA214" s="6">
        <f t="shared" si="61"/>
        <v>14</v>
      </c>
      <c r="BB214">
        <v>19</v>
      </c>
      <c r="BC214">
        <v>0.40402987599372858</v>
      </c>
    </row>
    <row r="215" spans="1:55" x14ac:dyDescent="0.3">
      <c r="A215" s="1" t="s">
        <v>51</v>
      </c>
      <c r="B215" s="1" t="s">
        <v>52</v>
      </c>
      <c r="C215" s="1" t="s">
        <v>53</v>
      </c>
      <c r="D215" s="4">
        <v>0.13091435185185185</v>
      </c>
      <c r="E215" s="1">
        <v>4</v>
      </c>
      <c r="F215" s="1">
        <v>1</v>
      </c>
      <c r="G215" s="1">
        <v>214</v>
      </c>
      <c r="H215" s="1">
        <v>2</v>
      </c>
      <c r="I215" s="1">
        <v>1</v>
      </c>
      <c r="J215" s="1">
        <v>0</v>
      </c>
      <c r="K215" s="1">
        <v>0</v>
      </c>
      <c r="L215" s="1">
        <v>30</v>
      </c>
      <c r="M215" s="1">
        <v>30</v>
      </c>
      <c r="N215" s="1">
        <v>1</v>
      </c>
      <c r="O215" s="1"/>
      <c r="P215" s="1">
        <v>1</v>
      </c>
      <c r="Q215" s="1">
        <v>110</v>
      </c>
      <c r="R215" s="1">
        <v>104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36.133000000000003</v>
      </c>
      <c r="AO215" s="1">
        <v>28.943999999999999</v>
      </c>
      <c r="AP215" s="1">
        <v>1</v>
      </c>
      <c r="AQ215" s="1">
        <v>2</v>
      </c>
      <c r="AR215" s="1">
        <v>1</v>
      </c>
      <c r="AS215" s="1">
        <v>2</v>
      </c>
      <c r="AT215" s="1">
        <v>2</v>
      </c>
      <c r="AU215" s="5">
        <f t="shared" si="56"/>
        <v>13</v>
      </c>
      <c r="AV215">
        <v>0</v>
      </c>
      <c r="AW215">
        <v>0</v>
      </c>
      <c r="AX215">
        <v>0</v>
      </c>
      <c r="AY215">
        <v>-1</v>
      </c>
      <c r="AZ215">
        <f t="shared" si="59"/>
        <v>3</v>
      </c>
      <c r="BA215" s="6">
        <f t="shared" si="61"/>
        <v>15</v>
      </c>
      <c r="BB215">
        <v>2</v>
      </c>
      <c r="BC215">
        <v>0.47421160340309138</v>
      </c>
    </row>
    <row r="216" spans="1:55" x14ac:dyDescent="0.3">
      <c r="A216" s="1" t="s">
        <v>51</v>
      </c>
      <c r="B216" s="1" t="s">
        <v>52</v>
      </c>
      <c r="C216" s="1" t="s">
        <v>53</v>
      </c>
      <c r="D216" s="4">
        <v>0.13135416666666666</v>
      </c>
      <c r="E216" s="1">
        <v>4</v>
      </c>
      <c r="F216" s="1">
        <v>1</v>
      </c>
      <c r="G216" s="1">
        <v>215</v>
      </c>
      <c r="H216" s="1">
        <v>2</v>
      </c>
      <c r="I216" s="1">
        <v>1</v>
      </c>
      <c r="J216" s="1">
        <v>0</v>
      </c>
      <c r="K216" s="1">
        <v>0</v>
      </c>
      <c r="L216" s="1">
        <v>40</v>
      </c>
      <c r="M216" s="1">
        <v>30</v>
      </c>
      <c r="N216" s="1">
        <v>1</v>
      </c>
      <c r="O216" s="1"/>
      <c r="P216" s="1">
        <v>1</v>
      </c>
      <c r="Q216" s="1">
        <v>111</v>
      </c>
      <c r="R216" s="1">
        <v>104</v>
      </c>
      <c r="S216" s="1">
        <v>1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8.7769999999999992</v>
      </c>
      <c r="AO216" s="1">
        <v>21.411999999999999</v>
      </c>
      <c r="AP216" s="1">
        <v>0</v>
      </c>
      <c r="AQ216" s="1">
        <v>2</v>
      </c>
      <c r="AR216" s="1">
        <v>0</v>
      </c>
      <c r="AS216" s="1">
        <v>2</v>
      </c>
      <c r="AT216" s="1">
        <v>2</v>
      </c>
      <c r="AU216" s="5">
        <f t="shared" si="56"/>
        <v>12</v>
      </c>
      <c r="AV216">
        <v>0</v>
      </c>
      <c r="AW216">
        <v>0</v>
      </c>
      <c r="AX216">
        <v>0</v>
      </c>
      <c r="AY216">
        <v>-1</v>
      </c>
      <c r="AZ216">
        <f t="shared" si="59"/>
        <v>2</v>
      </c>
      <c r="BA216" s="6">
        <f t="shared" si="61"/>
        <v>13</v>
      </c>
      <c r="BB216">
        <v>-3</v>
      </c>
      <c r="BC216">
        <v>0.2350604981184006</v>
      </c>
    </row>
    <row r="217" spans="1:55" x14ac:dyDescent="0.3">
      <c r="A217" s="1" t="s">
        <v>51</v>
      </c>
      <c r="B217" s="1" t="s">
        <v>52</v>
      </c>
      <c r="C217" s="1" t="s">
        <v>53</v>
      </c>
      <c r="D217" s="4">
        <v>0.1320138888888889</v>
      </c>
      <c r="E217" s="1">
        <v>4</v>
      </c>
      <c r="F217" s="1">
        <v>2</v>
      </c>
      <c r="G217" s="1">
        <v>216</v>
      </c>
      <c r="H217" s="1">
        <v>2</v>
      </c>
      <c r="I217" s="1">
        <v>1</v>
      </c>
      <c r="J217" s="1">
        <v>1</v>
      </c>
      <c r="K217" s="1">
        <v>0</v>
      </c>
      <c r="L217" s="1">
        <v>0</v>
      </c>
      <c r="M217" s="1">
        <v>0</v>
      </c>
      <c r="N217" s="1">
        <v>0</v>
      </c>
      <c r="O217" s="1"/>
      <c r="P217" s="1">
        <v>1</v>
      </c>
      <c r="Q217" s="1">
        <v>112</v>
      </c>
      <c r="R217" s="1">
        <v>104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121.06</v>
      </c>
      <c r="AO217" s="1">
        <v>36.759</v>
      </c>
      <c r="AP217" s="1">
        <v>2</v>
      </c>
      <c r="AQ217" s="1">
        <v>2</v>
      </c>
      <c r="AR217" s="1">
        <v>3</v>
      </c>
      <c r="AS217" s="1">
        <v>2</v>
      </c>
      <c r="AT217" s="1">
        <v>2</v>
      </c>
      <c r="AU217" s="5">
        <f t="shared" si="56"/>
        <v>5</v>
      </c>
      <c r="AV217">
        <v>0</v>
      </c>
      <c r="AW217">
        <v>0</v>
      </c>
      <c r="AX217">
        <v>0</v>
      </c>
      <c r="AY217">
        <v>-1</v>
      </c>
      <c r="AZ217">
        <f t="shared" ref="AZ217:AZ224" si="62">AT217</f>
        <v>2</v>
      </c>
      <c r="BA217" s="6">
        <f t="shared" si="61"/>
        <v>6</v>
      </c>
      <c r="BB217">
        <v>17</v>
      </c>
      <c r="BC217">
        <v>0.52767914533615112</v>
      </c>
    </row>
    <row r="218" spans="1:55" x14ac:dyDescent="0.3">
      <c r="A218" s="1" t="s">
        <v>51</v>
      </c>
      <c r="B218" s="1" t="s">
        <v>52</v>
      </c>
      <c r="C218" s="1" t="s">
        <v>53</v>
      </c>
      <c r="D218" s="4">
        <v>0.1325462962962963</v>
      </c>
      <c r="E218" s="1">
        <v>4</v>
      </c>
      <c r="F218" s="1">
        <v>2</v>
      </c>
      <c r="G218" s="1">
        <v>217</v>
      </c>
      <c r="H218" s="1">
        <v>2</v>
      </c>
      <c r="I218" s="1">
        <v>1</v>
      </c>
      <c r="J218" s="1">
        <v>1</v>
      </c>
      <c r="K218" s="1">
        <v>0</v>
      </c>
      <c r="L218" s="1">
        <v>15</v>
      </c>
      <c r="M218" s="1">
        <v>0</v>
      </c>
      <c r="N218" s="1">
        <v>0</v>
      </c>
      <c r="O218" s="1"/>
      <c r="P218" s="1">
        <v>1</v>
      </c>
      <c r="Q218" s="1">
        <v>113</v>
      </c>
      <c r="R218" s="1">
        <v>104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0</v>
      </c>
      <c r="Y218" s="1"/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13.512</v>
      </c>
      <c r="AO218" s="1">
        <v>12.898999999999999</v>
      </c>
      <c r="AP218" s="1">
        <v>0</v>
      </c>
      <c r="AQ218" s="1">
        <v>2</v>
      </c>
      <c r="AR218" s="1">
        <v>4</v>
      </c>
      <c r="AS218" s="1">
        <v>3</v>
      </c>
      <c r="AT218" s="1">
        <v>3</v>
      </c>
      <c r="AU218" s="5">
        <f t="shared" si="56"/>
        <v>5</v>
      </c>
      <c r="AV218">
        <v>0</v>
      </c>
      <c r="AW218">
        <v>0</v>
      </c>
      <c r="AX218">
        <v>0</v>
      </c>
      <c r="AY218">
        <v>-1</v>
      </c>
      <c r="AZ218">
        <f t="shared" si="62"/>
        <v>3</v>
      </c>
      <c r="BA218" s="6">
        <f t="shared" si="61"/>
        <v>7</v>
      </c>
      <c r="BB218">
        <v>3</v>
      </c>
      <c r="BC218">
        <v>0.30302414298057562</v>
      </c>
    </row>
    <row r="219" spans="1:55" x14ac:dyDescent="0.3">
      <c r="A219" s="1" t="s">
        <v>51</v>
      </c>
      <c r="B219" s="1" t="s">
        <v>52</v>
      </c>
      <c r="C219" s="1" t="s">
        <v>53</v>
      </c>
      <c r="D219" s="4">
        <v>0.13315972222222222</v>
      </c>
      <c r="E219" s="1">
        <v>4</v>
      </c>
      <c r="F219" s="1">
        <v>2</v>
      </c>
      <c r="G219" s="1">
        <v>218</v>
      </c>
      <c r="H219" s="1">
        <v>2</v>
      </c>
      <c r="I219" s="1">
        <v>1</v>
      </c>
      <c r="J219" s="1">
        <v>1</v>
      </c>
      <c r="K219" s="1">
        <v>0</v>
      </c>
      <c r="L219" s="1">
        <v>30</v>
      </c>
      <c r="M219" s="1">
        <v>0</v>
      </c>
      <c r="N219" s="1">
        <v>0</v>
      </c>
      <c r="O219" s="1"/>
      <c r="P219" s="1">
        <v>0</v>
      </c>
      <c r="Q219" s="1">
        <v>113</v>
      </c>
      <c r="R219" s="1">
        <v>105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31.47</v>
      </c>
      <c r="AO219" s="1">
        <v>17.893000000000001</v>
      </c>
      <c r="AP219" s="1">
        <v>0</v>
      </c>
      <c r="AQ219" s="1">
        <v>2</v>
      </c>
      <c r="AR219" s="1">
        <v>0</v>
      </c>
      <c r="AS219" s="1">
        <v>2</v>
      </c>
      <c r="AT219" s="1">
        <v>2</v>
      </c>
      <c r="AU219" s="5">
        <f t="shared" si="56"/>
        <v>0</v>
      </c>
      <c r="AV219">
        <v>0</v>
      </c>
      <c r="AW219">
        <v>0</v>
      </c>
      <c r="AX219">
        <v>0</v>
      </c>
      <c r="AY219">
        <v>-1</v>
      </c>
      <c r="AZ219">
        <f t="shared" si="62"/>
        <v>2</v>
      </c>
      <c r="BA219" s="6">
        <f t="shared" si="61"/>
        <v>1</v>
      </c>
      <c r="BB219">
        <v>13</v>
      </c>
      <c r="BC219">
        <v>0.97795730829238892</v>
      </c>
    </row>
    <row r="220" spans="1:55" x14ac:dyDescent="0.3">
      <c r="A220" s="1" t="s">
        <v>51</v>
      </c>
      <c r="B220" s="1" t="s">
        <v>52</v>
      </c>
      <c r="C220" s="1" t="s">
        <v>53</v>
      </c>
      <c r="D220" s="4">
        <v>0.13351851851851851</v>
      </c>
      <c r="E220" s="1">
        <v>4</v>
      </c>
      <c r="F220" s="1">
        <v>2</v>
      </c>
      <c r="G220" s="1">
        <v>219</v>
      </c>
      <c r="H220" s="1">
        <v>2</v>
      </c>
      <c r="I220" s="1">
        <v>1</v>
      </c>
      <c r="J220" s="1">
        <v>1</v>
      </c>
      <c r="K220" s="1">
        <v>0</v>
      </c>
      <c r="L220" s="1">
        <v>30</v>
      </c>
      <c r="M220" s="1">
        <v>15</v>
      </c>
      <c r="N220" s="1">
        <v>0</v>
      </c>
      <c r="O220" s="1">
        <v>2</v>
      </c>
      <c r="P220" s="1">
        <v>1</v>
      </c>
      <c r="Q220" s="1">
        <v>114</v>
      </c>
      <c r="R220" s="1">
        <v>105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11.387</v>
      </c>
      <c r="AO220" s="1">
        <v>10.959</v>
      </c>
      <c r="AP220" s="1">
        <v>0</v>
      </c>
      <c r="AQ220" s="1">
        <v>1</v>
      </c>
      <c r="AR220" s="1">
        <v>2</v>
      </c>
      <c r="AS220" s="1">
        <v>2</v>
      </c>
      <c r="AT220" s="1">
        <v>2</v>
      </c>
      <c r="AU220" s="5">
        <f t="shared" si="56"/>
        <v>4</v>
      </c>
      <c r="AV220">
        <v>0</v>
      </c>
      <c r="AW220">
        <v>0</v>
      </c>
      <c r="AX220">
        <v>0</v>
      </c>
      <c r="AY220">
        <v>-1</v>
      </c>
      <c r="AZ220">
        <f t="shared" si="62"/>
        <v>2</v>
      </c>
      <c r="BA220" s="6">
        <f t="shared" si="61"/>
        <v>5</v>
      </c>
      <c r="BB220">
        <v>-1</v>
      </c>
      <c r="BC220">
        <v>0.30302414298057562</v>
      </c>
    </row>
    <row r="221" spans="1:55" x14ac:dyDescent="0.3">
      <c r="A221" s="1" t="s">
        <v>51</v>
      </c>
      <c r="B221" s="1" t="s">
        <v>52</v>
      </c>
      <c r="C221" s="1" t="s">
        <v>53</v>
      </c>
      <c r="D221" s="4">
        <v>0.13421296296296295</v>
      </c>
      <c r="E221" s="1">
        <v>4</v>
      </c>
      <c r="F221" s="1">
        <v>2</v>
      </c>
      <c r="G221" s="1">
        <v>220</v>
      </c>
      <c r="H221" s="1">
        <v>2</v>
      </c>
      <c r="I221" s="1">
        <v>1</v>
      </c>
      <c r="J221" s="1">
        <v>1</v>
      </c>
      <c r="K221" s="1">
        <v>0</v>
      </c>
      <c r="L221" s="1">
        <v>40</v>
      </c>
      <c r="M221" s="1">
        <v>15</v>
      </c>
      <c r="N221" s="1">
        <v>0</v>
      </c>
      <c r="O221" s="1">
        <v>2</v>
      </c>
      <c r="P221" s="1">
        <v>0</v>
      </c>
      <c r="Q221" s="1">
        <v>114</v>
      </c>
      <c r="R221" s="1">
        <v>106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1</v>
      </c>
      <c r="AM221" s="1">
        <v>0</v>
      </c>
      <c r="AN221" s="1">
        <v>30.655999999999999</v>
      </c>
      <c r="AO221" s="1">
        <v>18.452999999999999</v>
      </c>
      <c r="AP221" s="1">
        <v>1</v>
      </c>
      <c r="AQ221" s="1">
        <v>2</v>
      </c>
      <c r="AR221" s="1">
        <v>4</v>
      </c>
      <c r="AS221" s="1">
        <v>3</v>
      </c>
      <c r="AT221" s="1">
        <v>2</v>
      </c>
      <c r="AU221" s="5">
        <f t="shared" si="56"/>
        <v>-1</v>
      </c>
      <c r="AV221">
        <v>0</v>
      </c>
      <c r="AW221">
        <v>0</v>
      </c>
      <c r="AX221">
        <v>0</v>
      </c>
      <c r="AY221">
        <v>-1</v>
      </c>
      <c r="AZ221">
        <f t="shared" si="62"/>
        <v>2</v>
      </c>
      <c r="BA221" s="6">
        <f t="shared" ref="BA221:BA224" si="63">AU221+AV221+AW221+AX221+AY221+AZ221</f>
        <v>0</v>
      </c>
      <c r="BB221">
        <v>14</v>
      </c>
      <c r="BC221">
        <v>0.97795730829238892</v>
      </c>
    </row>
    <row r="222" spans="1:55" x14ac:dyDescent="0.3">
      <c r="A222" s="1" t="s">
        <v>51</v>
      </c>
      <c r="B222" s="1" t="s">
        <v>52</v>
      </c>
      <c r="C222" s="1" t="s">
        <v>53</v>
      </c>
      <c r="D222" s="4">
        <v>0.13478009259259258</v>
      </c>
      <c r="E222" s="1">
        <v>4</v>
      </c>
      <c r="F222" s="1">
        <v>2</v>
      </c>
      <c r="G222" s="1">
        <v>221</v>
      </c>
      <c r="H222" s="1">
        <v>2</v>
      </c>
      <c r="I222" s="1">
        <v>1</v>
      </c>
      <c r="J222" s="1">
        <v>1</v>
      </c>
      <c r="K222" s="1">
        <v>0</v>
      </c>
      <c r="L222" s="1">
        <v>40</v>
      </c>
      <c r="M222" s="1">
        <v>30</v>
      </c>
      <c r="N222" s="1">
        <v>0</v>
      </c>
      <c r="O222" s="1"/>
      <c r="P222" s="1">
        <v>0</v>
      </c>
      <c r="Q222" s="1">
        <v>114</v>
      </c>
      <c r="R222" s="1">
        <v>107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0</v>
      </c>
      <c r="AL222" s="1">
        <v>1</v>
      </c>
      <c r="AM222" s="1">
        <v>0</v>
      </c>
      <c r="AN222" s="1">
        <v>43.231000000000002</v>
      </c>
      <c r="AO222" s="1">
        <v>20.94</v>
      </c>
      <c r="AP222" s="1">
        <v>1</v>
      </c>
      <c r="AQ222" s="1">
        <v>2</v>
      </c>
      <c r="AR222" s="1">
        <v>0</v>
      </c>
      <c r="AS222" s="1">
        <v>2</v>
      </c>
      <c r="AT222" s="1">
        <v>3</v>
      </c>
      <c r="AU222" s="5">
        <f t="shared" si="56"/>
        <v>1</v>
      </c>
      <c r="AV222">
        <v>0</v>
      </c>
      <c r="AW222">
        <v>0</v>
      </c>
      <c r="AX222">
        <v>0</v>
      </c>
      <c r="AY222">
        <v>-1</v>
      </c>
      <c r="AZ222">
        <f t="shared" si="62"/>
        <v>3</v>
      </c>
      <c r="BA222" s="6">
        <f t="shared" si="63"/>
        <v>3</v>
      </c>
      <c r="BB222">
        <v>-6</v>
      </c>
      <c r="BC222">
        <v>0.30302414298057562</v>
      </c>
    </row>
    <row r="223" spans="1:55" x14ac:dyDescent="0.3">
      <c r="A223" s="1" t="s">
        <v>51</v>
      </c>
      <c r="B223" s="1" t="s">
        <v>52</v>
      </c>
      <c r="C223" s="1" t="s">
        <v>53</v>
      </c>
      <c r="D223" s="4">
        <v>0.13521990740740741</v>
      </c>
      <c r="E223" s="1">
        <v>4</v>
      </c>
      <c r="F223" s="1">
        <v>2</v>
      </c>
      <c r="G223" s="1">
        <v>222</v>
      </c>
      <c r="H223" s="1">
        <v>2</v>
      </c>
      <c r="I223" s="1">
        <v>1</v>
      </c>
      <c r="J223" s="1">
        <v>1</v>
      </c>
      <c r="K223" s="1">
        <v>0</v>
      </c>
      <c r="L223" s="1">
        <v>40</v>
      </c>
      <c r="M223" s="1">
        <v>40</v>
      </c>
      <c r="N223" s="1">
        <v>0</v>
      </c>
      <c r="O223" s="1"/>
      <c r="P223" s="1">
        <v>0</v>
      </c>
      <c r="Q223" s="1">
        <v>114</v>
      </c>
      <c r="R223" s="1">
        <v>108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41.1</v>
      </c>
      <c r="AO223" s="1">
        <v>15.414</v>
      </c>
      <c r="AP223" s="1">
        <v>1</v>
      </c>
      <c r="AQ223" s="1">
        <v>2</v>
      </c>
      <c r="AR223" s="1">
        <v>0</v>
      </c>
      <c r="AS223" s="1">
        <v>3</v>
      </c>
      <c r="AT223" s="1">
        <v>2</v>
      </c>
      <c r="AU223" s="5">
        <f t="shared" si="56"/>
        <v>2</v>
      </c>
      <c r="AV223">
        <v>0</v>
      </c>
      <c r="AW223">
        <v>0</v>
      </c>
      <c r="AX223">
        <v>0</v>
      </c>
      <c r="AY223">
        <v>-1</v>
      </c>
      <c r="AZ223">
        <f t="shared" si="62"/>
        <v>2</v>
      </c>
      <c r="BA223" s="6">
        <f t="shared" si="63"/>
        <v>3</v>
      </c>
      <c r="BB223">
        <v>-7</v>
      </c>
      <c r="BC223">
        <v>0.52767914533615112</v>
      </c>
    </row>
    <row r="224" spans="1:55" x14ac:dyDescent="0.3">
      <c r="A224" s="1" t="s">
        <v>51</v>
      </c>
      <c r="B224" s="1" t="s">
        <v>52</v>
      </c>
      <c r="C224" s="1" t="s">
        <v>53</v>
      </c>
      <c r="D224" s="4">
        <v>0.135625</v>
      </c>
      <c r="E224" s="1">
        <v>4</v>
      </c>
      <c r="F224" s="1">
        <v>2</v>
      </c>
      <c r="G224" s="1">
        <v>223</v>
      </c>
      <c r="H224" s="1">
        <v>2</v>
      </c>
      <c r="I224" s="1">
        <v>1</v>
      </c>
      <c r="J224" s="1">
        <v>1</v>
      </c>
      <c r="K224" s="1">
        <v>0</v>
      </c>
      <c r="L224" s="1">
        <v>40</v>
      </c>
      <c r="M224" s="1">
        <v>45</v>
      </c>
      <c r="N224" s="1">
        <v>0</v>
      </c>
      <c r="O224" s="1">
        <v>2</v>
      </c>
      <c r="P224" s="1">
        <v>0</v>
      </c>
      <c r="Q224" s="1">
        <v>114</v>
      </c>
      <c r="R224" s="1">
        <v>109</v>
      </c>
      <c r="S224" s="1">
        <v>2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8.0220000000000002</v>
      </c>
      <c r="AO224" s="1">
        <v>6.5990000000000002</v>
      </c>
      <c r="AP224" s="1">
        <v>0</v>
      </c>
      <c r="AQ224" s="1">
        <v>2</v>
      </c>
      <c r="AR224" s="1">
        <v>0</v>
      </c>
      <c r="AS224" s="1">
        <v>2</v>
      </c>
      <c r="AT224" s="1">
        <v>2</v>
      </c>
      <c r="AU224" s="5">
        <f t="shared" si="56"/>
        <v>0</v>
      </c>
      <c r="AV224">
        <v>0</v>
      </c>
      <c r="AW224">
        <v>0</v>
      </c>
      <c r="AX224">
        <v>-1</v>
      </c>
      <c r="AY224">
        <v>-1</v>
      </c>
      <c r="AZ224">
        <f t="shared" si="62"/>
        <v>2</v>
      </c>
      <c r="BA224" s="6">
        <f t="shared" si="63"/>
        <v>0</v>
      </c>
      <c r="BB224">
        <v>-1</v>
      </c>
      <c r="BC224">
        <v>0.86345493793487549</v>
      </c>
    </row>
    <row r="225" spans="1:55" x14ac:dyDescent="0.3">
      <c r="A225" s="1" t="s">
        <v>51</v>
      </c>
      <c r="B225" s="1" t="s">
        <v>52</v>
      </c>
      <c r="C225" s="1" t="s">
        <v>53</v>
      </c>
      <c r="D225" s="4">
        <v>0.13618055555555555</v>
      </c>
      <c r="E225" s="1">
        <v>4</v>
      </c>
      <c r="F225" s="1">
        <v>3</v>
      </c>
      <c r="G225" s="1">
        <v>224</v>
      </c>
      <c r="H225" s="1">
        <v>2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1">
        <v>1</v>
      </c>
      <c r="O225" s="1">
        <v>2</v>
      </c>
      <c r="P225" s="1">
        <v>1</v>
      </c>
      <c r="Q225" s="1">
        <v>115</v>
      </c>
      <c r="R225" s="1">
        <v>109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3.8519999999999999</v>
      </c>
      <c r="AO225" s="1">
        <v>4.1269999999999998</v>
      </c>
      <c r="AP225" s="1">
        <v>0</v>
      </c>
      <c r="AQ225" s="1">
        <v>2</v>
      </c>
      <c r="AR225" s="1">
        <v>1</v>
      </c>
      <c r="AS225" s="1">
        <v>2</v>
      </c>
      <c r="AT225" s="1">
        <v>3</v>
      </c>
      <c r="AU225" s="5">
        <f t="shared" si="56"/>
        <v>6</v>
      </c>
      <c r="AV225">
        <v>0</v>
      </c>
      <c r="AW225">
        <v>0</v>
      </c>
      <c r="AX225">
        <v>0</v>
      </c>
      <c r="AY225">
        <v>-1</v>
      </c>
      <c r="AZ225">
        <f t="shared" ref="AZ225:AZ236" si="64">AR225+AS225</f>
        <v>3</v>
      </c>
      <c r="BA225" s="6">
        <f>AU225+AV225+AW225+AX225+AY225+AZ225</f>
        <v>8</v>
      </c>
      <c r="BB225">
        <v>19</v>
      </c>
      <c r="BC225">
        <v>1.3602921739220619E-2</v>
      </c>
    </row>
    <row r="226" spans="1:55" x14ac:dyDescent="0.3">
      <c r="A226" s="1" t="s">
        <v>51</v>
      </c>
      <c r="B226" s="1" t="s">
        <v>52</v>
      </c>
      <c r="C226" s="1" t="s">
        <v>53</v>
      </c>
      <c r="D226" s="4">
        <v>0.1366087962962963</v>
      </c>
      <c r="E226" s="1">
        <v>4</v>
      </c>
      <c r="F226" s="1">
        <v>3</v>
      </c>
      <c r="G226" s="1">
        <v>225</v>
      </c>
      <c r="H226" s="1">
        <v>2</v>
      </c>
      <c r="I226" s="1">
        <v>1</v>
      </c>
      <c r="J226" s="1">
        <v>1</v>
      </c>
      <c r="K226" s="1">
        <v>1</v>
      </c>
      <c r="L226" s="1">
        <v>15</v>
      </c>
      <c r="M226" s="1">
        <v>0</v>
      </c>
      <c r="N226" s="1">
        <v>1</v>
      </c>
      <c r="O226" s="1">
        <v>2</v>
      </c>
      <c r="P226" s="1">
        <v>0</v>
      </c>
      <c r="Q226" s="1">
        <v>115</v>
      </c>
      <c r="R226" s="1">
        <v>110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5.6890000000000001</v>
      </c>
      <c r="AO226" s="1">
        <v>5.5609999999999999</v>
      </c>
      <c r="AP226" s="1">
        <v>0</v>
      </c>
      <c r="AQ226" s="1">
        <v>0</v>
      </c>
      <c r="AR226" s="1">
        <v>3</v>
      </c>
      <c r="AS226" s="1">
        <v>3</v>
      </c>
      <c r="AT226" s="1">
        <v>2</v>
      </c>
      <c r="AU226" s="5">
        <f t="shared" si="56"/>
        <v>-4</v>
      </c>
      <c r="AV226">
        <v>0</v>
      </c>
      <c r="AW226">
        <v>0</v>
      </c>
      <c r="AX226">
        <v>0</v>
      </c>
      <c r="AY226">
        <v>-1</v>
      </c>
      <c r="AZ226">
        <f t="shared" si="64"/>
        <v>6</v>
      </c>
      <c r="BA226" s="6">
        <f>AU226+AV226+AW226+AX226+AY226+AZ226</f>
        <v>1</v>
      </c>
      <c r="BB226">
        <v>10</v>
      </c>
      <c r="BC226">
        <v>0.70183813571929932</v>
      </c>
    </row>
    <row r="227" spans="1:55" x14ac:dyDescent="0.3">
      <c r="A227" s="1" t="s">
        <v>51</v>
      </c>
      <c r="B227" s="1" t="s">
        <v>52</v>
      </c>
      <c r="C227" s="1" t="s">
        <v>53</v>
      </c>
      <c r="D227" s="4">
        <v>0.13702546296296295</v>
      </c>
      <c r="E227" s="1">
        <v>4</v>
      </c>
      <c r="F227" s="1">
        <v>3</v>
      </c>
      <c r="G227" s="1">
        <v>226</v>
      </c>
      <c r="H227" s="1">
        <v>2</v>
      </c>
      <c r="I227" s="1">
        <v>1</v>
      </c>
      <c r="J227" s="1">
        <v>1</v>
      </c>
      <c r="K227" s="1">
        <v>1</v>
      </c>
      <c r="L227" s="1">
        <v>15</v>
      </c>
      <c r="M227" s="1">
        <v>15</v>
      </c>
      <c r="N227" s="1">
        <v>1</v>
      </c>
      <c r="O227" s="1"/>
      <c r="P227" s="1">
        <v>1</v>
      </c>
      <c r="Q227" s="1">
        <v>116</v>
      </c>
      <c r="R227" s="1">
        <v>110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/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0</v>
      </c>
      <c r="AF227" s="1">
        <v>1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12.932</v>
      </c>
      <c r="AO227" s="1">
        <v>13.51</v>
      </c>
      <c r="AP227" s="1">
        <v>1</v>
      </c>
      <c r="AQ227" s="1">
        <v>2</v>
      </c>
      <c r="AR227" s="1">
        <v>0</v>
      </c>
      <c r="AS227" s="1">
        <v>2</v>
      </c>
      <c r="AT227" s="1">
        <v>2</v>
      </c>
      <c r="AU227" s="5">
        <f t="shared" si="56"/>
        <v>15</v>
      </c>
      <c r="AV227">
        <v>0</v>
      </c>
      <c r="AW227">
        <v>0</v>
      </c>
      <c r="AX227">
        <v>0</v>
      </c>
      <c r="AY227">
        <v>-1</v>
      </c>
      <c r="AZ227">
        <f t="shared" si="64"/>
        <v>2</v>
      </c>
      <c r="BA227" s="6">
        <f>AU227+AV227+AW227+AX227+AY227+AZ227</f>
        <v>16</v>
      </c>
      <c r="BB227">
        <v>3</v>
      </c>
      <c r="BC227">
        <v>1.3602921739220619E-2</v>
      </c>
    </row>
    <row r="228" spans="1:55" x14ac:dyDescent="0.3">
      <c r="A228" s="1" t="s">
        <v>51</v>
      </c>
      <c r="B228" s="1" t="s">
        <v>52</v>
      </c>
      <c r="C228" s="1" t="s">
        <v>53</v>
      </c>
      <c r="D228" s="4">
        <v>0.13740740740740739</v>
      </c>
      <c r="E228" s="1">
        <v>4</v>
      </c>
      <c r="F228" s="1">
        <v>3</v>
      </c>
      <c r="G228" s="1">
        <v>227</v>
      </c>
      <c r="H228" s="1">
        <v>2</v>
      </c>
      <c r="I228" s="1">
        <v>1</v>
      </c>
      <c r="J228" s="1">
        <v>1</v>
      </c>
      <c r="K228" s="1">
        <v>1</v>
      </c>
      <c r="L228" s="1">
        <v>30</v>
      </c>
      <c r="M228" s="1">
        <v>15</v>
      </c>
      <c r="N228" s="1">
        <v>1</v>
      </c>
      <c r="O228" s="1"/>
      <c r="P228" s="1">
        <v>1</v>
      </c>
      <c r="Q228" s="1">
        <v>117</v>
      </c>
      <c r="R228" s="1">
        <v>110</v>
      </c>
      <c r="S228" s="1">
        <v>0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1.0860000000000001</v>
      </c>
      <c r="AO228" s="1">
        <v>1.1559999999999999</v>
      </c>
      <c r="AP228" s="1">
        <v>0</v>
      </c>
      <c r="AQ228" s="1">
        <v>2</v>
      </c>
      <c r="AR228" s="1">
        <v>0</v>
      </c>
      <c r="AS228" s="1">
        <v>3</v>
      </c>
      <c r="AT228" s="1">
        <v>-1</v>
      </c>
      <c r="AU228" s="5">
        <f t="shared" si="56"/>
        <v>13</v>
      </c>
      <c r="AV228">
        <v>0</v>
      </c>
      <c r="AW228">
        <v>0</v>
      </c>
      <c r="AX228">
        <v>0</v>
      </c>
      <c r="AY228">
        <v>-1</v>
      </c>
      <c r="AZ228">
        <f t="shared" si="64"/>
        <v>3</v>
      </c>
      <c r="BA228" s="6">
        <f>AU228+AV228+AW228+AX228+AY228+AZ228</f>
        <v>15</v>
      </c>
      <c r="BB228">
        <v>20</v>
      </c>
      <c r="BC228">
        <v>0.70183813571929932</v>
      </c>
    </row>
    <row r="229" spans="1:55" x14ac:dyDescent="0.3">
      <c r="A229" s="1" t="s">
        <v>51</v>
      </c>
      <c r="B229" s="1" t="s">
        <v>52</v>
      </c>
      <c r="C229" s="1" t="s">
        <v>53</v>
      </c>
      <c r="D229" s="4">
        <v>0.13768518518518519</v>
      </c>
      <c r="E229" s="1">
        <v>4</v>
      </c>
      <c r="F229" s="1">
        <v>3</v>
      </c>
      <c r="G229" s="1">
        <v>228</v>
      </c>
      <c r="H229" s="1">
        <v>2</v>
      </c>
      <c r="I229" s="1">
        <v>1</v>
      </c>
      <c r="J229" s="1">
        <v>1</v>
      </c>
      <c r="K229" s="1">
        <v>1</v>
      </c>
      <c r="L229" s="1">
        <v>40</v>
      </c>
      <c r="M229" s="1">
        <v>15</v>
      </c>
      <c r="N229" s="1">
        <v>1</v>
      </c>
      <c r="O229" s="1">
        <v>2</v>
      </c>
      <c r="P229" s="1">
        <v>0</v>
      </c>
      <c r="Q229" s="1">
        <v>117</v>
      </c>
      <c r="R229" s="1">
        <v>111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36.917999999999999</v>
      </c>
      <c r="AO229" s="1">
        <v>22.42</v>
      </c>
      <c r="AP229" s="1">
        <v>1</v>
      </c>
      <c r="AQ229" s="1">
        <v>2</v>
      </c>
      <c r="AR229" s="1">
        <v>0</v>
      </c>
      <c r="AS229" s="1">
        <v>2</v>
      </c>
      <c r="AT229" s="1">
        <v>3</v>
      </c>
      <c r="AU229" s="5">
        <f t="shared" si="56"/>
        <v>8</v>
      </c>
      <c r="AV229">
        <v>0</v>
      </c>
      <c r="AW229">
        <v>0</v>
      </c>
      <c r="AX229">
        <v>0</v>
      </c>
      <c r="AY229">
        <v>-1</v>
      </c>
      <c r="AZ229">
        <f t="shared" si="64"/>
        <v>2</v>
      </c>
      <c r="BA229" s="6">
        <f t="shared" ref="BA229:BA230" si="65">AU229+AV229+AW229+AX229+AY229+AZ229</f>
        <v>9</v>
      </c>
      <c r="BB229">
        <v>15</v>
      </c>
      <c r="BC229">
        <v>0.89306104183197021</v>
      </c>
    </row>
    <row r="230" spans="1:55" x14ac:dyDescent="0.3">
      <c r="A230" s="1" t="s">
        <v>51</v>
      </c>
      <c r="B230" s="1" t="s">
        <v>52</v>
      </c>
      <c r="C230" s="1" t="s">
        <v>53</v>
      </c>
      <c r="D230" s="4">
        <v>0.1383101851851852</v>
      </c>
      <c r="E230" s="1">
        <v>4</v>
      </c>
      <c r="F230" s="1">
        <v>3</v>
      </c>
      <c r="G230" s="1">
        <v>229</v>
      </c>
      <c r="H230" s="1">
        <v>2</v>
      </c>
      <c r="I230" s="1">
        <v>1</v>
      </c>
      <c r="J230" s="1">
        <v>1</v>
      </c>
      <c r="K230" s="1">
        <v>1</v>
      </c>
      <c r="L230" s="1">
        <v>40</v>
      </c>
      <c r="M230" s="1">
        <v>30</v>
      </c>
      <c r="N230" s="1">
        <v>1</v>
      </c>
      <c r="O230" s="1">
        <v>2</v>
      </c>
      <c r="P230" s="1">
        <v>0</v>
      </c>
      <c r="Q230" s="1">
        <v>117</v>
      </c>
      <c r="R230" s="1">
        <v>112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15.273999999999999</v>
      </c>
      <c r="AO230" s="1">
        <v>14.372999999999999</v>
      </c>
      <c r="AP230" s="1">
        <v>0</v>
      </c>
      <c r="AQ230" s="1">
        <v>1</v>
      </c>
      <c r="AR230" s="1">
        <v>4</v>
      </c>
      <c r="AS230" s="1">
        <v>3</v>
      </c>
      <c r="AT230" s="1">
        <v>3</v>
      </c>
      <c r="AU230" s="5">
        <f t="shared" si="56"/>
        <v>4</v>
      </c>
      <c r="AV230">
        <v>0</v>
      </c>
      <c r="AW230">
        <v>0</v>
      </c>
      <c r="AX230">
        <v>0</v>
      </c>
      <c r="AY230">
        <v>-1</v>
      </c>
      <c r="AZ230">
        <f t="shared" si="64"/>
        <v>7</v>
      </c>
      <c r="BA230" s="6">
        <f t="shared" si="65"/>
        <v>10</v>
      </c>
      <c r="BB230">
        <v>15</v>
      </c>
      <c r="BC230">
        <v>0.70183813571929932</v>
      </c>
    </row>
    <row r="231" spans="1:55" x14ac:dyDescent="0.3">
      <c r="A231" s="1" t="s">
        <v>51</v>
      </c>
      <c r="B231" s="1" t="s">
        <v>52</v>
      </c>
      <c r="C231" s="1" t="s">
        <v>53</v>
      </c>
      <c r="D231" s="4">
        <v>0.1388425925925926</v>
      </c>
      <c r="E231" s="1">
        <v>4</v>
      </c>
      <c r="F231" s="1">
        <v>3</v>
      </c>
      <c r="G231" s="1">
        <v>230</v>
      </c>
      <c r="H231" s="1">
        <v>2</v>
      </c>
      <c r="I231" s="1">
        <v>1</v>
      </c>
      <c r="J231" s="1">
        <v>1</v>
      </c>
      <c r="K231" s="1">
        <v>1</v>
      </c>
      <c r="L231" s="1">
        <v>40</v>
      </c>
      <c r="M231" s="1">
        <v>40</v>
      </c>
      <c r="N231" s="1">
        <v>1</v>
      </c>
      <c r="O231" s="1"/>
      <c r="P231" s="1">
        <v>1</v>
      </c>
      <c r="Q231" s="1">
        <v>118</v>
      </c>
      <c r="R231" s="1">
        <v>112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/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0</v>
      </c>
      <c r="AF231" s="1">
        <v>1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16.661000000000001</v>
      </c>
      <c r="AO231" s="1">
        <v>15.452999999999999</v>
      </c>
      <c r="AP231" s="1">
        <v>1</v>
      </c>
      <c r="AQ231" s="1">
        <v>3</v>
      </c>
      <c r="AR231" s="1">
        <v>1</v>
      </c>
      <c r="AS231" s="1">
        <v>3</v>
      </c>
      <c r="AT231" s="1">
        <v>2</v>
      </c>
      <c r="AU231" s="5">
        <f t="shared" si="56"/>
        <v>16</v>
      </c>
      <c r="AV231">
        <v>0</v>
      </c>
      <c r="AW231">
        <v>0</v>
      </c>
      <c r="AX231">
        <v>0</v>
      </c>
      <c r="AY231">
        <v>-1</v>
      </c>
      <c r="AZ231">
        <f t="shared" si="64"/>
        <v>4</v>
      </c>
      <c r="BA231" s="6">
        <f t="shared" ref="BA231:BA236" si="66">AU231+AV231+AW231+AX231+AY231+AZ231</f>
        <v>19</v>
      </c>
      <c r="BB231">
        <v>3</v>
      </c>
      <c r="BC231">
        <v>1.3602921739220619E-2</v>
      </c>
    </row>
    <row r="232" spans="1:55" x14ac:dyDescent="0.3">
      <c r="A232" s="1" t="s">
        <v>51</v>
      </c>
      <c r="B232" s="1" t="s">
        <v>52</v>
      </c>
      <c r="C232" s="1" t="s">
        <v>53</v>
      </c>
      <c r="D232" s="4">
        <v>0.13924768518518518</v>
      </c>
      <c r="E232" s="1">
        <v>4</v>
      </c>
      <c r="F232" s="1">
        <v>3</v>
      </c>
      <c r="G232" s="1">
        <v>231</v>
      </c>
      <c r="H232" s="1">
        <v>2</v>
      </c>
      <c r="I232" s="1">
        <v>1</v>
      </c>
      <c r="J232" s="1">
        <v>1</v>
      </c>
      <c r="K232" s="1">
        <v>1</v>
      </c>
      <c r="L232" s="1">
        <v>45</v>
      </c>
      <c r="M232" s="1">
        <v>40</v>
      </c>
      <c r="N232" s="1">
        <v>1</v>
      </c>
      <c r="O232" s="1">
        <v>2</v>
      </c>
      <c r="P232" s="1">
        <v>0</v>
      </c>
      <c r="Q232" s="1">
        <v>118</v>
      </c>
      <c r="R232" s="1">
        <v>113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2.9319999999999999</v>
      </c>
      <c r="AO232" s="1">
        <v>2.2709999999999999</v>
      </c>
      <c r="AP232" s="1">
        <v>0</v>
      </c>
      <c r="AQ232" s="1">
        <v>0</v>
      </c>
      <c r="AR232" s="1">
        <v>1</v>
      </c>
      <c r="AS232" s="1">
        <v>2</v>
      </c>
      <c r="AT232" s="1">
        <v>-1</v>
      </c>
      <c r="AU232" s="5">
        <f t="shared" si="56"/>
        <v>-4</v>
      </c>
      <c r="AV232">
        <v>0</v>
      </c>
      <c r="AW232">
        <v>0</v>
      </c>
      <c r="AX232">
        <v>0</v>
      </c>
      <c r="AY232">
        <v>-1</v>
      </c>
      <c r="AZ232">
        <f t="shared" si="64"/>
        <v>3</v>
      </c>
      <c r="BA232" s="6">
        <f t="shared" si="66"/>
        <v>-2</v>
      </c>
      <c r="BB232">
        <v>1</v>
      </c>
      <c r="BC232">
        <v>0.70183813571929932</v>
      </c>
    </row>
    <row r="233" spans="1:55" x14ac:dyDescent="0.3">
      <c r="A233" s="1" t="s">
        <v>51</v>
      </c>
      <c r="B233" s="1" t="s">
        <v>52</v>
      </c>
      <c r="C233" s="1" t="s">
        <v>53</v>
      </c>
      <c r="D233" s="4">
        <v>0.13968749999999999</v>
      </c>
      <c r="E233" s="1">
        <v>4</v>
      </c>
      <c r="F233" s="1">
        <v>3</v>
      </c>
      <c r="G233" s="1">
        <v>232</v>
      </c>
      <c r="H233" s="1">
        <v>2</v>
      </c>
      <c r="I233" s="1">
        <v>1</v>
      </c>
      <c r="J233" s="1">
        <v>1</v>
      </c>
      <c r="K233" s="1">
        <v>1</v>
      </c>
      <c r="L233" s="1">
        <v>40</v>
      </c>
      <c r="M233" s="1">
        <v>40</v>
      </c>
      <c r="N233" s="1">
        <v>1</v>
      </c>
      <c r="O233" s="1"/>
      <c r="P233" s="1">
        <v>1</v>
      </c>
      <c r="Q233" s="1">
        <v>119</v>
      </c>
      <c r="R233" s="1">
        <v>113</v>
      </c>
      <c r="S233" s="1">
        <v>0</v>
      </c>
      <c r="T233" s="1">
        <v>0</v>
      </c>
      <c r="U233" s="1">
        <v>1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1.02</v>
      </c>
      <c r="AO233" s="1">
        <v>0.99199999999999999</v>
      </c>
      <c r="AP233" s="1">
        <v>0</v>
      </c>
      <c r="AQ233" s="1">
        <v>2</v>
      </c>
      <c r="AR233" s="1">
        <v>4</v>
      </c>
      <c r="AS233" s="1">
        <v>3</v>
      </c>
      <c r="AT233" s="1">
        <v>-1</v>
      </c>
      <c r="AU233" s="5">
        <f t="shared" si="56"/>
        <v>13</v>
      </c>
      <c r="AV233">
        <v>0</v>
      </c>
      <c r="AW233">
        <v>0</v>
      </c>
      <c r="AX233">
        <v>0</v>
      </c>
      <c r="AY233">
        <v>-1</v>
      </c>
      <c r="AZ233">
        <f t="shared" si="64"/>
        <v>7</v>
      </c>
      <c r="BA233" s="6">
        <f t="shared" si="66"/>
        <v>19</v>
      </c>
      <c r="BB233">
        <v>9</v>
      </c>
      <c r="BC233">
        <v>1.3602921739220619E-2</v>
      </c>
    </row>
    <row r="234" spans="1:55" x14ac:dyDescent="0.3">
      <c r="A234" s="1" t="s">
        <v>51</v>
      </c>
      <c r="B234" s="1" t="s">
        <v>52</v>
      </c>
      <c r="C234" s="1" t="s">
        <v>53</v>
      </c>
      <c r="D234" s="4">
        <v>0.14003472222222221</v>
      </c>
      <c r="E234" s="1">
        <v>4</v>
      </c>
      <c r="F234" s="1">
        <v>3</v>
      </c>
      <c r="G234" s="1">
        <v>233</v>
      </c>
      <c r="H234" s="1">
        <v>2</v>
      </c>
      <c r="I234" s="1">
        <v>1</v>
      </c>
      <c r="J234" s="1">
        <v>1</v>
      </c>
      <c r="K234" s="1">
        <v>1</v>
      </c>
      <c r="L234" s="1">
        <v>45</v>
      </c>
      <c r="M234" s="1">
        <v>40</v>
      </c>
      <c r="N234" s="1">
        <v>1</v>
      </c>
      <c r="O234" s="1">
        <v>2</v>
      </c>
      <c r="P234" s="1">
        <v>0</v>
      </c>
      <c r="Q234" s="1">
        <v>119</v>
      </c>
      <c r="R234" s="1">
        <v>114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1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20.326000000000001</v>
      </c>
      <c r="AO234" s="1">
        <v>21.163</v>
      </c>
      <c r="AP234" s="1">
        <v>1</v>
      </c>
      <c r="AQ234" s="1">
        <v>1</v>
      </c>
      <c r="AR234" s="1">
        <v>3</v>
      </c>
      <c r="AS234" s="1">
        <v>2</v>
      </c>
      <c r="AT234" s="1">
        <v>2</v>
      </c>
      <c r="AU234" s="5">
        <f t="shared" si="56"/>
        <v>6</v>
      </c>
      <c r="AV234">
        <v>0</v>
      </c>
      <c r="AW234">
        <v>0</v>
      </c>
      <c r="AX234">
        <v>0</v>
      </c>
      <c r="AY234">
        <v>-1</v>
      </c>
      <c r="AZ234">
        <f t="shared" si="64"/>
        <v>5</v>
      </c>
      <c r="BA234" s="6">
        <f t="shared" si="66"/>
        <v>10</v>
      </c>
      <c r="BB234">
        <v>4</v>
      </c>
      <c r="BC234">
        <v>0.70183813571929932</v>
      </c>
    </row>
    <row r="235" spans="1:55" x14ac:dyDescent="0.3">
      <c r="A235" s="1" t="s">
        <v>51</v>
      </c>
      <c r="B235" s="1" t="s">
        <v>52</v>
      </c>
      <c r="C235" s="1" t="s">
        <v>53</v>
      </c>
      <c r="D235" s="4">
        <v>0.14059027777777777</v>
      </c>
      <c r="E235" s="1">
        <v>4</v>
      </c>
      <c r="F235" s="1">
        <v>3</v>
      </c>
      <c r="G235" s="1">
        <v>234</v>
      </c>
      <c r="H235" s="1">
        <v>2</v>
      </c>
      <c r="I235" s="1">
        <v>1</v>
      </c>
      <c r="J235" s="1">
        <v>1</v>
      </c>
      <c r="K235" s="1">
        <v>1</v>
      </c>
      <c r="L235" s="1">
        <v>40</v>
      </c>
      <c r="M235" s="1">
        <v>40</v>
      </c>
      <c r="N235" s="1">
        <v>1</v>
      </c>
      <c r="O235" s="1">
        <v>2</v>
      </c>
      <c r="P235" s="1">
        <v>1</v>
      </c>
      <c r="Q235" s="1">
        <v>120</v>
      </c>
      <c r="R235" s="1">
        <v>114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48.670999999999999</v>
      </c>
      <c r="AO235" s="1">
        <v>52.040999999999997</v>
      </c>
      <c r="AP235" s="1">
        <v>2</v>
      </c>
      <c r="AQ235" s="1">
        <v>2</v>
      </c>
      <c r="AR235" s="1">
        <v>3</v>
      </c>
      <c r="AS235" s="1">
        <v>2</v>
      </c>
      <c r="AT235" s="1">
        <v>3</v>
      </c>
      <c r="AU235" s="5">
        <f t="shared" si="56"/>
        <v>16</v>
      </c>
      <c r="AV235">
        <v>0</v>
      </c>
      <c r="AW235">
        <v>0</v>
      </c>
      <c r="AX235">
        <v>0</v>
      </c>
      <c r="AY235">
        <v>-1</v>
      </c>
      <c r="AZ235">
        <f t="shared" si="64"/>
        <v>5</v>
      </c>
      <c r="BA235" s="6">
        <f t="shared" si="66"/>
        <v>20</v>
      </c>
      <c r="BB235">
        <v>-1</v>
      </c>
      <c r="BC235">
        <v>1.3602921739220619E-2</v>
      </c>
    </row>
    <row r="236" spans="1:55" x14ac:dyDescent="0.3">
      <c r="A236" s="1" t="s">
        <v>51</v>
      </c>
      <c r="B236" s="1" t="s">
        <v>52</v>
      </c>
      <c r="C236" s="1" t="s">
        <v>53</v>
      </c>
      <c r="D236" s="4">
        <v>0.14135416666666667</v>
      </c>
      <c r="E236" s="1">
        <v>4</v>
      </c>
      <c r="F236" s="1">
        <v>3</v>
      </c>
      <c r="G236" s="1">
        <v>235</v>
      </c>
      <c r="H236" s="1">
        <v>2</v>
      </c>
      <c r="I236" s="1">
        <v>1</v>
      </c>
      <c r="J236" s="1">
        <v>1</v>
      </c>
      <c r="K236" s="1">
        <v>1</v>
      </c>
      <c r="L236" s="1">
        <v>45</v>
      </c>
      <c r="M236" s="1">
        <v>40</v>
      </c>
      <c r="N236" s="1">
        <v>1</v>
      </c>
      <c r="O236" s="1"/>
      <c r="P236" s="1">
        <v>1</v>
      </c>
      <c r="Q236" s="1">
        <v>121</v>
      </c>
      <c r="R236" s="1">
        <v>114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16.84</v>
      </c>
      <c r="AO236" s="1">
        <v>13.018000000000001</v>
      </c>
      <c r="AP236" s="1">
        <v>0</v>
      </c>
      <c r="AQ236" s="1">
        <v>2</v>
      </c>
      <c r="AR236" s="1">
        <v>3</v>
      </c>
      <c r="AS236" s="1">
        <v>3</v>
      </c>
      <c r="AT236" s="1">
        <v>3</v>
      </c>
      <c r="AU236" s="5">
        <f t="shared" si="56"/>
        <v>11</v>
      </c>
      <c r="AV236">
        <v>0</v>
      </c>
      <c r="AW236">
        <v>0</v>
      </c>
      <c r="AX236">
        <v>0</v>
      </c>
      <c r="AY236">
        <v>-1</v>
      </c>
      <c r="AZ236">
        <f t="shared" si="64"/>
        <v>6</v>
      </c>
      <c r="BA236" s="6">
        <f t="shared" si="66"/>
        <v>16</v>
      </c>
      <c r="BB236">
        <v>3</v>
      </c>
      <c r="BC236">
        <v>0.70183813571929932</v>
      </c>
    </row>
    <row r="237" spans="1:55" x14ac:dyDescent="0.3">
      <c r="A237" s="1" t="s">
        <v>51</v>
      </c>
      <c r="B237" s="1" t="s">
        <v>52</v>
      </c>
      <c r="C237" s="1" t="s">
        <v>53</v>
      </c>
      <c r="D237" s="4">
        <v>0.14270833333333333</v>
      </c>
      <c r="E237" s="1">
        <v>4</v>
      </c>
      <c r="F237" s="1">
        <v>4</v>
      </c>
      <c r="G237" s="1">
        <v>236</v>
      </c>
      <c r="H237" s="1">
        <v>2</v>
      </c>
      <c r="I237" s="1">
        <v>1</v>
      </c>
      <c r="J237" s="1">
        <v>2</v>
      </c>
      <c r="K237" s="1">
        <v>1</v>
      </c>
      <c r="L237" s="1">
        <v>0</v>
      </c>
      <c r="M237" s="1">
        <v>0</v>
      </c>
      <c r="N237" s="1">
        <v>0</v>
      </c>
      <c r="O237" s="1"/>
      <c r="P237" s="1">
        <v>0</v>
      </c>
      <c r="Q237" s="1">
        <v>121</v>
      </c>
      <c r="R237" s="1">
        <v>115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</v>
      </c>
      <c r="AF237" s="1">
        <v>0</v>
      </c>
      <c r="AG237" s="1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41.564</v>
      </c>
      <c r="AO237" s="1">
        <v>37.508000000000003</v>
      </c>
      <c r="AP237" s="1">
        <v>2</v>
      </c>
      <c r="AQ237" s="1">
        <v>2</v>
      </c>
      <c r="AR237" s="1">
        <v>3</v>
      </c>
      <c r="AS237" s="1">
        <v>2</v>
      </c>
      <c r="AT237" s="1">
        <v>2</v>
      </c>
      <c r="AU237" s="5">
        <f t="shared" si="56"/>
        <v>3</v>
      </c>
      <c r="AV237">
        <v>0</v>
      </c>
      <c r="AW237">
        <v>0</v>
      </c>
      <c r="AX237">
        <v>0</v>
      </c>
      <c r="AY237">
        <v>-1</v>
      </c>
      <c r="AZ237">
        <f t="shared" ref="AZ237:AZ244" si="67">AT237</f>
        <v>2</v>
      </c>
      <c r="BA237" s="6">
        <f t="shared" ref="BA237:BA238" si="68">AU237+AV237+AW237+AX237+AY237+AZ237</f>
        <v>4</v>
      </c>
      <c r="BB237">
        <v>7</v>
      </c>
      <c r="BC237">
        <v>0.90025359392166138</v>
      </c>
    </row>
    <row r="238" spans="1:55" x14ac:dyDescent="0.3">
      <c r="A238" s="1" t="s">
        <v>51</v>
      </c>
      <c r="B238" s="1" t="s">
        <v>52</v>
      </c>
      <c r="C238" s="1" t="s">
        <v>53</v>
      </c>
      <c r="D238" s="4">
        <v>0.14321759259259259</v>
      </c>
      <c r="E238" s="1">
        <v>4</v>
      </c>
      <c r="F238" s="1">
        <v>4</v>
      </c>
      <c r="G238" s="1">
        <v>237</v>
      </c>
      <c r="H238" s="1">
        <v>2</v>
      </c>
      <c r="I238" s="1">
        <v>1</v>
      </c>
      <c r="J238" s="1">
        <v>2</v>
      </c>
      <c r="K238" s="1">
        <v>1</v>
      </c>
      <c r="L238" s="1">
        <v>0</v>
      </c>
      <c r="M238" s="1">
        <v>15</v>
      </c>
      <c r="N238" s="1">
        <v>0</v>
      </c>
      <c r="O238" s="1"/>
      <c r="P238" s="1">
        <v>0</v>
      </c>
      <c r="Q238" s="1">
        <v>121</v>
      </c>
      <c r="R238" s="1">
        <v>116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10.943</v>
      </c>
      <c r="AO238" s="1">
        <v>9.6340000000000003</v>
      </c>
      <c r="AP238" s="1">
        <v>0</v>
      </c>
      <c r="AQ238" s="1">
        <v>2</v>
      </c>
      <c r="AR238" s="1">
        <v>0</v>
      </c>
      <c r="AS238" s="1">
        <v>3</v>
      </c>
      <c r="AT238" s="1">
        <v>3</v>
      </c>
      <c r="AU238" s="5">
        <f t="shared" si="56"/>
        <v>2</v>
      </c>
      <c r="AV238">
        <v>0</v>
      </c>
      <c r="AW238">
        <v>0</v>
      </c>
      <c r="AX238">
        <v>-1</v>
      </c>
      <c r="AY238">
        <v>-1</v>
      </c>
      <c r="AZ238">
        <f t="shared" si="67"/>
        <v>3</v>
      </c>
      <c r="BA238" s="6">
        <f t="shared" si="68"/>
        <v>3</v>
      </c>
      <c r="BB238">
        <v>3</v>
      </c>
      <c r="BC238">
        <v>0.58664339780807495</v>
      </c>
    </row>
    <row r="239" spans="1:55" x14ac:dyDescent="0.3">
      <c r="A239" s="1" t="s">
        <v>51</v>
      </c>
      <c r="B239" s="1" t="s">
        <v>52</v>
      </c>
      <c r="C239" s="1" t="s">
        <v>53</v>
      </c>
      <c r="D239" s="4">
        <v>0.14369212962962963</v>
      </c>
      <c r="E239" s="1">
        <v>4</v>
      </c>
      <c r="F239" s="1">
        <v>4</v>
      </c>
      <c r="G239" s="1">
        <v>238</v>
      </c>
      <c r="H239" s="1">
        <v>2</v>
      </c>
      <c r="I239" s="1">
        <v>1</v>
      </c>
      <c r="J239" s="1">
        <v>2</v>
      </c>
      <c r="K239" s="1">
        <v>1</v>
      </c>
      <c r="L239" s="1">
        <v>0</v>
      </c>
      <c r="M239" s="1">
        <v>30</v>
      </c>
      <c r="N239" s="1">
        <v>0</v>
      </c>
      <c r="O239" s="1">
        <v>2</v>
      </c>
      <c r="P239" s="1">
        <v>1</v>
      </c>
      <c r="Q239" s="1">
        <v>122</v>
      </c>
      <c r="R239" s="1">
        <v>116</v>
      </c>
      <c r="S239" s="1">
        <v>0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35.75</v>
      </c>
      <c r="AO239" s="1">
        <v>34.031999999999996</v>
      </c>
      <c r="AP239" s="1">
        <v>2</v>
      </c>
      <c r="AQ239" s="1">
        <v>1</v>
      </c>
      <c r="AR239" s="1">
        <v>2</v>
      </c>
      <c r="AS239" s="1">
        <v>2</v>
      </c>
      <c r="AT239" s="1">
        <v>2</v>
      </c>
      <c r="AU239" s="5">
        <f t="shared" si="56"/>
        <v>5</v>
      </c>
      <c r="AV239">
        <v>0</v>
      </c>
      <c r="AW239">
        <v>0</v>
      </c>
      <c r="AX239">
        <v>-1</v>
      </c>
      <c r="AY239">
        <v>-1</v>
      </c>
      <c r="AZ239">
        <f t="shared" si="67"/>
        <v>2</v>
      </c>
      <c r="BA239" s="6">
        <f>AU239+AV239+AW239+AX239+AY239+AZ239</f>
        <v>5</v>
      </c>
      <c r="BB239">
        <v>12</v>
      </c>
      <c r="BC239">
        <v>9.3937749043107033E-3</v>
      </c>
    </row>
    <row r="240" spans="1:55" x14ac:dyDescent="0.3">
      <c r="A240" s="1" t="s">
        <v>51</v>
      </c>
      <c r="B240" s="1" t="s">
        <v>52</v>
      </c>
      <c r="C240" s="1" t="s">
        <v>53</v>
      </c>
      <c r="D240" s="4">
        <v>0.14438657407407407</v>
      </c>
      <c r="E240" s="1">
        <v>4</v>
      </c>
      <c r="F240" s="1">
        <v>4</v>
      </c>
      <c r="G240" s="1">
        <v>239</v>
      </c>
      <c r="H240" s="1">
        <v>2</v>
      </c>
      <c r="I240" s="1">
        <v>1</v>
      </c>
      <c r="J240" s="1">
        <v>2</v>
      </c>
      <c r="K240" s="1">
        <v>1</v>
      </c>
      <c r="L240" s="1">
        <v>15</v>
      </c>
      <c r="M240" s="1">
        <v>30</v>
      </c>
      <c r="N240" s="1">
        <v>0</v>
      </c>
      <c r="O240" s="1"/>
      <c r="P240" s="1">
        <v>1</v>
      </c>
      <c r="Q240" s="1">
        <v>123</v>
      </c>
      <c r="R240" s="1">
        <v>116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43.247999999999998</v>
      </c>
      <c r="AO240" s="1">
        <v>19.175999999999998</v>
      </c>
      <c r="AP240" s="1">
        <v>1</v>
      </c>
      <c r="AQ240" s="1">
        <v>2</v>
      </c>
      <c r="AR240" s="1">
        <v>2</v>
      </c>
      <c r="AS240" s="1">
        <v>2</v>
      </c>
      <c r="AT240" s="1">
        <v>2</v>
      </c>
      <c r="AU240" s="5">
        <f t="shared" si="56"/>
        <v>4</v>
      </c>
      <c r="AV240">
        <v>0</v>
      </c>
      <c r="AW240">
        <v>0</v>
      </c>
      <c r="AX240">
        <v>-1</v>
      </c>
      <c r="AY240">
        <v>-1</v>
      </c>
      <c r="AZ240">
        <f t="shared" si="67"/>
        <v>2</v>
      </c>
      <c r="BA240" s="6">
        <f>AU240+AV240+AW240+AX240+AY240+AZ240</f>
        <v>4</v>
      </c>
      <c r="BB240">
        <v>6</v>
      </c>
      <c r="BC240">
        <v>0.58664339780807495</v>
      </c>
    </row>
    <row r="241" spans="1:55" x14ac:dyDescent="0.3">
      <c r="A241" s="1" t="s">
        <v>51</v>
      </c>
      <c r="B241" s="1" t="s">
        <v>52</v>
      </c>
      <c r="C241" s="1" t="s">
        <v>53</v>
      </c>
      <c r="D241" s="4">
        <v>0.14484953703703704</v>
      </c>
      <c r="E241" s="1">
        <v>4</v>
      </c>
      <c r="F241" s="1">
        <v>4</v>
      </c>
      <c r="G241" s="1">
        <v>240</v>
      </c>
      <c r="H241" s="1">
        <v>2</v>
      </c>
      <c r="I241" s="1">
        <v>1</v>
      </c>
      <c r="J241" s="1">
        <v>2</v>
      </c>
      <c r="K241" s="1">
        <v>1</v>
      </c>
      <c r="L241" s="1">
        <v>30</v>
      </c>
      <c r="M241" s="1">
        <v>30</v>
      </c>
      <c r="N241" s="1">
        <v>0</v>
      </c>
      <c r="O241" s="1">
        <v>2</v>
      </c>
      <c r="P241" s="1">
        <v>0</v>
      </c>
      <c r="Q241" s="1">
        <v>123</v>
      </c>
      <c r="R241" s="1">
        <v>117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1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10.007</v>
      </c>
      <c r="AO241" s="1">
        <v>6.415</v>
      </c>
      <c r="AP241" s="1">
        <v>0</v>
      </c>
      <c r="AQ241" s="1">
        <v>1</v>
      </c>
      <c r="AR241" s="1">
        <v>2</v>
      </c>
      <c r="AS241" s="1">
        <v>2</v>
      </c>
      <c r="AT241" s="1">
        <v>3</v>
      </c>
      <c r="AU241" s="5">
        <f t="shared" si="56"/>
        <v>-3</v>
      </c>
      <c r="AV241">
        <v>0</v>
      </c>
      <c r="AW241">
        <v>0</v>
      </c>
      <c r="AX241">
        <v>0</v>
      </c>
      <c r="AY241">
        <v>-1</v>
      </c>
      <c r="AZ241">
        <f t="shared" si="67"/>
        <v>3</v>
      </c>
      <c r="BA241" s="6">
        <f>AU241+AV241+AW241+AX241+AY241+AZ241</f>
        <v>-1</v>
      </c>
      <c r="BB241">
        <v>-3</v>
      </c>
      <c r="BC241">
        <v>0.90025359392166138</v>
      </c>
    </row>
    <row r="242" spans="1:55" x14ac:dyDescent="0.3">
      <c r="A242" s="1" t="s">
        <v>51</v>
      </c>
      <c r="B242" s="1" t="s">
        <v>52</v>
      </c>
      <c r="C242" s="1" t="s">
        <v>53</v>
      </c>
      <c r="D242" s="4">
        <v>0.14557870370370371</v>
      </c>
      <c r="E242" s="1">
        <v>4</v>
      </c>
      <c r="F242" s="1">
        <v>4</v>
      </c>
      <c r="G242" s="1">
        <v>241</v>
      </c>
      <c r="H242" s="1">
        <v>2</v>
      </c>
      <c r="I242" s="1">
        <v>1</v>
      </c>
      <c r="J242" s="1">
        <v>2</v>
      </c>
      <c r="K242" s="1">
        <v>1</v>
      </c>
      <c r="L242" s="1">
        <v>30</v>
      </c>
      <c r="M242" s="1">
        <v>40</v>
      </c>
      <c r="N242" s="1">
        <v>0</v>
      </c>
      <c r="O242" s="1"/>
      <c r="P242" s="1">
        <v>1</v>
      </c>
      <c r="Q242" s="1">
        <v>124</v>
      </c>
      <c r="R242" s="1">
        <v>117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1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1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33.438000000000002</v>
      </c>
      <c r="AO242" s="1">
        <v>20.132000000000001</v>
      </c>
      <c r="AP242" s="1">
        <v>1</v>
      </c>
      <c r="AQ242" s="1">
        <v>2</v>
      </c>
      <c r="AR242" s="1">
        <v>2</v>
      </c>
      <c r="AS242" s="1">
        <v>3</v>
      </c>
      <c r="AT242" s="1">
        <v>3</v>
      </c>
      <c r="AU242" s="5">
        <f t="shared" si="56"/>
        <v>7</v>
      </c>
      <c r="AV242">
        <v>0</v>
      </c>
      <c r="AW242">
        <v>0</v>
      </c>
      <c r="AX242">
        <v>-1</v>
      </c>
      <c r="AY242">
        <v>-1</v>
      </c>
      <c r="AZ242">
        <f t="shared" si="67"/>
        <v>3</v>
      </c>
      <c r="BA242" s="6">
        <f>AU242+AV242+AW242+AX242+AY242+AZ242</f>
        <v>8</v>
      </c>
      <c r="BB242">
        <v>6</v>
      </c>
      <c r="BC242">
        <v>0.58664339780807495</v>
      </c>
    </row>
    <row r="243" spans="1:55" x14ac:dyDescent="0.3">
      <c r="A243" s="1" t="s">
        <v>51</v>
      </c>
      <c r="B243" s="1" t="s">
        <v>52</v>
      </c>
      <c r="C243" s="1" t="s">
        <v>53</v>
      </c>
      <c r="D243" s="4">
        <v>0.14606481481481481</v>
      </c>
      <c r="E243" s="1">
        <v>4</v>
      </c>
      <c r="F243" s="1">
        <v>4</v>
      </c>
      <c r="G243" s="1">
        <v>242</v>
      </c>
      <c r="H243" s="1">
        <v>2</v>
      </c>
      <c r="I243" s="1">
        <v>1</v>
      </c>
      <c r="J243" s="1">
        <v>2</v>
      </c>
      <c r="K243" s="1">
        <v>1</v>
      </c>
      <c r="L243" s="1">
        <v>40</v>
      </c>
      <c r="M243" s="1">
        <v>40</v>
      </c>
      <c r="N243" s="1">
        <v>0</v>
      </c>
      <c r="O243" s="1">
        <v>2</v>
      </c>
      <c r="P243" s="1">
        <v>0</v>
      </c>
      <c r="Q243" s="1">
        <v>124</v>
      </c>
      <c r="R243" s="1">
        <v>118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1</v>
      </c>
      <c r="AF243" s="1">
        <v>0</v>
      </c>
      <c r="AG243" s="1">
        <v>1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25.741</v>
      </c>
      <c r="AO243" s="1">
        <v>27.254999999999999</v>
      </c>
      <c r="AP243" s="1">
        <v>1</v>
      </c>
      <c r="AQ243" s="1">
        <v>1</v>
      </c>
      <c r="AR243" s="1">
        <v>4</v>
      </c>
      <c r="AS243" s="1">
        <v>2</v>
      </c>
      <c r="AT243" s="1">
        <v>2</v>
      </c>
      <c r="AU243" s="5">
        <f t="shared" si="56"/>
        <v>-2</v>
      </c>
      <c r="AV243">
        <v>0</v>
      </c>
      <c r="AW243">
        <v>0</v>
      </c>
      <c r="AX243">
        <v>0</v>
      </c>
      <c r="AY243">
        <v>-1</v>
      </c>
      <c r="AZ243">
        <f t="shared" si="67"/>
        <v>2</v>
      </c>
      <c r="BA243" s="6">
        <f t="shared" ref="BA243:BA244" si="69">AU243+AV243+AW243+AX243+AY243+AZ243</f>
        <v>-1</v>
      </c>
      <c r="BB243">
        <v>2</v>
      </c>
      <c r="BC243">
        <v>0.90025359392166138</v>
      </c>
    </row>
    <row r="244" spans="1:55" x14ac:dyDescent="0.3">
      <c r="A244" s="1" t="s">
        <v>51</v>
      </c>
      <c r="B244" s="1" t="s">
        <v>52</v>
      </c>
      <c r="C244" s="1" t="s">
        <v>53</v>
      </c>
      <c r="D244" s="4">
        <v>0.14675925925925926</v>
      </c>
      <c r="E244" s="1">
        <v>4</v>
      </c>
      <c r="F244" s="1">
        <v>4</v>
      </c>
      <c r="G244" s="1">
        <v>243</v>
      </c>
      <c r="H244" s="1">
        <v>2</v>
      </c>
      <c r="I244" s="1">
        <v>1</v>
      </c>
      <c r="J244" s="1">
        <v>2</v>
      </c>
      <c r="K244" s="1">
        <v>1</v>
      </c>
      <c r="L244" s="1">
        <v>40</v>
      </c>
      <c r="M244" s="1">
        <v>45</v>
      </c>
      <c r="N244" s="1">
        <v>0</v>
      </c>
      <c r="O244" s="1"/>
      <c r="P244" s="1">
        <v>0</v>
      </c>
      <c r="Q244" s="1">
        <v>124</v>
      </c>
      <c r="R244" s="1">
        <v>119</v>
      </c>
      <c r="S244" s="1">
        <v>2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1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36.658999999999999</v>
      </c>
      <c r="AO244" s="1">
        <v>32.905000000000001</v>
      </c>
      <c r="AP244" s="1">
        <v>1</v>
      </c>
      <c r="AQ244" s="1">
        <v>2</v>
      </c>
      <c r="AR244" s="1">
        <v>3</v>
      </c>
      <c r="AS244" s="1">
        <v>2</v>
      </c>
      <c r="AT244" s="1">
        <v>2</v>
      </c>
      <c r="AU244" s="5">
        <f t="shared" si="56"/>
        <v>4</v>
      </c>
      <c r="AV244">
        <v>0</v>
      </c>
      <c r="AW244">
        <v>0</v>
      </c>
      <c r="AX244">
        <v>-1</v>
      </c>
      <c r="AY244">
        <v>-1</v>
      </c>
      <c r="AZ244">
        <f t="shared" si="67"/>
        <v>2</v>
      </c>
      <c r="BA244" s="6">
        <f t="shared" si="69"/>
        <v>4</v>
      </c>
      <c r="BB244">
        <v>13</v>
      </c>
      <c r="BC244">
        <v>0.58664339780807495</v>
      </c>
    </row>
    <row r="245" spans="1:55" x14ac:dyDescent="0.3">
      <c r="A245" s="1" t="s">
        <v>51</v>
      </c>
      <c r="B245" s="1" t="s">
        <v>52</v>
      </c>
      <c r="C245" s="1" t="s">
        <v>53</v>
      </c>
      <c r="D245" s="4">
        <v>0.14731481481481482</v>
      </c>
      <c r="E245" s="1">
        <v>4</v>
      </c>
      <c r="F245" s="1">
        <v>5</v>
      </c>
      <c r="G245" s="1">
        <v>244</v>
      </c>
      <c r="H245" s="1">
        <v>2</v>
      </c>
      <c r="I245" s="1">
        <v>1</v>
      </c>
      <c r="J245" s="1">
        <v>2</v>
      </c>
      <c r="K245" s="1">
        <v>2</v>
      </c>
      <c r="L245" s="1">
        <v>0</v>
      </c>
      <c r="M245" s="1">
        <v>0</v>
      </c>
      <c r="N245" s="1">
        <v>1</v>
      </c>
      <c r="O245" s="1">
        <v>2</v>
      </c>
      <c r="P245" s="1">
        <v>1</v>
      </c>
      <c r="Q245" s="1">
        <v>125</v>
      </c>
      <c r="R245" s="1">
        <v>119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0</v>
      </c>
      <c r="AF245" s="1">
        <v>1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27.334</v>
      </c>
      <c r="AO245" s="1">
        <v>29.792000000000002</v>
      </c>
      <c r="AP245" s="1">
        <v>1</v>
      </c>
      <c r="AQ245" s="1">
        <v>2</v>
      </c>
      <c r="AR245" s="1">
        <v>2</v>
      </c>
      <c r="AS245" s="1">
        <v>2</v>
      </c>
      <c r="AT245" s="1">
        <v>2</v>
      </c>
      <c r="AU245" s="5">
        <f t="shared" si="56"/>
        <v>11</v>
      </c>
      <c r="AV245">
        <v>0</v>
      </c>
      <c r="AW245">
        <v>0</v>
      </c>
      <c r="AX245">
        <v>0</v>
      </c>
      <c r="AY245">
        <v>-1</v>
      </c>
      <c r="AZ245">
        <f t="shared" ref="AZ245:AZ254" si="70">AR245+AS245</f>
        <v>4</v>
      </c>
      <c r="BA245" s="6">
        <f>AU245+AV245+AW245+AX245+AY245+AZ245</f>
        <v>14</v>
      </c>
      <c r="BB245">
        <v>2</v>
      </c>
      <c r="BC245">
        <v>0.64882206916809082</v>
      </c>
    </row>
    <row r="246" spans="1:55" x14ac:dyDescent="0.3">
      <c r="A246" s="1" t="s">
        <v>51</v>
      </c>
      <c r="B246" s="1" t="s">
        <v>52</v>
      </c>
      <c r="C246" s="1" t="s">
        <v>53</v>
      </c>
      <c r="D246" s="4">
        <v>0.14787037037037037</v>
      </c>
      <c r="E246" s="1">
        <v>4</v>
      </c>
      <c r="F246" s="1">
        <v>5</v>
      </c>
      <c r="G246" s="1">
        <v>245</v>
      </c>
      <c r="H246" s="1">
        <v>2</v>
      </c>
      <c r="I246" s="1">
        <v>1</v>
      </c>
      <c r="J246" s="1">
        <v>2</v>
      </c>
      <c r="K246" s="1">
        <v>2</v>
      </c>
      <c r="L246" s="1">
        <v>15</v>
      </c>
      <c r="M246" s="1">
        <v>0</v>
      </c>
      <c r="N246" s="1">
        <v>1</v>
      </c>
      <c r="O246" s="1">
        <v>2</v>
      </c>
      <c r="P246" s="1">
        <v>0</v>
      </c>
      <c r="Q246" s="1">
        <v>125</v>
      </c>
      <c r="R246" s="1">
        <v>120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1</v>
      </c>
      <c r="Y246" s="1"/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25.959</v>
      </c>
      <c r="AO246" s="1">
        <v>24.597999999999999</v>
      </c>
      <c r="AP246" s="1">
        <v>1</v>
      </c>
      <c r="AQ246" s="1">
        <v>1</v>
      </c>
      <c r="AR246" s="1">
        <v>3</v>
      </c>
      <c r="AS246" s="1">
        <v>2</v>
      </c>
      <c r="AT246" s="1">
        <v>3</v>
      </c>
      <c r="AU246" s="5">
        <f t="shared" si="56"/>
        <v>2</v>
      </c>
      <c r="AV246">
        <v>0</v>
      </c>
      <c r="AW246">
        <v>0</v>
      </c>
      <c r="AX246">
        <v>0</v>
      </c>
      <c r="AY246">
        <v>-1</v>
      </c>
      <c r="AZ246">
        <f t="shared" si="70"/>
        <v>5</v>
      </c>
      <c r="BA246" s="6">
        <f>AU246+AV246+AW246+AX246+AY246+AZ246</f>
        <v>6</v>
      </c>
      <c r="BB246">
        <v>11</v>
      </c>
      <c r="BC246">
        <v>0.93098390102386475</v>
      </c>
    </row>
    <row r="247" spans="1:55" x14ac:dyDescent="0.3">
      <c r="A247" s="1" t="s">
        <v>51</v>
      </c>
      <c r="B247" s="1" t="s">
        <v>52</v>
      </c>
      <c r="C247" s="1" t="s">
        <v>53</v>
      </c>
      <c r="D247" s="4">
        <v>0.14844907407407407</v>
      </c>
      <c r="E247" s="1">
        <v>4</v>
      </c>
      <c r="F247" s="1">
        <v>5</v>
      </c>
      <c r="G247" s="1">
        <v>246</v>
      </c>
      <c r="H247" s="1">
        <v>2</v>
      </c>
      <c r="I247" s="1">
        <v>1</v>
      </c>
      <c r="J247" s="1">
        <v>2</v>
      </c>
      <c r="K247" s="1">
        <v>2</v>
      </c>
      <c r="L247" s="1">
        <v>15</v>
      </c>
      <c r="M247" s="1">
        <v>15</v>
      </c>
      <c r="N247" s="1">
        <v>1</v>
      </c>
      <c r="O247" s="1"/>
      <c r="P247" s="1">
        <v>1</v>
      </c>
      <c r="Q247" s="1">
        <v>126</v>
      </c>
      <c r="R247" s="1">
        <v>120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11.339</v>
      </c>
      <c r="AO247" s="1">
        <v>12.646000000000001</v>
      </c>
      <c r="AP247" s="1">
        <v>0</v>
      </c>
      <c r="AQ247" s="1">
        <v>2</v>
      </c>
      <c r="AR247" s="1">
        <v>2</v>
      </c>
      <c r="AS247" s="1">
        <v>3</v>
      </c>
      <c r="AT247" s="1">
        <v>3</v>
      </c>
      <c r="AU247" s="5">
        <f t="shared" si="56"/>
        <v>11</v>
      </c>
      <c r="AV247">
        <v>0</v>
      </c>
      <c r="AW247">
        <v>0</v>
      </c>
      <c r="AX247">
        <v>0</v>
      </c>
      <c r="AY247">
        <v>-1</v>
      </c>
      <c r="AZ247">
        <f t="shared" si="70"/>
        <v>5</v>
      </c>
      <c r="BA247" s="6">
        <f>AU247+AV247+AW247+AX247+AY247+AZ247</f>
        <v>15</v>
      </c>
      <c r="BB247">
        <v>7</v>
      </c>
      <c r="BC247">
        <v>0.64882206916809082</v>
      </c>
    </row>
    <row r="248" spans="1:55" x14ac:dyDescent="0.3">
      <c r="A248" s="1" t="s">
        <v>51</v>
      </c>
      <c r="B248" s="1" t="s">
        <v>52</v>
      </c>
      <c r="C248" s="1" t="s">
        <v>53</v>
      </c>
      <c r="D248" s="4">
        <v>0.14878472222222222</v>
      </c>
      <c r="E248" s="1">
        <v>4</v>
      </c>
      <c r="F248" s="1">
        <v>5</v>
      </c>
      <c r="G248" s="1">
        <v>247</v>
      </c>
      <c r="H248" s="1">
        <v>2</v>
      </c>
      <c r="I248" s="1">
        <v>1</v>
      </c>
      <c r="J248" s="1">
        <v>2</v>
      </c>
      <c r="K248" s="1">
        <v>2</v>
      </c>
      <c r="L248" s="1">
        <v>30</v>
      </c>
      <c r="M248" s="1">
        <v>15</v>
      </c>
      <c r="N248" s="1">
        <v>1</v>
      </c>
      <c r="O248" s="1"/>
      <c r="P248" s="1">
        <v>0</v>
      </c>
      <c r="Q248" s="1">
        <v>126</v>
      </c>
      <c r="R248" s="1">
        <v>121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1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9.5359999999999996</v>
      </c>
      <c r="AO248" s="1">
        <v>6.9960000000000004</v>
      </c>
      <c r="AP248" s="1">
        <v>0</v>
      </c>
      <c r="AQ248" s="1">
        <v>2</v>
      </c>
      <c r="AR248" s="1">
        <v>2</v>
      </c>
      <c r="AS248" s="1">
        <v>2</v>
      </c>
      <c r="AT248" s="1">
        <v>-1</v>
      </c>
      <c r="AU248" s="5">
        <f t="shared" si="56"/>
        <v>5</v>
      </c>
      <c r="AV248">
        <v>0</v>
      </c>
      <c r="AW248">
        <v>0</v>
      </c>
      <c r="AX248">
        <v>0</v>
      </c>
      <c r="AY248">
        <v>-1</v>
      </c>
      <c r="AZ248">
        <f t="shared" si="70"/>
        <v>4</v>
      </c>
      <c r="BA248" s="6">
        <f t="shared" ref="BA248:BA249" si="71">AU248+AV248+AW248+AX248+AY248+AZ248</f>
        <v>8</v>
      </c>
      <c r="BB248">
        <v>10</v>
      </c>
      <c r="BC248">
        <v>0.93098390102386475</v>
      </c>
    </row>
    <row r="249" spans="1:55" x14ac:dyDescent="0.3">
      <c r="A249" s="1" t="s">
        <v>51</v>
      </c>
      <c r="B249" s="1" t="s">
        <v>52</v>
      </c>
      <c r="C249" s="1" t="s">
        <v>53</v>
      </c>
      <c r="D249" s="4">
        <v>0.14917824074074074</v>
      </c>
      <c r="E249" s="1">
        <v>4</v>
      </c>
      <c r="F249" s="1">
        <v>5</v>
      </c>
      <c r="G249" s="1">
        <v>248</v>
      </c>
      <c r="H249" s="1">
        <v>2</v>
      </c>
      <c r="I249" s="1">
        <v>1</v>
      </c>
      <c r="J249" s="1">
        <v>2</v>
      </c>
      <c r="K249" s="1">
        <v>2</v>
      </c>
      <c r="L249" s="1">
        <v>30</v>
      </c>
      <c r="M249" s="1">
        <v>30</v>
      </c>
      <c r="N249" s="1">
        <v>1</v>
      </c>
      <c r="O249" s="1"/>
      <c r="P249" s="1">
        <v>0</v>
      </c>
      <c r="Q249" s="1">
        <v>126</v>
      </c>
      <c r="R249" s="1">
        <v>122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20.722999999999999</v>
      </c>
      <c r="AO249" s="1">
        <v>34.85</v>
      </c>
      <c r="AP249" s="1">
        <v>1</v>
      </c>
      <c r="AQ249" s="1">
        <v>2</v>
      </c>
      <c r="AR249" s="1">
        <v>1</v>
      </c>
      <c r="AS249" s="1">
        <v>2</v>
      </c>
      <c r="AT249" s="1">
        <v>3</v>
      </c>
      <c r="AU249" s="5">
        <f t="shared" si="56"/>
        <v>8</v>
      </c>
      <c r="AV249">
        <v>0</v>
      </c>
      <c r="AW249">
        <v>0</v>
      </c>
      <c r="AX249">
        <v>0</v>
      </c>
      <c r="AY249">
        <v>-1</v>
      </c>
      <c r="AZ249">
        <f t="shared" si="70"/>
        <v>3</v>
      </c>
      <c r="BA249" s="6">
        <f t="shared" si="71"/>
        <v>10</v>
      </c>
      <c r="BB249">
        <v>2</v>
      </c>
      <c r="BC249">
        <v>0.64882206916809082</v>
      </c>
    </row>
    <row r="250" spans="1:55" x14ac:dyDescent="0.3">
      <c r="A250" s="1" t="s">
        <v>51</v>
      </c>
      <c r="B250" s="1" t="s">
        <v>52</v>
      </c>
      <c r="C250" s="1" t="s">
        <v>53</v>
      </c>
      <c r="D250" s="4">
        <v>0.14965277777777777</v>
      </c>
      <c r="E250" s="1">
        <v>4</v>
      </c>
      <c r="F250" s="1">
        <v>5</v>
      </c>
      <c r="G250" s="1">
        <v>249</v>
      </c>
      <c r="H250" s="1">
        <v>2</v>
      </c>
      <c r="I250" s="1">
        <v>1</v>
      </c>
      <c r="J250" s="1">
        <v>2</v>
      </c>
      <c r="K250" s="1">
        <v>2</v>
      </c>
      <c r="L250" s="1">
        <v>30</v>
      </c>
      <c r="M250" s="1">
        <v>40</v>
      </c>
      <c r="N250" s="1">
        <v>1</v>
      </c>
      <c r="O250" s="1">
        <v>2</v>
      </c>
      <c r="P250" s="1">
        <v>1</v>
      </c>
      <c r="Q250" s="1">
        <v>127</v>
      </c>
      <c r="R250" s="1">
        <v>122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1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1</v>
      </c>
      <c r="AJ250" s="1">
        <v>0</v>
      </c>
      <c r="AK250" s="1">
        <v>0</v>
      </c>
      <c r="AL250" s="1">
        <v>0</v>
      </c>
      <c r="AM250" s="1">
        <v>1</v>
      </c>
      <c r="AN250" s="1">
        <v>19.693999999999999</v>
      </c>
      <c r="AO250" s="1">
        <v>15.593</v>
      </c>
      <c r="AP250" s="1">
        <v>0</v>
      </c>
      <c r="AQ250" s="1">
        <v>2</v>
      </c>
      <c r="AR250" s="1">
        <v>3</v>
      </c>
      <c r="AS250" s="1">
        <v>2</v>
      </c>
      <c r="AT250" s="1">
        <v>2</v>
      </c>
      <c r="AU250" s="5">
        <f t="shared" si="56"/>
        <v>8</v>
      </c>
      <c r="AV250">
        <v>0</v>
      </c>
      <c r="AW250">
        <v>0</v>
      </c>
      <c r="AX250">
        <v>-1</v>
      </c>
      <c r="AY250">
        <v>-1</v>
      </c>
      <c r="AZ250">
        <f t="shared" si="70"/>
        <v>5</v>
      </c>
      <c r="BA250" s="6">
        <f>AU250+AV250+AW250+AX250+AY250+AZ250</f>
        <v>11</v>
      </c>
      <c r="BB250">
        <v>7</v>
      </c>
      <c r="BC250">
        <v>0.28499671816825872</v>
      </c>
    </row>
    <row r="251" spans="1:55" x14ac:dyDescent="0.3">
      <c r="A251" s="1" t="s">
        <v>51</v>
      </c>
      <c r="B251" s="1" t="s">
        <v>52</v>
      </c>
      <c r="C251" s="1" t="s">
        <v>53</v>
      </c>
      <c r="D251" s="4">
        <v>0.15023148148148149</v>
      </c>
      <c r="E251" s="1">
        <v>4</v>
      </c>
      <c r="F251" s="1">
        <v>5</v>
      </c>
      <c r="G251" s="1">
        <v>250</v>
      </c>
      <c r="H251" s="1">
        <v>2</v>
      </c>
      <c r="I251" s="1">
        <v>1</v>
      </c>
      <c r="J251" s="1">
        <v>2</v>
      </c>
      <c r="K251" s="1">
        <v>2</v>
      </c>
      <c r="L251" s="1">
        <v>40</v>
      </c>
      <c r="M251" s="1">
        <v>40</v>
      </c>
      <c r="N251" s="1">
        <v>1</v>
      </c>
      <c r="O251" s="1">
        <v>2</v>
      </c>
      <c r="P251" s="1">
        <v>0</v>
      </c>
      <c r="Q251" s="1">
        <v>127</v>
      </c>
      <c r="R251" s="1">
        <v>123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5.0339999999999998</v>
      </c>
      <c r="AO251" s="1">
        <v>6.8639999999999999</v>
      </c>
      <c r="AP251" s="1">
        <v>0</v>
      </c>
      <c r="AQ251" s="1">
        <v>2</v>
      </c>
      <c r="AR251" s="1">
        <v>4</v>
      </c>
      <c r="AS251" s="1">
        <v>3</v>
      </c>
      <c r="AT251" s="1">
        <v>-1</v>
      </c>
      <c r="AU251" s="5">
        <f t="shared" si="56"/>
        <v>5</v>
      </c>
      <c r="AV251">
        <v>0</v>
      </c>
      <c r="AW251">
        <v>0</v>
      </c>
      <c r="AX251">
        <v>0</v>
      </c>
      <c r="AY251">
        <v>-1</v>
      </c>
      <c r="AZ251">
        <f t="shared" si="70"/>
        <v>7</v>
      </c>
      <c r="BA251" s="6">
        <f>AU251+AV251+AW251+AX251+AY251+AZ251</f>
        <v>11</v>
      </c>
      <c r="BB251">
        <v>6</v>
      </c>
      <c r="BC251">
        <v>0.64882206916809082</v>
      </c>
    </row>
    <row r="252" spans="1:55" x14ac:dyDescent="0.3">
      <c r="A252" s="1" t="s">
        <v>51</v>
      </c>
      <c r="B252" s="1" t="s">
        <v>52</v>
      </c>
      <c r="C252" s="1" t="s">
        <v>53</v>
      </c>
      <c r="D252" s="4">
        <v>0.15122685185185183</v>
      </c>
      <c r="E252" s="1">
        <v>4</v>
      </c>
      <c r="F252" s="1">
        <v>5</v>
      </c>
      <c r="G252" s="1">
        <v>251</v>
      </c>
      <c r="H252" s="1">
        <v>2</v>
      </c>
      <c r="I252" s="1">
        <v>1</v>
      </c>
      <c r="J252" s="1">
        <v>2</v>
      </c>
      <c r="K252" s="1">
        <v>2</v>
      </c>
      <c r="L252" s="1">
        <v>40</v>
      </c>
      <c r="M252" s="1">
        <v>45</v>
      </c>
      <c r="N252" s="1">
        <v>1</v>
      </c>
      <c r="O252" s="1"/>
      <c r="P252" s="1">
        <v>1</v>
      </c>
      <c r="Q252" s="1">
        <v>128</v>
      </c>
      <c r="R252" s="1">
        <v>123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0</v>
      </c>
      <c r="AF252" s="1">
        <v>1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0</v>
      </c>
      <c r="AM252" s="1">
        <v>1</v>
      </c>
      <c r="AN252" s="1">
        <v>10.476000000000001</v>
      </c>
      <c r="AO252" s="1">
        <v>22.59</v>
      </c>
      <c r="AP252" s="1">
        <v>0</v>
      </c>
      <c r="AQ252" s="1">
        <v>3</v>
      </c>
      <c r="AR252" s="1">
        <v>2</v>
      </c>
      <c r="AS252" s="1">
        <v>2</v>
      </c>
      <c r="AT252" s="1">
        <v>2</v>
      </c>
      <c r="AU252" s="5">
        <f t="shared" si="56"/>
        <v>16</v>
      </c>
      <c r="AV252">
        <v>0</v>
      </c>
      <c r="AW252">
        <v>0</v>
      </c>
      <c r="AX252">
        <v>-1</v>
      </c>
      <c r="AY252">
        <v>-1</v>
      </c>
      <c r="AZ252">
        <f t="shared" si="70"/>
        <v>4</v>
      </c>
      <c r="BA252" s="6">
        <f>AU252+AV252+AW252+AX252+AY252+AZ252</f>
        <v>18</v>
      </c>
      <c r="BB252">
        <v>3</v>
      </c>
      <c r="BC252">
        <v>0.28499671816825872</v>
      </c>
    </row>
    <row r="253" spans="1:55" x14ac:dyDescent="0.3">
      <c r="A253" s="1" t="s">
        <v>51</v>
      </c>
      <c r="B253" s="1" t="s">
        <v>52</v>
      </c>
      <c r="C253" s="1" t="s">
        <v>53</v>
      </c>
      <c r="D253" s="4">
        <v>0.15162037037037038</v>
      </c>
      <c r="E253" s="1">
        <v>4</v>
      </c>
      <c r="F253" s="1">
        <v>5</v>
      </c>
      <c r="G253" s="1">
        <v>252</v>
      </c>
      <c r="H253" s="1">
        <v>2</v>
      </c>
      <c r="I253" s="1">
        <v>1</v>
      </c>
      <c r="J253" s="1">
        <v>2</v>
      </c>
      <c r="K253" s="1">
        <v>2</v>
      </c>
      <c r="L253" s="1">
        <v>40</v>
      </c>
      <c r="M253" s="1">
        <v>40</v>
      </c>
      <c r="N253" s="1">
        <v>1</v>
      </c>
      <c r="O253" s="1"/>
      <c r="P253" s="1">
        <v>0</v>
      </c>
      <c r="Q253" s="1">
        <v>128</v>
      </c>
      <c r="R253" s="1">
        <v>124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13.965999999999999</v>
      </c>
      <c r="AO253" s="1">
        <v>19.391999999999999</v>
      </c>
      <c r="AP253" s="1">
        <v>0</v>
      </c>
      <c r="AQ253" s="1">
        <v>3</v>
      </c>
      <c r="AR253" s="1">
        <v>0</v>
      </c>
      <c r="AS253" s="1">
        <v>2</v>
      </c>
      <c r="AT253" s="1">
        <v>2</v>
      </c>
      <c r="AU253" s="5">
        <f t="shared" si="56"/>
        <v>8</v>
      </c>
      <c r="AV253">
        <v>0</v>
      </c>
      <c r="AW253">
        <v>0</v>
      </c>
      <c r="AX253">
        <v>0</v>
      </c>
      <c r="AY253">
        <v>-1</v>
      </c>
      <c r="AZ253">
        <f t="shared" si="70"/>
        <v>2</v>
      </c>
      <c r="BA253" s="6">
        <f t="shared" ref="BA253:BA255" si="72">AU253+AV253+AW253+AX253+AY253+AZ253</f>
        <v>9</v>
      </c>
      <c r="BB253">
        <v>5</v>
      </c>
      <c r="BC253">
        <v>0.64882206916809082</v>
      </c>
    </row>
    <row r="254" spans="1:55" x14ac:dyDescent="0.3">
      <c r="A254" s="1" t="s">
        <v>51</v>
      </c>
      <c r="B254" s="1" t="s">
        <v>52</v>
      </c>
      <c r="C254" s="1" t="s">
        <v>53</v>
      </c>
      <c r="D254" s="4">
        <v>0.15208333333333332</v>
      </c>
      <c r="E254" s="1">
        <v>4</v>
      </c>
      <c r="F254" s="1">
        <v>5</v>
      </c>
      <c r="G254" s="1">
        <v>253</v>
      </c>
      <c r="H254" s="1">
        <v>2</v>
      </c>
      <c r="I254" s="1">
        <v>1</v>
      </c>
      <c r="J254" s="1">
        <v>2</v>
      </c>
      <c r="K254" s="1">
        <v>2</v>
      </c>
      <c r="L254" s="1">
        <v>40</v>
      </c>
      <c r="M254" s="1">
        <v>45</v>
      </c>
      <c r="N254" s="1">
        <v>1</v>
      </c>
      <c r="O254" s="1"/>
      <c r="P254" s="1">
        <v>0</v>
      </c>
      <c r="Q254" s="1">
        <v>128</v>
      </c>
      <c r="R254" s="1">
        <v>125</v>
      </c>
      <c r="S254" s="1">
        <v>2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1</v>
      </c>
      <c r="AJ254" s="1">
        <v>0</v>
      </c>
      <c r="AK254" s="1">
        <v>1</v>
      </c>
      <c r="AL254" s="1">
        <v>0</v>
      </c>
      <c r="AM254" s="1">
        <v>0</v>
      </c>
      <c r="AN254" s="1">
        <v>30.007000000000001</v>
      </c>
      <c r="AO254" s="1">
        <v>36.613999999999997</v>
      </c>
      <c r="AP254" s="1">
        <v>1</v>
      </c>
      <c r="AQ254" s="1">
        <v>2</v>
      </c>
      <c r="AR254" s="1">
        <v>1</v>
      </c>
      <c r="AS254" s="1">
        <v>2</v>
      </c>
      <c r="AT254" s="1">
        <v>2</v>
      </c>
      <c r="AU254" s="5">
        <f t="shared" si="56"/>
        <v>3</v>
      </c>
      <c r="AV254">
        <v>0</v>
      </c>
      <c r="AW254">
        <v>0</v>
      </c>
      <c r="AX254">
        <v>-1</v>
      </c>
      <c r="AY254">
        <v>-1</v>
      </c>
      <c r="AZ254">
        <f t="shared" si="70"/>
        <v>3</v>
      </c>
      <c r="BA254" s="6">
        <f t="shared" si="72"/>
        <v>4</v>
      </c>
      <c r="BB254">
        <v>2</v>
      </c>
      <c r="BC254">
        <v>0.28499671816825872</v>
      </c>
    </row>
    <row r="255" spans="1:55" x14ac:dyDescent="0.3">
      <c r="A255" s="1" t="s">
        <v>51</v>
      </c>
      <c r="B255" s="1" t="s">
        <v>52</v>
      </c>
      <c r="C255" s="1" t="s">
        <v>53</v>
      </c>
      <c r="D255" s="4">
        <v>0.15355324074074075</v>
      </c>
      <c r="E255" s="1">
        <v>4</v>
      </c>
      <c r="F255" s="1">
        <v>6</v>
      </c>
      <c r="G255" s="1">
        <v>254</v>
      </c>
      <c r="H255" s="1">
        <v>2</v>
      </c>
      <c r="I255" s="1">
        <v>1</v>
      </c>
      <c r="J255" s="1">
        <v>2</v>
      </c>
      <c r="K255" s="1">
        <v>3</v>
      </c>
      <c r="L255" s="1">
        <v>0</v>
      </c>
      <c r="M255" s="1">
        <v>0</v>
      </c>
      <c r="N255" s="1">
        <v>0</v>
      </c>
      <c r="O255" s="1"/>
      <c r="P255" s="1">
        <v>0</v>
      </c>
      <c r="Q255" s="1">
        <v>128</v>
      </c>
      <c r="R255" s="1">
        <v>126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24.151</v>
      </c>
      <c r="AO255" s="1">
        <v>9.0229999999999997</v>
      </c>
      <c r="AP255" s="1">
        <v>0</v>
      </c>
      <c r="AQ255" s="1">
        <v>2</v>
      </c>
      <c r="AR255" s="1">
        <v>4</v>
      </c>
      <c r="AS255" s="1">
        <v>2</v>
      </c>
      <c r="AT255" s="1">
        <v>3</v>
      </c>
      <c r="AU255" s="5">
        <f t="shared" si="56"/>
        <v>-2</v>
      </c>
      <c r="AV255">
        <v>0</v>
      </c>
      <c r="AW255">
        <v>-2</v>
      </c>
      <c r="AX255">
        <v>0</v>
      </c>
      <c r="AY255">
        <v>-1</v>
      </c>
      <c r="AZ255">
        <f t="shared" ref="AZ255:AZ260" si="73">AT255</f>
        <v>3</v>
      </c>
      <c r="BA255" s="6">
        <f t="shared" si="72"/>
        <v>-2</v>
      </c>
      <c r="BB255">
        <v>10</v>
      </c>
      <c r="BC255">
        <v>0.96944427490234375</v>
      </c>
    </row>
    <row r="256" spans="1:55" x14ac:dyDescent="0.3">
      <c r="A256" s="1" t="s">
        <v>51</v>
      </c>
      <c r="B256" s="1" t="s">
        <v>52</v>
      </c>
      <c r="C256" s="1" t="s">
        <v>53</v>
      </c>
      <c r="D256" s="4">
        <v>0.15385416666666665</v>
      </c>
      <c r="E256" s="1">
        <v>4</v>
      </c>
      <c r="F256" s="1">
        <v>6</v>
      </c>
      <c r="G256" s="1">
        <v>255</v>
      </c>
      <c r="H256" s="1">
        <v>2</v>
      </c>
      <c r="I256" s="1">
        <v>1</v>
      </c>
      <c r="J256" s="1">
        <v>2</v>
      </c>
      <c r="K256" s="1">
        <v>3</v>
      </c>
      <c r="L256" s="1">
        <v>0</v>
      </c>
      <c r="M256" s="1">
        <v>15</v>
      </c>
      <c r="N256" s="1">
        <v>0</v>
      </c>
      <c r="O256" s="1"/>
      <c r="P256" s="1">
        <v>1</v>
      </c>
      <c r="Q256" s="1">
        <v>129</v>
      </c>
      <c r="R256" s="1">
        <v>126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1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29.751000000000001</v>
      </c>
      <c r="AO256" s="1">
        <v>22.614000000000001</v>
      </c>
      <c r="AP256" s="1">
        <v>1</v>
      </c>
      <c r="AQ256" s="1">
        <v>2</v>
      </c>
      <c r="AR256" s="1">
        <v>3</v>
      </c>
      <c r="AS256" s="1">
        <v>2</v>
      </c>
      <c r="AT256" s="1">
        <v>2</v>
      </c>
      <c r="AU256" s="5">
        <f t="shared" si="56"/>
        <v>8</v>
      </c>
      <c r="AV256">
        <v>0</v>
      </c>
      <c r="AW256">
        <v>-2</v>
      </c>
      <c r="AX256">
        <v>-1</v>
      </c>
      <c r="AY256">
        <v>-1</v>
      </c>
      <c r="AZ256">
        <f t="shared" si="73"/>
        <v>2</v>
      </c>
      <c r="BA256" s="6">
        <f>AU256+AV256+AW256+AX256+AY256+AZ256</f>
        <v>6</v>
      </c>
      <c r="BB256">
        <v>8</v>
      </c>
      <c r="BC256">
        <v>0.63268017768859863</v>
      </c>
    </row>
    <row r="257" spans="1:55" x14ac:dyDescent="0.3">
      <c r="A257" s="1" t="s">
        <v>51</v>
      </c>
      <c r="B257" s="1" t="s">
        <v>52</v>
      </c>
      <c r="C257" s="1" t="s">
        <v>53</v>
      </c>
      <c r="D257" s="4">
        <v>0.15432870370370369</v>
      </c>
      <c r="E257" s="1">
        <v>4</v>
      </c>
      <c r="F257" s="1">
        <v>6</v>
      </c>
      <c r="G257" s="1">
        <v>256</v>
      </c>
      <c r="H257" s="1">
        <v>2</v>
      </c>
      <c r="I257" s="1">
        <v>1</v>
      </c>
      <c r="J257" s="1">
        <v>2</v>
      </c>
      <c r="K257" s="1">
        <v>3</v>
      </c>
      <c r="L257" s="1">
        <v>15</v>
      </c>
      <c r="M257" s="1">
        <v>15</v>
      </c>
      <c r="N257" s="1">
        <v>0</v>
      </c>
      <c r="O257" s="1"/>
      <c r="P257" s="1">
        <v>0</v>
      </c>
      <c r="Q257" s="1">
        <v>129</v>
      </c>
      <c r="R257" s="1">
        <v>127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1</v>
      </c>
      <c r="Y257" s="1">
        <v>1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1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23.422999999999998</v>
      </c>
      <c r="AO257" s="1">
        <v>9.9139999999999997</v>
      </c>
      <c r="AP257" s="1">
        <v>0</v>
      </c>
      <c r="AQ257" s="1">
        <v>2</v>
      </c>
      <c r="AR257" s="1">
        <v>4</v>
      </c>
      <c r="AS257" s="1">
        <v>3</v>
      </c>
      <c r="AT257" s="1">
        <v>2</v>
      </c>
      <c r="AU257" s="5">
        <f t="shared" si="56"/>
        <v>1</v>
      </c>
      <c r="AV257">
        <v>0</v>
      </c>
      <c r="AW257">
        <v>-2</v>
      </c>
      <c r="AX257">
        <v>0</v>
      </c>
      <c r="AY257">
        <v>-1</v>
      </c>
      <c r="AZ257">
        <f t="shared" si="73"/>
        <v>2</v>
      </c>
      <c r="BA257" s="6">
        <f t="shared" ref="BA257:BA258" si="74">AU257+AV257+AW257+AX257+AY257+AZ257</f>
        <v>0</v>
      </c>
      <c r="BB257">
        <v>20</v>
      </c>
      <c r="BC257">
        <v>0.96944427490234375</v>
      </c>
    </row>
    <row r="258" spans="1:55" x14ac:dyDescent="0.3">
      <c r="A258" s="1" t="s">
        <v>51</v>
      </c>
      <c r="B258" s="1" t="s">
        <v>52</v>
      </c>
      <c r="C258" s="1" t="s">
        <v>53</v>
      </c>
      <c r="D258" s="4">
        <v>0.15466435185185187</v>
      </c>
      <c r="E258" s="1">
        <v>4</v>
      </c>
      <c r="F258" s="1">
        <v>6</v>
      </c>
      <c r="G258" s="1">
        <v>257</v>
      </c>
      <c r="H258" s="1">
        <v>2</v>
      </c>
      <c r="I258" s="1">
        <v>1</v>
      </c>
      <c r="J258" s="1">
        <v>2</v>
      </c>
      <c r="K258" s="1">
        <v>3</v>
      </c>
      <c r="L258" s="1">
        <v>15</v>
      </c>
      <c r="M258" s="1">
        <v>30</v>
      </c>
      <c r="N258" s="1">
        <v>0</v>
      </c>
      <c r="O258" s="1">
        <v>2</v>
      </c>
      <c r="P258" s="1">
        <v>0</v>
      </c>
      <c r="Q258" s="1">
        <v>129</v>
      </c>
      <c r="R258" s="1">
        <v>128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1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45.734999999999999</v>
      </c>
      <c r="AO258" s="1">
        <v>48.064999999999998</v>
      </c>
      <c r="AP258" s="1">
        <v>2</v>
      </c>
      <c r="AQ258" s="1">
        <v>2</v>
      </c>
      <c r="AR258" s="1">
        <v>2</v>
      </c>
      <c r="AS258" s="1">
        <v>2</v>
      </c>
      <c r="AT258" s="1">
        <v>3</v>
      </c>
      <c r="AU258" s="5">
        <f t="shared" ref="AU258:AU321" si="75">N258*5-O258+P258+U258*3-2*V258+2*W258-X258+2*Y258-3*Z258+2*AA258-4*AB258+3*AC258+2*AD258-AE258+2*AF258-AG258-AH258-2*AI258-AK258-AL258+AM258+AP258+AQ258</f>
        <v>0</v>
      </c>
      <c r="AV258">
        <v>0</v>
      </c>
      <c r="AW258">
        <v>-2</v>
      </c>
      <c r="AX258">
        <v>-1</v>
      </c>
      <c r="AY258">
        <v>-1</v>
      </c>
      <c r="AZ258">
        <f t="shared" si="73"/>
        <v>3</v>
      </c>
      <c r="BA258" s="6">
        <f t="shared" si="74"/>
        <v>-1</v>
      </c>
      <c r="BB258">
        <v>13</v>
      </c>
      <c r="BC258">
        <v>0.63268017768859863</v>
      </c>
    </row>
    <row r="259" spans="1:55" x14ac:dyDescent="0.3">
      <c r="A259" s="1" t="s">
        <v>51</v>
      </c>
      <c r="B259" s="1" t="s">
        <v>52</v>
      </c>
      <c r="C259" s="1" t="s">
        <v>53</v>
      </c>
      <c r="D259" s="4">
        <v>0.15534722222222222</v>
      </c>
      <c r="E259" s="1">
        <v>4</v>
      </c>
      <c r="F259" s="1">
        <v>6</v>
      </c>
      <c r="G259" s="1">
        <v>258</v>
      </c>
      <c r="H259" s="1">
        <v>2</v>
      </c>
      <c r="I259" s="1">
        <v>1</v>
      </c>
      <c r="J259" s="1">
        <v>2</v>
      </c>
      <c r="K259" s="1">
        <v>3</v>
      </c>
      <c r="L259" s="1">
        <v>15</v>
      </c>
      <c r="M259" s="1">
        <v>40</v>
      </c>
      <c r="N259" s="1">
        <v>0</v>
      </c>
      <c r="O259" s="1">
        <v>2</v>
      </c>
      <c r="P259" s="1">
        <v>1</v>
      </c>
      <c r="Q259" s="1">
        <v>130</v>
      </c>
      <c r="R259" s="1">
        <v>128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18.501999999999999</v>
      </c>
      <c r="AO259" s="1">
        <v>21.113</v>
      </c>
      <c r="AP259" s="1">
        <v>1</v>
      </c>
      <c r="AQ259" s="1">
        <v>2</v>
      </c>
      <c r="AR259" s="1">
        <v>1</v>
      </c>
      <c r="AS259" s="1">
        <v>2</v>
      </c>
      <c r="AT259" s="1">
        <v>3</v>
      </c>
      <c r="AU259" s="5">
        <f t="shared" si="75"/>
        <v>6</v>
      </c>
      <c r="AV259">
        <v>0</v>
      </c>
      <c r="AW259">
        <v>-2</v>
      </c>
      <c r="AX259">
        <v>-1</v>
      </c>
      <c r="AY259">
        <v>-1</v>
      </c>
      <c r="AZ259">
        <f t="shared" si="73"/>
        <v>3</v>
      </c>
      <c r="BA259" s="6">
        <f t="shared" ref="BA259:BA265" si="76">AU259+AV259+AW259+AX259+AY259+AZ259</f>
        <v>5</v>
      </c>
      <c r="BB259">
        <v>8</v>
      </c>
      <c r="BC259">
        <v>4.8466254025697708E-2</v>
      </c>
    </row>
    <row r="260" spans="1:55" x14ac:dyDescent="0.3">
      <c r="A260" s="1" t="s">
        <v>51</v>
      </c>
      <c r="B260" s="1" t="s">
        <v>52</v>
      </c>
      <c r="C260" s="1" t="s">
        <v>53</v>
      </c>
      <c r="D260" s="4">
        <v>0.15596064814814814</v>
      </c>
      <c r="E260" s="1">
        <v>4</v>
      </c>
      <c r="F260" s="1">
        <v>6</v>
      </c>
      <c r="G260" s="1">
        <v>259</v>
      </c>
      <c r="H260" s="1">
        <v>2</v>
      </c>
      <c r="I260" s="1">
        <v>1</v>
      </c>
      <c r="J260" s="1">
        <v>2</v>
      </c>
      <c r="K260" s="1">
        <v>3</v>
      </c>
      <c r="L260" s="1">
        <v>30</v>
      </c>
      <c r="M260" s="1">
        <v>40</v>
      </c>
      <c r="N260" s="1">
        <v>0</v>
      </c>
      <c r="O260" s="1"/>
      <c r="P260" s="1">
        <v>0</v>
      </c>
      <c r="Q260" s="1">
        <v>130</v>
      </c>
      <c r="R260" s="1">
        <v>129</v>
      </c>
      <c r="S260" s="1">
        <v>2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13.279</v>
      </c>
      <c r="AO260" s="1">
        <v>5.4870000000000001</v>
      </c>
      <c r="AP260" s="1">
        <v>0</v>
      </c>
      <c r="AQ260" s="1">
        <v>2</v>
      </c>
      <c r="AR260" s="1">
        <v>0</v>
      </c>
      <c r="AS260" s="1">
        <v>2</v>
      </c>
      <c r="AT260" s="1">
        <v>2</v>
      </c>
      <c r="AU260" s="5">
        <f t="shared" si="75"/>
        <v>2</v>
      </c>
      <c r="AV260">
        <v>0</v>
      </c>
      <c r="AW260">
        <v>-2</v>
      </c>
      <c r="AX260">
        <v>-1</v>
      </c>
      <c r="AY260">
        <v>-1</v>
      </c>
      <c r="AZ260">
        <f t="shared" si="73"/>
        <v>2</v>
      </c>
      <c r="BA260" s="6">
        <f t="shared" si="76"/>
        <v>0</v>
      </c>
      <c r="BB260">
        <v>12</v>
      </c>
      <c r="BC260">
        <v>0.63268017768859863</v>
      </c>
    </row>
    <row r="261" spans="1:55" x14ac:dyDescent="0.3">
      <c r="A261" s="1" t="s">
        <v>51</v>
      </c>
      <c r="B261" s="1" t="s">
        <v>52</v>
      </c>
      <c r="C261" s="1" t="s">
        <v>53</v>
      </c>
      <c r="D261" s="4">
        <v>0.15635416666666666</v>
      </c>
      <c r="E261" s="1">
        <v>4</v>
      </c>
      <c r="F261" s="1">
        <v>7</v>
      </c>
      <c r="G261" s="1">
        <v>260</v>
      </c>
      <c r="H261" s="1">
        <v>2</v>
      </c>
      <c r="I261" s="1">
        <v>1</v>
      </c>
      <c r="J261" s="1">
        <v>2</v>
      </c>
      <c r="K261" s="1">
        <v>4</v>
      </c>
      <c r="L261" s="1">
        <v>0</v>
      </c>
      <c r="M261" s="1">
        <v>0</v>
      </c>
      <c r="N261" s="1">
        <v>1</v>
      </c>
      <c r="O261" s="1"/>
      <c r="P261" s="1">
        <v>1</v>
      </c>
      <c r="Q261" s="1">
        <v>131</v>
      </c>
      <c r="R261" s="1">
        <v>129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/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9.7360000000000007</v>
      </c>
      <c r="AO261" s="1">
        <v>20.942</v>
      </c>
      <c r="AP261" s="1">
        <v>0</v>
      </c>
      <c r="AQ261" s="1">
        <v>2</v>
      </c>
      <c r="AR261" s="1">
        <v>1</v>
      </c>
      <c r="AS261" s="1">
        <v>2</v>
      </c>
      <c r="AT261" s="1">
        <v>2</v>
      </c>
      <c r="AU261" s="5">
        <f t="shared" si="75"/>
        <v>10</v>
      </c>
      <c r="AV261">
        <v>0</v>
      </c>
      <c r="AW261">
        <v>-2</v>
      </c>
      <c r="AX261">
        <v>0</v>
      </c>
      <c r="AY261">
        <v>-1</v>
      </c>
      <c r="AZ261">
        <f>AR261+AS261</f>
        <v>3</v>
      </c>
      <c r="BA261" s="6">
        <f t="shared" si="76"/>
        <v>10</v>
      </c>
      <c r="BB261">
        <v>3</v>
      </c>
      <c r="BC261">
        <v>4.944944754242897E-2</v>
      </c>
    </row>
    <row r="262" spans="1:55" x14ac:dyDescent="0.3">
      <c r="A262" s="1" t="s">
        <v>51</v>
      </c>
      <c r="B262" s="1" t="s">
        <v>52</v>
      </c>
      <c r="C262" s="1" t="s">
        <v>53</v>
      </c>
      <c r="D262" s="4">
        <v>0.15668981481481481</v>
      </c>
      <c r="E262" s="1">
        <v>4</v>
      </c>
      <c r="F262" s="1">
        <v>7</v>
      </c>
      <c r="G262" s="1">
        <v>261</v>
      </c>
      <c r="H262" s="1">
        <v>2</v>
      </c>
      <c r="I262" s="1">
        <v>1</v>
      </c>
      <c r="J262" s="1">
        <v>2</v>
      </c>
      <c r="K262" s="1">
        <v>4</v>
      </c>
      <c r="L262" s="1">
        <v>15</v>
      </c>
      <c r="M262" s="1">
        <v>0</v>
      </c>
      <c r="N262" s="1">
        <v>1</v>
      </c>
      <c r="O262" s="1">
        <v>2</v>
      </c>
      <c r="P262" s="1">
        <v>0</v>
      </c>
      <c r="Q262" s="1">
        <v>131</v>
      </c>
      <c r="R262" s="1">
        <v>130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1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1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17.324999999999999</v>
      </c>
      <c r="AO262" s="1">
        <v>18.119</v>
      </c>
      <c r="AP262" s="1">
        <v>1</v>
      </c>
      <c r="AQ262" s="1">
        <v>1</v>
      </c>
      <c r="AR262" s="1">
        <v>2</v>
      </c>
      <c r="AS262" s="1">
        <v>2</v>
      </c>
      <c r="AT262" s="1">
        <v>3</v>
      </c>
      <c r="AU262" s="5">
        <f t="shared" si="75"/>
        <v>4</v>
      </c>
      <c r="AV262">
        <v>0</v>
      </c>
      <c r="AW262">
        <v>-2</v>
      </c>
      <c r="AX262">
        <v>0</v>
      </c>
      <c r="AY262">
        <v>-1</v>
      </c>
      <c r="AZ262">
        <f>AR262+AS262</f>
        <v>4</v>
      </c>
      <c r="BA262" s="6">
        <f t="shared" si="76"/>
        <v>5</v>
      </c>
      <c r="BB262">
        <v>9</v>
      </c>
      <c r="BC262">
        <v>0.43122705817222601</v>
      </c>
    </row>
    <row r="263" spans="1:55" x14ac:dyDescent="0.3">
      <c r="A263" s="1" t="s">
        <v>51</v>
      </c>
      <c r="B263" s="1" t="s">
        <v>52</v>
      </c>
      <c r="C263" s="1" t="s">
        <v>53</v>
      </c>
      <c r="D263" s="4">
        <v>0.15736111111111112</v>
      </c>
      <c r="E263" s="1">
        <v>4</v>
      </c>
      <c r="F263" s="1">
        <v>7</v>
      </c>
      <c r="G263" s="1">
        <v>262</v>
      </c>
      <c r="H263" s="1">
        <v>2</v>
      </c>
      <c r="I263" s="1">
        <v>1</v>
      </c>
      <c r="J263" s="1">
        <v>2</v>
      </c>
      <c r="K263" s="1">
        <v>4</v>
      </c>
      <c r="L263" s="1">
        <v>15</v>
      </c>
      <c r="M263" s="1">
        <v>15</v>
      </c>
      <c r="N263" s="1">
        <v>1</v>
      </c>
      <c r="O263" s="1"/>
      <c r="P263" s="1">
        <v>1</v>
      </c>
      <c r="Q263" s="1">
        <v>132</v>
      </c>
      <c r="R263" s="1">
        <v>130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3.468</v>
      </c>
      <c r="AO263" s="1">
        <v>4.1289999999999996</v>
      </c>
      <c r="AP263" s="1">
        <v>0</v>
      </c>
      <c r="AQ263" s="1">
        <v>2</v>
      </c>
      <c r="AR263" s="1">
        <v>3</v>
      </c>
      <c r="AS263" s="1">
        <v>2</v>
      </c>
      <c r="AT263" s="1">
        <v>2</v>
      </c>
      <c r="AU263" s="5">
        <f t="shared" si="75"/>
        <v>8</v>
      </c>
      <c r="AV263">
        <v>0</v>
      </c>
      <c r="AW263">
        <v>-2</v>
      </c>
      <c r="AX263">
        <v>0</v>
      </c>
      <c r="AY263">
        <v>-1</v>
      </c>
      <c r="AZ263">
        <f>AR263+AS263</f>
        <v>5</v>
      </c>
      <c r="BA263" s="6">
        <f t="shared" si="76"/>
        <v>10</v>
      </c>
      <c r="BB263">
        <v>2</v>
      </c>
      <c r="BC263">
        <v>4.944944754242897E-2</v>
      </c>
    </row>
    <row r="264" spans="1:55" x14ac:dyDescent="0.3">
      <c r="A264" s="1" t="s">
        <v>51</v>
      </c>
      <c r="B264" s="1" t="s">
        <v>52</v>
      </c>
      <c r="C264" s="1" t="s">
        <v>53</v>
      </c>
      <c r="D264" s="4">
        <v>0.15763888888888888</v>
      </c>
      <c r="E264" s="1">
        <v>4</v>
      </c>
      <c r="F264" s="1">
        <v>7</v>
      </c>
      <c r="G264" s="1">
        <v>263</v>
      </c>
      <c r="H264" s="1">
        <v>2</v>
      </c>
      <c r="I264" s="1">
        <v>1</v>
      </c>
      <c r="J264" s="1">
        <v>2</v>
      </c>
      <c r="K264" s="1">
        <v>4</v>
      </c>
      <c r="L264" s="1">
        <v>30</v>
      </c>
      <c r="M264" s="1">
        <v>15</v>
      </c>
      <c r="N264" s="1">
        <v>1</v>
      </c>
      <c r="O264" s="1">
        <v>2</v>
      </c>
      <c r="P264" s="1">
        <v>1</v>
      </c>
      <c r="Q264" s="1">
        <v>133</v>
      </c>
      <c r="R264" s="1">
        <v>130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21.731000000000002</v>
      </c>
      <c r="AO264" s="1">
        <v>25.33</v>
      </c>
      <c r="AP264" s="1">
        <v>1</v>
      </c>
      <c r="AQ264" s="1">
        <v>2</v>
      </c>
      <c r="AR264" s="1">
        <v>1</v>
      </c>
      <c r="AS264" s="1">
        <v>3</v>
      </c>
      <c r="AT264" s="1">
        <v>2</v>
      </c>
      <c r="AU264" s="5">
        <f t="shared" si="75"/>
        <v>10</v>
      </c>
      <c r="AV264">
        <v>0</v>
      </c>
      <c r="AW264">
        <v>-2</v>
      </c>
      <c r="AX264">
        <v>0</v>
      </c>
      <c r="AY264">
        <v>-1</v>
      </c>
      <c r="AZ264">
        <f>AR264+AS264</f>
        <v>4</v>
      </c>
      <c r="BA264" s="6">
        <f t="shared" si="76"/>
        <v>11</v>
      </c>
      <c r="BB264">
        <v>5</v>
      </c>
      <c r="BC264">
        <v>0.43122705817222601</v>
      </c>
    </row>
    <row r="265" spans="1:55" x14ac:dyDescent="0.3">
      <c r="A265" s="1" t="s">
        <v>51</v>
      </c>
      <c r="B265" s="1" t="s">
        <v>52</v>
      </c>
      <c r="C265" s="1" t="s">
        <v>53</v>
      </c>
      <c r="D265" s="4">
        <v>0.15817129629629631</v>
      </c>
      <c r="E265" s="1">
        <v>4</v>
      </c>
      <c r="F265" s="1">
        <v>7</v>
      </c>
      <c r="G265" s="1">
        <v>264</v>
      </c>
      <c r="H265" s="1">
        <v>2</v>
      </c>
      <c r="I265" s="1">
        <v>1</v>
      </c>
      <c r="J265" s="1">
        <v>2</v>
      </c>
      <c r="K265" s="1">
        <v>4</v>
      </c>
      <c r="L265" s="1">
        <v>40</v>
      </c>
      <c r="M265" s="1">
        <v>15</v>
      </c>
      <c r="N265" s="1">
        <v>1</v>
      </c>
      <c r="O265" s="1"/>
      <c r="P265" s="1">
        <v>1</v>
      </c>
      <c r="Q265" s="1">
        <v>134</v>
      </c>
      <c r="R265" s="1">
        <v>130</v>
      </c>
      <c r="S265" s="1">
        <v>1</v>
      </c>
      <c r="T265" s="1">
        <v>0</v>
      </c>
      <c r="U265" s="1">
        <v>1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0.81499999999999995</v>
      </c>
      <c r="AO265" s="1">
        <v>0.84099999999999997</v>
      </c>
      <c r="AP265" s="1">
        <v>0</v>
      </c>
      <c r="AQ265" s="1">
        <v>2</v>
      </c>
      <c r="AR265" s="1">
        <v>4</v>
      </c>
      <c r="AS265" s="1">
        <v>3</v>
      </c>
      <c r="AT265" s="1">
        <v>-1</v>
      </c>
      <c r="AU265" s="5">
        <f t="shared" si="75"/>
        <v>13</v>
      </c>
      <c r="AV265">
        <v>0</v>
      </c>
      <c r="AW265">
        <v>-2</v>
      </c>
      <c r="AX265">
        <v>0</v>
      </c>
      <c r="AY265">
        <v>-1</v>
      </c>
      <c r="AZ265">
        <f>AR265+AS265</f>
        <v>7</v>
      </c>
      <c r="BA265" s="6">
        <f t="shared" si="76"/>
        <v>17</v>
      </c>
      <c r="BB265">
        <v>9</v>
      </c>
      <c r="BC265">
        <v>0.1066703647375107</v>
      </c>
    </row>
    <row r="266" spans="1:55" x14ac:dyDescent="0.3">
      <c r="A266" s="1" t="s">
        <v>51</v>
      </c>
      <c r="B266" s="1" t="s">
        <v>52</v>
      </c>
      <c r="C266" s="1" t="s">
        <v>53</v>
      </c>
      <c r="D266" s="4">
        <v>0.15943287037037038</v>
      </c>
      <c r="E266" s="1">
        <v>4</v>
      </c>
      <c r="F266" s="1">
        <v>8</v>
      </c>
      <c r="G266" s="1">
        <v>265</v>
      </c>
      <c r="H266" s="1">
        <v>2</v>
      </c>
      <c r="I266" s="1">
        <v>1</v>
      </c>
      <c r="J266" s="1">
        <v>3</v>
      </c>
      <c r="K266" s="1">
        <v>4</v>
      </c>
      <c r="L266" s="1">
        <v>0</v>
      </c>
      <c r="M266" s="1">
        <v>0</v>
      </c>
      <c r="N266" s="1">
        <v>0</v>
      </c>
      <c r="O266" s="1"/>
      <c r="P266" s="1">
        <v>0</v>
      </c>
      <c r="Q266" s="1">
        <v>134</v>
      </c>
      <c r="R266" s="1">
        <v>131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14.467000000000001</v>
      </c>
      <c r="AO266" s="1">
        <v>11.85</v>
      </c>
      <c r="AP266" s="1">
        <v>0</v>
      </c>
      <c r="AQ266" s="1">
        <v>2</v>
      </c>
      <c r="AR266" s="1">
        <v>0</v>
      </c>
      <c r="AS266" s="1">
        <v>2</v>
      </c>
      <c r="AT266" s="1">
        <v>2</v>
      </c>
      <c r="AU266" s="5">
        <f t="shared" si="75"/>
        <v>0</v>
      </c>
      <c r="AV266">
        <v>0</v>
      </c>
      <c r="AW266">
        <v>-2</v>
      </c>
      <c r="AX266">
        <v>0</v>
      </c>
      <c r="AY266">
        <v>-1</v>
      </c>
      <c r="AZ266">
        <f>AT266</f>
        <v>2</v>
      </c>
      <c r="BA266" s="6">
        <f t="shared" ref="BA266:BA272" si="77">AU266+AV266+AW266+AX266+AY266+AZ266</f>
        <v>-1</v>
      </c>
      <c r="BB266">
        <v>-1</v>
      </c>
      <c r="BC266">
        <v>0.9806784987449646</v>
      </c>
    </row>
    <row r="267" spans="1:55" x14ac:dyDescent="0.3">
      <c r="A267" s="1" t="s">
        <v>51</v>
      </c>
      <c r="B267" s="1" t="s">
        <v>52</v>
      </c>
      <c r="C267" s="1" t="s">
        <v>53</v>
      </c>
      <c r="D267" s="4">
        <v>0.15974537037037037</v>
      </c>
      <c r="E267" s="1">
        <v>4</v>
      </c>
      <c r="F267" s="1">
        <v>8</v>
      </c>
      <c r="G267" s="1">
        <v>266</v>
      </c>
      <c r="H267" s="1">
        <v>2</v>
      </c>
      <c r="I267" s="1">
        <v>1</v>
      </c>
      <c r="J267" s="1">
        <v>3</v>
      </c>
      <c r="K267" s="1">
        <v>4</v>
      </c>
      <c r="L267" s="1">
        <v>0</v>
      </c>
      <c r="M267" s="1">
        <v>15</v>
      </c>
      <c r="N267" s="1">
        <v>0</v>
      </c>
      <c r="O267" s="1">
        <v>2</v>
      </c>
      <c r="P267" s="1">
        <v>0</v>
      </c>
      <c r="Q267" s="1">
        <v>134</v>
      </c>
      <c r="R267" s="1">
        <v>132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45.02</v>
      </c>
      <c r="AO267" s="1">
        <v>36.414999999999999</v>
      </c>
      <c r="AP267" s="1">
        <v>1</v>
      </c>
      <c r="AQ267" s="1">
        <v>1</v>
      </c>
      <c r="AR267" s="1">
        <v>3</v>
      </c>
      <c r="AS267" s="1">
        <v>2</v>
      </c>
      <c r="AT267" s="1">
        <v>3</v>
      </c>
      <c r="AU267" s="5">
        <f t="shared" si="75"/>
        <v>0</v>
      </c>
      <c r="AV267">
        <v>0</v>
      </c>
      <c r="AW267">
        <v>-2</v>
      </c>
      <c r="AX267">
        <v>-1</v>
      </c>
      <c r="AY267">
        <v>-1</v>
      </c>
      <c r="AZ267">
        <f>AT267</f>
        <v>3</v>
      </c>
      <c r="BA267" s="6">
        <f t="shared" si="77"/>
        <v>-1</v>
      </c>
      <c r="BB267">
        <v>6</v>
      </c>
      <c r="BC267">
        <v>0.98132401704788208</v>
      </c>
    </row>
    <row r="268" spans="1:55" x14ac:dyDescent="0.3">
      <c r="A268" s="1" t="s">
        <v>51</v>
      </c>
      <c r="B268" s="1" t="s">
        <v>52</v>
      </c>
      <c r="C268" s="1" t="s">
        <v>53</v>
      </c>
      <c r="D268" s="4">
        <v>0.16037037037037036</v>
      </c>
      <c r="E268" s="1">
        <v>4</v>
      </c>
      <c r="F268" s="1">
        <v>8</v>
      </c>
      <c r="G268" s="1">
        <v>267</v>
      </c>
      <c r="H268" s="1">
        <v>2</v>
      </c>
      <c r="I268" s="1">
        <v>1</v>
      </c>
      <c r="J268" s="1">
        <v>3</v>
      </c>
      <c r="K268" s="1">
        <v>4</v>
      </c>
      <c r="L268" s="1">
        <v>0</v>
      </c>
      <c r="M268" s="1">
        <v>30</v>
      </c>
      <c r="N268" s="1">
        <v>0</v>
      </c>
      <c r="O268" s="1"/>
      <c r="P268" s="1">
        <v>0</v>
      </c>
      <c r="Q268" s="1">
        <v>134</v>
      </c>
      <c r="R268" s="1">
        <v>133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15.256</v>
      </c>
      <c r="AO268" s="1">
        <v>9.2270000000000003</v>
      </c>
      <c r="AP268" s="1">
        <v>0</v>
      </c>
      <c r="AQ268" s="1">
        <v>2</v>
      </c>
      <c r="AR268" s="1">
        <v>4</v>
      </c>
      <c r="AS268" s="1">
        <v>3</v>
      </c>
      <c r="AT268" s="1">
        <v>2</v>
      </c>
      <c r="AU268" s="5">
        <f t="shared" si="75"/>
        <v>1</v>
      </c>
      <c r="AV268">
        <v>0</v>
      </c>
      <c r="AW268">
        <v>-2</v>
      </c>
      <c r="AX268">
        <v>-1</v>
      </c>
      <c r="AY268">
        <v>-1</v>
      </c>
      <c r="AZ268">
        <f>AT268</f>
        <v>2</v>
      </c>
      <c r="BA268" s="6">
        <f t="shared" si="77"/>
        <v>-1</v>
      </c>
      <c r="BB268">
        <v>3</v>
      </c>
      <c r="BC268">
        <v>0.98915892839431763</v>
      </c>
    </row>
    <row r="269" spans="1:55" x14ac:dyDescent="0.3">
      <c r="A269" s="1" t="s">
        <v>51</v>
      </c>
      <c r="B269" s="1" t="s">
        <v>52</v>
      </c>
      <c r="C269" s="1" t="s">
        <v>53</v>
      </c>
      <c r="D269" s="4">
        <v>0.16071759259259258</v>
      </c>
      <c r="E269" s="1">
        <v>4</v>
      </c>
      <c r="F269" s="1">
        <v>8</v>
      </c>
      <c r="G269" s="1">
        <v>268</v>
      </c>
      <c r="H269" s="1">
        <v>2</v>
      </c>
      <c r="I269" s="1">
        <v>1</v>
      </c>
      <c r="J269" s="1">
        <v>3</v>
      </c>
      <c r="K269" s="1">
        <v>4</v>
      </c>
      <c r="L269" s="1">
        <v>0</v>
      </c>
      <c r="M269" s="1">
        <v>40</v>
      </c>
      <c r="N269" s="1">
        <v>0</v>
      </c>
      <c r="O269" s="1"/>
      <c r="P269" s="1">
        <v>0</v>
      </c>
      <c r="Q269" s="1">
        <v>134</v>
      </c>
      <c r="R269" s="1">
        <v>134</v>
      </c>
      <c r="S269" s="1">
        <v>2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8.4610000000000003</v>
      </c>
      <c r="AO269" s="1">
        <v>4.0640000000000001</v>
      </c>
      <c r="AP269" s="1">
        <v>0</v>
      </c>
      <c r="AQ269" s="1">
        <v>2</v>
      </c>
      <c r="AR269" s="1">
        <v>3</v>
      </c>
      <c r="AS269" s="1">
        <v>3</v>
      </c>
      <c r="AT269" s="1">
        <v>2</v>
      </c>
      <c r="AU269" s="5">
        <f t="shared" si="75"/>
        <v>2</v>
      </c>
      <c r="AV269">
        <v>0</v>
      </c>
      <c r="AW269">
        <v>-2</v>
      </c>
      <c r="AX269">
        <v>-1</v>
      </c>
      <c r="AY269">
        <f>Q269-R269</f>
        <v>0</v>
      </c>
      <c r="AZ269">
        <f>AT269</f>
        <v>2</v>
      </c>
      <c r="BA269" s="6">
        <f t="shared" si="77"/>
        <v>1</v>
      </c>
      <c r="BB269">
        <v>-3</v>
      </c>
      <c r="BC269">
        <v>0.98915892839431763</v>
      </c>
    </row>
    <row r="270" spans="1:55" x14ac:dyDescent="0.3">
      <c r="A270" s="1" t="s">
        <v>51</v>
      </c>
      <c r="B270" s="1" t="s">
        <v>52</v>
      </c>
      <c r="C270" s="1" t="s">
        <v>53</v>
      </c>
      <c r="D270" s="4">
        <v>0.16113425925925925</v>
      </c>
      <c r="E270" s="1">
        <v>4</v>
      </c>
      <c r="F270" s="1">
        <v>9</v>
      </c>
      <c r="G270" s="1">
        <v>269</v>
      </c>
      <c r="H270" s="1">
        <v>2</v>
      </c>
      <c r="I270" s="1">
        <v>1</v>
      </c>
      <c r="J270" s="1">
        <v>3</v>
      </c>
      <c r="K270" s="1">
        <v>5</v>
      </c>
      <c r="L270" s="1">
        <v>0</v>
      </c>
      <c r="M270" s="1">
        <v>0</v>
      </c>
      <c r="N270" s="1">
        <v>1</v>
      </c>
      <c r="O270" s="1"/>
      <c r="P270" s="1">
        <v>0</v>
      </c>
      <c r="Q270" s="1">
        <v>134</v>
      </c>
      <c r="R270" s="1">
        <v>135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/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18.748000000000001</v>
      </c>
      <c r="AO270" s="1">
        <v>35.124000000000002</v>
      </c>
      <c r="AP270" s="1">
        <v>0</v>
      </c>
      <c r="AQ270" s="1">
        <v>2</v>
      </c>
      <c r="AR270" s="1">
        <v>4</v>
      </c>
      <c r="AS270" s="1">
        <v>3</v>
      </c>
      <c r="AT270" s="1">
        <v>-1</v>
      </c>
      <c r="AU270" s="5">
        <f t="shared" si="75"/>
        <v>6</v>
      </c>
      <c r="AV270">
        <v>0</v>
      </c>
      <c r="AW270">
        <v>-2</v>
      </c>
      <c r="AX270">
        <v>0</v>
      </c>
      <c r="AY270">
        <v>-1</v>
      </c>
      <c r="AZ270">
        <f>AR270+AS270</f>
        <v>7</v>
      </c>
      <c r="BA270" s="6">
        <f t="shared" si="77"/>
        <v>10</v>
      </c>
      <c r="BB270">
        <v>8</v>
      </c>
      <c r="BC270">
        <v>0.98667961359024048</v>
      </c>
    </row>
    <row r="271" spans="1:55" x14ac:dyDescent="0.3">
      <c r="A271" s="1" t="s">
        <v>51</v>
      </c>
      <c r="B271" s="1" t="s">
        <v>52</v>
      </c>
      <c r="C271" s="1" t="s">
        <v>53</v>
      </c>
      <c r="D271" s="4">
        <v>0.16145833333333334</v>
      </c>
      <c r="E271" s="1">
        <v>4</v>
      </c>
      <c r="F271" s="1">
        <v>9</v>
      </c>
      <c r="G271" s="1">
        <v>270</v>
      </c>
      <c r="H271" s="1">
        <v>2</v>
      </c>
      <c r="I271" s="1">
        <v>1</v>
      </c>
      <c r="J271" s="1">
        <v>3</v>
      </c>
      <c r="K271" s="1">
        <v>5</v>
      </c>
      <c r="L271" s="1">
        <v>0</v>
      </c>
      <c r="M271" s="1">
        <v>15</v>
      </c>
      <c r="N271" s="1">
        <v>1</v>
      </c>
      <c r="O271" s="1">
        <v>2</v>
      </c>
      <c r="P271" s="1">
        <v>0</v>
      </c>
      <c r="Q271" s="1">
        <v>134</v>
      </c>
      <c r="R271" s="1">
        <v>136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0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1.02</v>
      </c>
      <c r="AO271" s="1">
        <v>0.96199999999999997</v>
      </c>
      <c r="AP271" s="1">
        <v>0</v>
      </c>
      <c r="AQ271" s="1">
        <v>0</v>
      </c>
      <c r="AR271" s="1">
        <v>4</v>
      </c>
      <c r="AS271" s="1">
        <v>3</v>
      </c>
      <c r="AT271" s="1">
        <v>-1</v>
      </c>
      <c r="AU271" s="5">
        <f t="shared" si="75"/>
        <v>-4</v>
      </c>
      <c r="AV271">
        <v>0</v>
      </c>
      <c r="AW271">
        <v>-2</v>
      </c>
      <c r="AX271">
        <v>-1</v>
      </c>
      <c r="AY271">
        <v>-1</v>
      </c>
      <c r="AZ271">
        <f>AR271+AS271</f>
        <v>7</v>
      </c>
      <c r="BA271" s="6">
        <f t="shared" si="77"/>
        <v>-1</v>
      </c>
      <c r="BB271">
        <v>6</v>
      </c>
      <c r="BC271">
        <v>0.98789304494857788</v>
      </c>
    </row>
    <row r="272" spans="1:55" x14ac:dyDescent="0.3">
      <c r="A272" s="1" t="s">
        <v>51</v>
      </c>
      <c r="B272" s="1" t="s">
        <v>52</v>
      </c>
      <c r="C272" s="1" t="s">
        <v>53</v>
      </c>
      <c r="D272" s="4">
        <v>0.16195601851851851</v>
      </c>
      <c r="E272" s="1">
        <v>4</v>
      </c>
      <c r="F272" s="1">
        <v>9</v>
      </c>
      <c r="G272" s="1">
        <v>271</v>
      </c>
      <c r="H272" s="1">
        <v>2</v>
      </c>
      <c r="I272" s="1">
        <v>1</v>
      </c>
      <c r="J272" s="1">
        <v>3</v>
      </c>
      <c r="K272" s="1">
        <v>5</v>
      </c>
      <c r="L272" s="1">
        <v>0</v>
      </c>
      <c r="M272" s="1">
        <v>30</v>
      </c>
      <c r="N272" s="1">
        <v>1</v>
      </c>
      <c r="O272" s="1">
        <v>2</v>
      </c>
      <c r="P272" s="1">
        <v>0</v>
      </c>
      <c r="Q272" s="1">
        <v>134</v>
      </c>
      <c r="R272" s="1">
        <v>137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8.5139999999999993</v>
      </c>
      <c r="AO272" s="1">
        <v>13.07</v>
      </c>
      <c r="AP272" s="1">
        <v>0</v>
      </c>
      <c r="AQ272" s="1">
        <v>2</v>
      </c>
      <c r="AR272" s="1">
        <v>2</v>
      </c>
      <c r="AS272" s="1">
        <v>2</v>
      </c>
      <c r="AT272" s="1">
        <v>2</v>
      </c>
      <c r="AU272" s="5">
        <f t="shared" si="75"/>
        <v>5</v>
      </c>
      <c r="AV272">
        <v>0</v>
      </c>
      <c r="AW272">
        <v>-2</v>
      </c>
      <c r="AX272">
        <v>-1</v>
      </c>
      <c r="AY272">
        <v>-1</v>
      </c>
      <c r="AZ272">
        <f>AR272+AS272</f>
        <v>4</v>
      </c>
      <c r="BA272" s="6">
        <f t="shared" si="77"/>
        <v>5</v>
      </c>
      <c r="BB272">
        <v>6</v>
      </c>
      <c r="BC272">
        <v>0.99281549453735352</v>
      </c>
    </row>
    <row r="273" spans="1:55" x14ac:dyDescent="0.3">
      <c r="A273" s="1" t="s">
        <v>51</v>
      </c>
      <c r="B273" s="1" t="s">
        <v>52</v>
      </c>
      <c r="C273" s="1" t="s">
        <v>53</v>
      </c>
      <c r="D273" s="4">
        <v>0.16244212962962964</v>
      </c>
      <c r="E273" s="1">
        <v>4</v>
      </c>
      <c r="F273" s="1">
        <v>9</v>
      </c>
      <c r="G273" s="1">
        <v>272</v>
      </c>
      <c r="H273" s="1">
        <v>2</v>
      </c>
      <c r="I273" s="1">
        <v>1</v>
      </c>
      <c r="J273" s="1">
        <v>3</v>
      </c>
      <c r="K273" s="1">
        <v>5</v>
      </c>
      <c r="L273" s="1">
        <v>0</v>
      </c>
      <c r="M273" s="1">
        <v>40</v>
      </c>
      <c r="N273" s="1">
        <v>1</v>
      </c>
      <c r="O273" s="1"/>
      <c r="P273" s="1">
        <v>1</v>
      </c>
      <c r="Q273" s="1">
        <v>135</v>
      </c>
      <c r="R273" s="1">
        <v>137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0</v>
      </c>
      <c r="AM273" s="1">
        <v>1</v>
      </c>
      <c r="AN273" s="1">
        <v>5.5830000000000002</v>
      </c>
      <c r="AO273" s="1">
        <v>7.0119999999999996</v>
      </c>
      <c r="AP273" s="1">
        <v>0</v>
      </c>
      <c r="AQ273" s="1">
        <v>3</v>
      </c>
      <c r="AR273" s="1">
        <v>0</v>
      </c>
      <c r="AS273" s="1">
        <v>2</v>
      </c>
      <c r="AT273" s="1">
        <v>2</v>
      </c>
      <c r="AU273" s="5">
        <f t="shared" si="75"/>
        <v>8</v>
      </c>
      <c r="AV273">
        <v>0</v>
      </c>
      <c r="AW273">
        <v>-2</v>
      </c>
      <c r="AX273">
        <v>-1</v>
      </c>
      <c r="AY273">
        <v>-1</v>
      </c>
      <c r="AZ273">
        <f>AR273+AS273</f>
        <v>2</v>
      </c>
      <c r="BA273" s="6">
        <f>AU273+AV273+AW273+AX273+AY273+AZ273</f>
        <v>6</v>
      </c>
      <c r="BB273">
        <v>7</v>
      </c>
      <c r="BC273">
        <v>3.4376610070467002E-2</v>
      </c>
    </row>
    <row r="274" spans="1:55" x14ac:dyDescent="0.3">
      <c r="A274" s="1" t="s">
        <v>51</v>
      </c>
      <c r="B274" s="1" t="s">
        <v>52</v>
      </c>
      <c r="C274" s="1" t="s">
        <v>53</v>
      </c>
      <c r="D274" s="4">
        <v>0.16271990740740741</v>
      </c>
      <c r="E274" s="1">
        <v>4</v>
      </c>
      <c r="F274" s="1">
        <v>9</v>
      </c>
      <c r="G274" s="1">
        <v>273</v>
      </c>
      <c r="H274" s="1">
        <v>2</v>
      </c>
      <c r="I274" s="1">
        <v>1</v>
      </c>
      <c r="J274" s="1">
        <v>3</v>
      </c>
      <c r="K274" s="1">
        <v>5</v>
      </c>
      <c r="L274" s="1">
        <v>15</v>
      </c>
      <c r="M274" s="1">
        <v>40</v>
      </c>
      <c r="N274" s="1">
        <v>1</v>
      </c>
      <c r="O274" s="1">
        <v>2</v>
      </c>
      <c r="P274" s="1">
        <v>0</v>
      </c>
      <c r="Q274" s="1">
        <v>135</v>
      </c>
      <c r="R274" s="1">
        <v>138</v>
      </c>
      <c r="S274" s="1">
        <v>2</v>
      </c>
      <c r="T274" s="1">
        <v>2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0</v>
      </c>
      <c r="AM274" s="1">
        <v>0</v>
      </c>
      <c r="AN274" s="1">
        <v>3.7770000000000001</v>
      </c>
      <c r="AO274" s="1">
        <v>4.4930000000000003</v>
      </c>
      <c r="AP274" s="1">
        <v>0</v>
      </c>
      <c r="AQ274" s="1">
        <v>0</v>
      </c>
      <c r="AR274" s="1">
        <v>0</v>
      </c>
      <c r="AS274" s="1">
        <v>3</v>
      </c>
      <c r="AT274" s="1">
        <v>-1</v>
      </c>
      <c r="AU274" s="5">
        <f t="shared" si="75"/>
        <v>-7</v>
      </c>
      <c r="AV274">
        <v>0</v>
      </c>
      <c r="AW274">
        <v>-2</v>
      </c>
      <c r="AX274">
        <v>-1</v>
      </c>
      <c r="AY274">
        <v>-1</v>
      </c>
      <c r="AZ274">
        <f>AR274+AS274</f>
        <v>3</v>
      </c>
      <c r="BA274" s="6">
        <f t="shared" ref="BA274:BA276" si="78">AU274+AV274+AW274+AX274+AY274+AZ274</f>
        <v>-8</v>
      </c>
      <c r="BB274">
        <v>8</v>
      </c>
      <c r="BC274">
        <v>0.99281549453735352</v>
      </c>
    </row>
    <row r="275" spans="1:55" x14ac:dyDescent="0.3">
      <c r="A275" s="1" t="s">
        <v>51</v>
      </c>
      <c r="B275" s="1" t="s">
        <v>52</v>
      </c>
      <c r="C275" s="1" t="s">
        <v>53</v>
      </c>
      <c r="D275" s="4">
        <v>0.16471064814814815</v>
      </c>
      <c r="E275" s="1">
        <v>5</v>
      </c>
      <c r="F275" s="1">
        <v>1</v>
      </c>
      <c r="G275" s="1">
        <v>274</v>
      </c>
      <c r="H275" s="1">
        <v>2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</v>
      </c>
      <c r="P275" s="1">
        <v>0</v>
      </c>
      <c r="Q275" s="1">
        <v>135</v>
      </c>
      <c r="R275" s="1">
        <v>139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24.728000000000002</v>
      </c>
      <c r="AO275" s="1">
        <v>15.65</v>
      </c>
      <c r="AP275" s="1">
        <v>1</v>
      </c>
      <c r="AQ275" s="1">
        <v>1</v>
      </c>
      <c r="AR275" s="1">
        <v>4</v>
      </c>
      <c r="AS275" s="1">
        <v>3</v>
      </c>
      <c r="AT275" s="1">
        <v>3</v>
      </c>
      <c r="AU275" s="5">
        <f t="shared" si="75"/>
        <v>2</v>
      </c>
      <c r="AV275">
        <v>0</v>
      </c>
      <c r="AW275">
        <v>0</v>
      </c>
      <c r="AX275">
        <v>0</v>
      </c>
      <c r="AY275">
        <v>-1</v>
      </c>
      <c r="AZ275">
        <f t="shared" ref="AZ275:AZ284" si="79">AT275</f>
        <v>3</v>
      </c>
      <c r="BA275" s="6">
        <f t="shared" si="78"/>
        <v>4</v>
      </c>
      <c r="BB275">
        <v>14</v>
      </c>
      <c r="BC275">
        <v>0.76389527320861816</v>
      </c>
    </row>
    <row r="276" spans="1:55" x14ac:dyDescent="0.3">
      <c r="A276" s="1" t="s">
        <v>51</v>
      </c>
      <c r="B276" s="1" t="s">
        <v>52</v>
      </c>
      <c r="C276" s="1" t="s">
        <v>53</v>
      </c>
      <c r="D276" s="4">
        <v>0.16525462962962964</v>
      </c>
      <c r="E276" s="1">
        <v>5</v>
      </c>
      <c r="F276" s="1">
        <v>1</v>
      </c>
      <c r="G276" s="1">
        <v>275</v>
      </c>
      <c r="H276" s="1">
        <v>2</v>
      </c>
      <c r="I276" s="1">
        <v>2</v>
      </c>
      <c r="J276" s="1">
        <v>0</v>
      </c>
      <c r="K276" s="1">
        <v>0</v>
      </c>
      <c r="L276" s="1">
        <v>0</v>
      </c>
      <c r="M276" s="1">
        <v>15</v>
      </c>
      <c r="N276" s="1">
        <v>0</v>
      </c>
      <c r="O276" s="1">
        <v>2</v>
      </c>
      <c r="P276" s="1">
        <v>0</v>
      </c>
      <c r="Q276" s="1">
        <v>135</v>
      </c>
      <c r="R276" s="1">
        <v>140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28.056000000000001</v>
      </c>
      <c r="AO276" s="1">
        <v>22.533999999999999</v>
      </c>
      <c r="AP276" s="1">
        <v>1</v>
      </c>
      <c r="AQ276" s="1">
        <v>1</v>
      </c>
      <c r="AR276" s="1">
        <v>2</v>
      </c>
      <c r="AS276" s="1">
        <v>2</v>
      </c>
      <c r="AT276" s="1">
        <v>2</v>
      </c>
      <c r="AU276" s="5">
        <f t="shared" si="75"/>
        <v>-4</v>
      </c>
      <c r="AV276">
        <v>0</v>
      </c>
      <c r="AW276">
        <v>0</v>
      </c>
      <c r="AX276">
        <v>-1</v>
      </c>
      <c r="AY276">
        <v>-1</v>
      </c>
      <c r="AZ276">
        <f t="shared" si="79"/>
        <v>2</v>
      </c>
      <c r="BA276" s="6">
        <f t="shared" si="78"/>
        <v>-4</v>
      </c>
      <c r="BB276">
        <v>4</v>
      </c>
      <c r="BC276">
        <v>0.51620680093765259</v>
      </c>
    </row>
    <row r="277" spans="1:55" x14ac:dyDescent="0.3">
      <c r="A277" s="1" t="s">
        <v>51</v>
      </c>
      <c r="B277" s="1" t="s">
        <v>52</v>
      </c>
      <c r="C277" s="1" t="s">
        <v>53</v>
      </c>
      <c r="D277" s="4">
        <v>0.16605324074074074</v>
      </c>
      <c r="E277" s="1">
        <v>5</v>
      </c>
      <c r="F277" s="1">
        <v>1</v>
      </c>
      <c r="G277" s="1">
        <v>276</v>
      </c>
      <c r="H277" s="1">
        <v>2</v>
      </c>
      <c r="I277" s="1">
        <v>2</v>
      </c>
      <c r="J277" s="1">
        <v>0</v>
      </c>
      <c r="K277" s="1">
        <v>0</v>
      </c>
      <c r="L277" s="1">
        <v>0</v>
      </c>
      <c r="M277" s="1">
        <v>30</v>
      </c>
      <c r="N277" s="1">
        <v>0</v>
      </c>
      <c r="O277" s="1">
        <v>2</v>
      </c>
      <c r="P277" s="1">
        <v>1</v>
      </c>
      <c r="Q277" s="1">
        <v>136</v>
      </c>
      <c r="R277" s="1">
        <v>140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7.73</v>
      </c>
      <c r="AO277" s="1">
        <v>4.6399999999999997</v>
      </c>
      <c r="AP277" s="1">
        <v>0</v>
      </c>
      <c r="AQ277" s="1">
        <v>2</v>
      </c>
      <c r="AR277" s="1">
        <v>3</v>
      </c>
      <c r="AS277" s="1">
        <v>2</v>
      </c>
      <c r="AT277" s="1">
        <v>2</v>
      </c>
      <c r="AU277" s="5">
        <f t="shared" si="75"/>
        <v>5</v>
      </c>
      <c r="AV277">
        <v>0</v>
      </c>
      <c r="AW277">
        <v>0</v>
      </c>
      <c r="AX277">
        <v>-1</v>
      </c>
      <c r="AY277">
        <v>-1</v>
      </c>
      <c r="AZ277">
        <f t="shared" si="79"/>
        <v>2</v>
      </c>
      <c r="BA277" s="6">
        <f>AU277+AV277+AW277+AX277+AY277+AZ277</f>
        <v>5</v>
      </c>
      <c r="BB277">
        <v>8</v>
      </c>
      <c r="BC277">
        <v>2.9281420633196831E-2</v>
      </c>
    </row>
    <row r="278" spans="1:55" x14ac:dyDescent="0.3">
      <c r="A278" s="1" t="s">
        <v>51</v>
      </c>
      <c r="B278" s="1" t="s">
        <v>52</v>
      </c>
      <c r="C278" s="1" t="s">
        <v>53</v>
      </c>
      <c r="D278" s="4">
        <v>0.1665625</v>
      </c>
      <c r="E278" s="1">
        <v>5</v>
      </c>
      <c r="F278" s="1">
        <v>1</v>
      </c>
      <c r="G278" s="1">
        <v>277</v>
      </c>
      <c r="H278" s="1">
        <v>2</v>
      </c>
      <c r="I278" s="1">
        <v>2</v>
      </c>
      <c r="J278" s="1">
        <v>0</v>
      </c>
      <c r="K278" s="1">
        <v>0</v>
      </c>
      <c r="L278" s="1">
        <v>15</v>
      </c>
      <c r="M278" s="1">
        <v>30</v>
      </c>
      <c r="N278" s="1">
        <v>0</v>
      </c>
      <c r="O278" s="1">
        <v>2</v>
      </c>
      <c r="P278" s="1">
        <v>1</v>
      </c>
      <c r="Q278" s="1">
        <v>137</v>
      </c>
      <c r="R278" s="1">
        <v>140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0</v>
      </c>
      <c r="AF278" s="1">
        <v>1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18.626000000000001</v>
      </c>
      <c r="AO278" s="1">
        <v>17.664000000000001</v>
      </c>
      <c r="AP278" s="1">
        <v>1</v>
      </c>
      <c r="AQ278" s="1">
        <v>1</v>
      </c>
      <c r="AR278" s="1">
        <v>2</v>
      </c>
      <c r="AS278" s="1">
        <v>2</v>
      </c>
      <c r="AT278" s="1">
        <v>2</v>
      </c>
      <c r="AU278" s="5">
        <f t="shared" si="75"/>
        <v>9</v>
      </c>
      <c r="AV278">
        <v>0</v>
      </c>
      <c r="AW278">
        <v>0</v>
      </c>
      <c r="AX278">
        <v>-1</v>
      </c>
      <c r="AY278">
        <v>-1</v>
      </c>
      <c r="AZ278">
        <f t="shared" si="79"/>
        <v>2</v>
      </c>
      <c r="BA278" s="6">
        <f>AU278+AV278+AW278+AX278+AY278+AZ278</f>
        <v>9</v>
      </c>
      <c r="BB278">
        <v>4</v>
      </c>
      <c r="BC278">
        <v>0.51620680093765259</v>
      </c>
    </row>
    <row r="279" spans="1:55" x14ac:dyDescent="0.3">
      <c r="A279" s="1" t="s">
        <v>51</v>
      </c>
      <c r="B279" s="1" t="s">
        <v>52</v>
      </c>
      <c r="C279" s="1" t="s">
        <v>53</v>
      </c>
      <c r="D279" s="4">
        <v>0.16721064814814815</v>
      </c>
      <c r="E279" s="1">
        <v>5</v>
      </c>
      <c r="F279" s="1">
        <v>1</v>
      </c>
      <c r="G279" s="1">
        <v>278</v>
      </c>
      <c r="H279" s="1">
        <v>2</v>
      </c>
      <c r="I279" s="1">
        <v>2</v>
      </c>
      <c r="J279" s="1">
        <v>0</v>
      </c>
      <c r="K279" s="1">
        <v>0</v>
      </c>
      <c r="L279" s="1">
        <v>30</v>
      </c>
      <c r="M279" s="1">
        <v>30</v>
      </c>
      <c r="N279" s="1">
        <v>0</v>
      </c>
      <c r="O279" s="1"/>
      <c r="P279" s="1">
        <v>1</v>
      </c>
      <c r="Q279" s="1">
        <v>138</v>
      </c>
      <c r="R279" s="1">
        <v>140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0</v>
      </c>
      <c r="Y279" s="1"/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12.669</v>
      </c>
      <c r="AO279" s="1">
        <v>12.304</v>
      </c>
      <c r="AP279" s="1">
        <v>0</v>
      </c>
      <c r="AQ279" s="1">
        <v>2</v>
      </c>
      <c r="AR279" s="1">
        <v>0</v>
      </c>
      <c r="AS279" s="1">
        <v>2</v>
      </c>
      <c r="AT279" s="1">
        <v>2</v>
      </c>
      <c r="AU279" s="5">
        <f t="shared" si="75"/>
        <v>4</v>
      </c>
      <c r="AV279">
        <v>0</v>
      </c>
      <c r="AW279">
        <v>0</v>
      </c>
      <c r="AX279">
        <v>0</v>
      </c>
      <c r="AY279">
        <v>-1</v>
      </c>
      <c r="AZ279">
        <f t="shared" si="79"/>
        <v>2</v>
      </c>
      <c r="BA279" s="6">
        <f>AU279+AV279+AW279+AX279+AY279+AZ279</f>
        <v>5</v>
      </c>
      <c r="BB279">
        <v>6</v>
      </c>
      <c r="BC279">
        <v>0.76389527320861816</v>
      </c>
    </row>
    <row r="280" spans="1:55" x14ac:dyDescent="0.3">
      <c r="A280" s="1" t="s">
        <v>51</v>
      </c>
      <c r="B280" s="1" t="s">
        <v>52</v>
      </c>
      <c r="C280" s="1" t="s">
        <v>53</v>
      </c>
      <c r="D280" s="4">
        <v>0.16792824074074075</v>
      </c>
      <c r="E280" s="1">
        <v>5</v>
      </c>
      <c r="F280" s="1">
        <v>1</v>
      </c>
      <c r="G280" s="1">
        <v>279</v>
      </c>
      <c r="H280" s="1">
        <v>2</v>
      </c>
      <c r="I280" s="1">
        <v>2</v>
      </c>
      <c r="J280" s="1">
        <v>0</v>
      </c>
      <c r="K280" s="1">
        <v>0</v>
      </c>
      <c r="L280" s="1">
        <v>40</v>
      </c>
      <c r="M280" s="1">
        <v>30</v>
      </c>
      <c r="N280" s="1">
        <v>0</v>
      </c>
      <c r="O280" s="1"/>
      <c r="P280" s="1">
        <v>0</v>
      </c>
      <c r="Q280" s="1">
        <v>138</v>
      </c>
      <c r="R280" s="1">
        <v>141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</v>
      </c>
      <c r="AI280" s="1">
        <v>0</v>
      </c>
      <c r="AJ280" s="1">
        <v>0</v>
      </c>
      <c r="AK280" s="1">
        <v>0</v>
      </c>
      <c r="AL280" s="1">
        <v>1</v>
      </c>
      <c r="AM280" s="1">
        <v>0</v>
      </c>
      <c r="AN280" s="1">
        <v>8.5890000000000004</v>
      </c>
      <c r="AO280" s="1">
        <v>6.6550000000000002</v>
      </c>
      <c r="AP280" s="1">
        <v>0</v>
      </c>
      <c r="AQ280" s="1">
        <v>2</v>
      </c>
      <c r="AR280" s="1">
        <v>0</v>
      </c>
      <c r="AS280" s="1">
        <v>2</v>
      </c>
      <c r="AT280" s="1">
        <v>2</v>
      </c>
      <c r="AU280" s="5">
        <f t="shared" si="75"/>
        <v>0</v>
      </c>
      <c r="AV280">
        <v>0</v>
      </c>
      <c r="AW280">
        <v>0</v>
      </c>
      <c r="AX280">
        <v>0</v>
      </c>
      <c r="AY280">
        <v>-1</v>
      </c>
      <c r="AZ280">
        <f t="shared" si="79"/>
        <v>2</v>
      </c>
      <c r="BA280" s="6">
        <f t="shared" ref="BA280:BA281" si="80">AU280+AV280+AW280+AX280+AY280+AZ280</f>
        <v>1</v>
      </c>
      <c r="BB280">
        <v>12</v>
      </c>
      <c r="BC280">
        <v>0.77010023593902588</v>
      </c>
    </row>
    <row r="281" spans="1:55" x14ac:dyDescent="0.3">
      <c r="A281" s="1" t="s">
        <v>51</v>
      </c>
      <c r="B281" s="1" t="s">
        <v>52</v>
      </c>
      <c r="C281" s="1" t="s">
        <v>53</v>
      </c>
      <c r="D281" s="4">
        <v>0.16827546296296295</v>
      </c>
      <c r="E281" s="1">
        <v>5</v>
      </c>
      <c r="F281" s="1">
        <v>1</v>
      </c>
      <c r="G281" s="1">
        <v>280</v>
      </c>
      <c r="H281" s="1">
        <v>2</v>
      </c>
      <c r="I281" s="1">
        <v>2</v>
      </c>
      <c r="J281" s="1">
        <v>0</v>
      </c>
      <c r="K281" s="1">
        <v>0</v>
      </c>
      <c r="L281" s="1">
        <v>40</v>
      </c>
      <c r="M281" s="1">
        <v>40</v>
      </c>
      <c r="N281" s="1">
        <v>0</v>
      </c>
      <c r="O281" s="1"/>
      <c r="P281" s="1">
        <v>0</v>
      </c>
      <c r="Q281" s="1">
        <v>138</v>
      </c>
      <c r="R281" s="1">
        <v>142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7.4269999999999996</v>
      </c>
      <c r="AO281" s="1">
        <v>4.5979999999999999</v>
      </c>
      <c r="AP281" s="1">
        <v>0</v>
      </c>
      <c r="AQ281" s="1">
        <v>2</v>
      </c>
      <c r="AR281" s="1">
        <v>0</v>
      </c>
      <c r="AS281" s="1">
        <v>3</v>
      </c>
      <c r="AT281" s="1">
        <v>2</v>
      </c>
      <c r="AU281" s="5">
        <f t="shared" si="75"/>
        <v>2</v>
      </c>
      <c r="AV281">
        <v>0</v>
      </c>
      <c r="AW281">
        <v>0</v>
      </c>
      <c r="AX281">
        <v>0</v>
      </c>
      <c r="AY281">
        <v>-1</v>
      </c>
      <c r="AZ281">
        <f t="shared" si="79"/>
        <v>2</v>
      </c>
      <c r="BA281" s="6">
        <f t="shared" si="80"/>
        <v>3</v>
      </c>
      <c r="BB281">
        <v>5</v>
      </c>
      <c r="BC281">
        <v>0.76389527320861816</v>
      </c>
    </row>
    <row r="282" spans="1:55" x14ac:dyDescent="0.3">
      <c r="A282" s="1" t="s">
        <v>51</v>
      </c>
      <c r="B282" s="1" t="s">
        <v>52</v>
      </c>
      <c r="C282" s="1" t="s">
        <v>53</v>
      </c>
      <c r="D282" s="4">
        <v>0.16859953703703703</v>
      </c>
      <c r="E282" s="1">
        <v>5</v>
      </c>
      <c r="F282" s="1">
        <v>1</v>
      </c>
      <c r="G282" s="1">
        <v>281</v>
      </c>
      <c r="H282" s="1">
        <v>2</v>
      </c>
      <c r="I282" s="1">
        <v>2</v>
      </c>
      <c r="J282" s="1">
        <v>0</v>
      </c>
      <c r="K282" s="1">
        <v>0</v>
      </c>
      <c r="L282" s="1">
        <v>40</v>
      </c>
      <c r="M282" s="1">
        <v>45</v>
      </c>
      <c r="N282" s="1">
        <v>0</v>
      </c>
      <c r="O282" s="1">
        <v>2</v>
      </c>
      <c r="P282" s="1">
        <v>1</v>
      </c>
      <c r="Q282" s="1">
        <v>139</v>
      </c>
      <c r="R282" s="1">
        <v>142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57.055999999999997</v>
      </c>
      <c r="AO282" s="1">
        <v>52.125999999999998</v>
      </c>
      <c r="AP282" s="1">
        <v>2</v>
      </c>
      <c r="AQ282" s="1">
        <v>2</v>
      </c>
      <c r="AR282" s="1">
        <v>1</v>
      </c>
      <c r="AS282" s="1">
        <v>2</v>
      </c>
      <c r="AT282" s="1">
        <v>3</v>
      </c>
      <c r="AU282" s="5">
        <f t="shared" si="75"/>
        <v>6</v>
      </c>
      <c r="AV282">
        <v>0</v>
      </c>
      <c r="AW282">
        <v>0</v>
      </c>
      <c r="AX282">
        <v>-1</v>
      </c>
      <c r="AY282">
        <v>-1</v>
      </c>
      <c r="AZ282">
        <f t="shared" si="79"/>
        <v>3</v>
      </c>
      <c r="BA282" s="6">
        <f>AU282+AV282+AW282+AX282+AY282+AZ282</f>
        <v>7</v>
      </c>
      <c r="BB282">
        <v>5</v>
      </c>
      <c r="BC282">
        <v>0.51620680093765259</v>
      </c>
    </row>
    <row r="283" spans="1:55" x14ac:dyDescent="0.3">
      <c r="A283" s="1" t="s">
        <v>51</v>
      </c>
      <c r="B283" s="1" t="s">
        <v>52</v>
      </c>
      <c r="C283" s="1" t="s">
        <v>53</v>
      </c>
      <c r="D283" s="4">
        <v>0.16946759259259259</v>
      </c>
      <c r="E283" s="1">
        <v>5</v>
      </c>
      <c r="F283" s="1">
        <v>1</v>
      </c>
      <c r="G283" s="1">
        <v>282</v>
      </c>
      <c r="H283" s="1">
        <v>2</v>
      </c>
      <c r="I283" s="1">
        <v>2</v>
      </c>
      <c r="J283" s="1">
        <v>0</v>
      </c>
      <c r="K283" s="1">
        <v>0</v>
      </c>
      <c r="L283" s="1">
        <v>40</v>
      </c>
      <c r="M283" s="1">
        <v>40</v>
      </c>
      <c r="N283" s="1">
        <v>0</v>
      </c>
      <c r="O283" s="1"/>
      <c r="P283" s="1">
        <v>0</v>
      </c>
      <c r="Q283" s="1">
        <v>139</v>
      </c>
      <c r="R283" s="1">
        <v>143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2.1379999999999999</v>
      </c>
      <c r="AO283" s="1">
        <v>1.3180000000000001</v>
      </c>
      <c r="AP283" s="1">
        <v>0</v>
      </c>
      <c r="AQ283" s="1">
        <v>3</v>
      </c>
      <c r="AR283" s="1">
        <v>0</v>
      </c>
      <c r="AS283" s="1">
        <v>2</v>
      </c>
      <c r="AT283" s="1">
        <v>-1</v>
      </c>
      <c r="AU283" s="5">
        <f t="shared" si="75"/>
        <v>3</v>
      </c>
      <c r="AV283">
        <v>0</v>
      </c>
      <c r="AW283">
        <v>0</v>
      </c>
      <c r="AX283">
        <v>0</v>
      </c>
      <c r="AY283">
        <v>-1</v>
      </c>
      <c r="AZ283">
        <f t="shared" si="79"/>
        <v>-1</v>
      </c>
      <c r="BA283" s="6">
        <f t="shared" ref="BA283:BA285" si="81">AU283+AV283+AW283+AX283+AY283+AZ283</f>
        <v>1</v>
      </c>
      <c r="BB283">
        <v>4</v>
      </c>
      <c r="BC283">
        <v>0.76389527320861816</v>
      </c>
    </row>
    <row r="284" spans="1:55" x14ac:dyDescent="0.3">
      <c r="A284" s="1" t="s">
        <v>51</v>
      </c>
      <c r="B284" s="1" t="s">
        <v>52</v>
      </c>
      <c r="C284" s="1" t="s">
        <v>53</v>
      </c>
      <c r="D284" s="4">
        <v>0.16980324074074074</v>
      </c>
      <c r="E284" s="1">
        <v>5</v>
      </c>
      <c r="F284" s="1">
        <v>1</v>
      </c>
      <c r="G284" s="1">
        <v>283</v>
      </c>
      <c r="H284" s="1">
        <v>2</v>
      </c>
      <c r="I284" s="1">
        <v>2</v>
      </c>
      <c r="J284" s="1">
        <v>0</v>
      </c>
      <c r="K284" s="1">
        <v>0</v>
      </c>
      <c r="L284" s="1">
        <v>40</v>
      </c>
      <c r="M284" s="1">
        <v>45</v>
      </c>
      <c r="N284" s="1">
        <v>0</v>
      </c>
      <c r="O284" s="1">
        <v>2</v>
      </c>
      <c r="P284" s="1">
        <v>0</v>
      </c>
      <c r="Q284" s="1">
        <v>139</v>
      </c>
      <c r="R284" s="1">
        <v>144</v>
      </c>
      <c r="S284" s="1">
        <v>2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  <c r="AD284" s="1">
        <v>1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15.773</v>
      </c>
      <c r="AO284" s="1">
        <v>11.382999999999999</v>
      </c>
      <c r="AP284" s="1">
        <v>0</v>
      </c>
      <c r="AQ284" s="1">
        <v>1</v>
      </c>
      <c r="AR284" s="1">
        <v>2</v>
      </c>
      <c r="AS284" s="1">
        <v>2</v>
      </c>
      <c r="AT284" s="1">
        <v>2</v>
      </c>
      <c r="AU284" s="5">
        <f t="shared" si="75"/>
        <v>-3</v>
      </c>
      <c r="AV284">
        <v>0</v>
      </c>
      <c r="AW284">
        <v>0</v>
      </c>
      <c r="AX284">
        <v>-1</v>
      </c>
      <c r="AY284">
        <v>-1</v>
      </c>
      <c r="AZ284">
        <f t="shared" si="79"/>
        <v>2</v>
      </c>
      <c r="BA284" s="6">
        <f t="shared" si="81"/>
        <v>-3</v>
      </c>
      <c r="BB284">
        <v>13</v>
      </c>
      <c r="BC284">
        <v>0.51620680093765259</v>
      </c>
    </row>
    <row r="285" spans="1:55" x14ac:dyDescent="0.3">
      <c r="A285" s="1" t="s">
        <v>51</v>
      </c>
      <c r="B285" s="1" t="s">
        <v>52</v>
      </c>
      <c r="C285" s="1" t="s">
        <v>53</v>
      </c>
      <c r="D285" s="4">
        <v>0.17065972222222223</v>
      </c>
      <c r="E285" s="1">
        <v>5</v>
      </c>
      <c r="F285" s="1">
        <v>2</v>
      </c>
      <c r="G285" s="1">
        <v>284</v>
      </c>
      <c r="H285" s="1">
        <v>2</v>
      </c>
      <c r="I285" s="1">
        <v>2</v>
      </c>
      <c r="J285" s="1">
        <v>0</v>
      </c>
      <c r="K285" s="1">
        <v>1</v>
      </c>
      <c r="L285" s="1">
        <v>0</v>
      </c>
      <c r="M285" s="1">
        <v>0</v>
      </c>
      <c r="N285" s="1">
        <v>1</v>
      </c>
      <c r="O285" s="1"/>
      <c r="P285" s="1">
        <v>0</v>
      </c>
      <c r="Q285" s="1">
        <v>139</v>
      </c>
      <c r="R285" s="1">
        <v>145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46.491</v>
      </c>
      <c r="AO285" s="1">
        <v>49.786999999999999</v>
      </c>
      <c r="AP285" s="1">
        <v>1</v>
      </c>
      <c r="AQ285" s="1">
        <v>2</v>
      </c>
      <c r="AR285" s="1">
        <v>2</v>
      </c>
      <c r="AS285" s="1">
        <v>2</v>
      </c>
      <c r="AT285" s="1">
        <v>2</v>
      </c>
      <c r="AU285" s="5">
        <f t="shared" si="75"/>
        <v>8</v>
      </c>
      <c r="AV285">
        <v>0</v>
      </c>
      <c r="AW285">
        <v>-2</v>
      </c>
      <c r="AX285">
        <v>0</v>
      </c>
      <c r="AY285">
        <v>-1</v>
      </c>
      <c r="AZ285">
        <f t="shared" ref="AZ285:AZ292" si="82">AR285+AS285</f>
        <v>4</v>
      </c>
      <c r="BA285" s="6">
        <f t="shared" si="81"/>
        <v>9</v>
      </c>
      <c r="BB285">
        <v>14</v>
      </c>
      <c r="BC285">
        <v>0.74773722887039185</v>
      </c>
    </row>
    <row r="286" spans="1:55" x14ac:dyDescent="0.3">
      <c r="A286" s="1" t="s">
        <v>51</v>
      </c>
      <c r="B286" s="1" t="s">
        <v>52</v>
      </c>
      <c r="C286" s="1" t="s">
        <v>53</v>
      </c>
      <c r="D286" s="4">
        <v>0.17125000000000001</v>
      </c>
      <c r="E286" s="1">
        <v>5</v>
      </c>
      <c r="F286" s="1">
        <v>2</v>
      </c>
      <c r="G286" s="1">
        <v>285</v>
      </c>
      <c r="H286" s="1">
        <v>2</v>
      </c>
      <c r="I286" s="1">
        <v>2</v>
      </c>
      <c r="J286" s="1">
        <v>0</v>
      </c>
      <c r="K286" s="1">
        <v>1</v>
      </c>
      <c r="L286" s="1">
        <v>0</v>
      </c>
      <c r="M286" s="1">
        <v>15</v>
      </c>
      <c r="N286" s="1">
        <v>1</v>
      </c>
      <c r="O286" s="1"/>
      <c r="P286" s="1">
        <v>1</v>
      </c>
      <c r="Q286" s="1">
        <v>140</v>
      </c>
      <c r="R286" s="1">
        <v>145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19.303999999999998</v>
      </c>
      <c r="AO286" s="1">
        <v>43.241</v>
      </c>
      <c r="AP286" s="1">
        <v>1</v>
      </c>
      <c r="AQ286" s="1">
        <v>2</v>
      </c>
      <c r="AR286" s="1">
        <v>3</v>
      </c>
      <c r="AS286" s="1">
        <v>2</v>
      </c>
      <c r="AT286" s="1">
        <v>2</v>
      </c>
      <c r="AU286" s="5">
        <f t="shared" si="75"/>
        <v>13</v>
      </c>
      <c r="AV286">
        <v>0</v>
      </c>
      <c r="AW286">
        <v>-2</v>
      </c>
      <c r="AX286">
        <v>-1</v>
      </c>
      <c r="AY286">
        <v>-1</v>
      </c>
      <c r="AZ286">
        <f t="shared" si="82"/>
        <v>5</v>
      </c>
      <c r="BA286" s="6">
        <f t="shared" ref="BA286:BA302" si="83">AU286+AV286+AW286+AX286+AY286+AZ286</f>
        <v>14</v>
      </c>
      <c r="BB286">
        <v>10</v>
      </c>
      <c r="BC286">
        <v>9.8395561799407005E-3</v>
      </c>
    </row>
    <row r="287" spans="1:55" x14ac:dyDescent="0.3">
      <c r="A287" s="1" t="s">
        <v>51</v>
      </c>
      <c r="B287" s="1" t="s">
        <v>52</v>
      </c>
      <c r="C287" s="1" t="s">
        <v>53</v>
      </c>
      <c r="D287" s="4">
        <v>0.17166666666666666</v>
      </c>
      <c r="E287" s="1">
        <v>5</v>
      </c>
      <c r="F287" s="1">
        <v>2</v>
      </c>
      <c r="G287" s="1">
        <v>286</v>
      </c>
      <c r="H287" s="1">
        <v>2</v>
      </c>
      <c r="I287" s="1">
        <v>2</v>
      </c>
      <c r="J287" s="1">
        <v>0</v>
      </c>
      <c r="K287" s="1">
        <v>1</v>
      </c>
      <c r="L287" s="1">
        <v>15</v>
      </c>
      <c r="M287" s="1">
        <v>15</v>
      </c>
      <c r="N287" s="1">
        <v>1</v>
      </c>
      <c r="O287" s="1">
        <v>2</v>
      </c>
      <c r="P287" s="1">
        <v>0</v>
      </c>
      <c r="Q287" s="1">
        <v>140</v>
      </c>
      <c r="R287" s="1">
        <v>146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6.1269999999999998</v>
      </c>
      <c r="AO287" s="1">
        <v>8.3620000000000001</v>
      </c>
      <c r="AP287" s="1">
        <v>0</v>
      </c>
      <c r="AQ287" s="1">
        <v>1</v>
      </c>
      <c r="AR287" s="1">
        <v>3</v>
      </c>
      <c r="AS287" s="1">
        <v>2</v>
      </c>
      <c r="AT287" s="1">
        <v>2</v>
      </c>
      <c r="AU287" s="5">
        <f t="shared" si="75"/>
        <v>0</v>
      </c>
      <c r="AV287">
        <v>0</v>
      </c>
      <c r="AW287">
        <v>-2</v>
      </c>
      <c r="AX287">
        <v>0</v>
      </c>
      <c r="AY287">
        <v>-1</v>
      </c>
      <c r="AZ287">
        <f t="shared" si="82"/>
        <v>5</v>
      </c>
      <c r="BA287" s="6">
        <f t="shared" si="83"/>
        <v>2</v>
      </c>
      <c r="BB287">
        <v>13</v>
      </c>
      <c r="BC287">
        <v>0.74773722887039185</v>
      </c>
    </row>
    <row r="288" spans="1:55" x14ac:dyDescent="0.3">
      <c r="A288" s="1" t="s">
        <v>51</v>
      </c>
      <c r="B288" s="1" t="s">
        <v>52</v>
      </c>
      <c r="C288" s="1" t="s">
        <v>53</v>
      </c>
      <c r="D288" s="4">
        <v>0.17221064814814815</v>
      </c>
      <c r="E288" s="1">
        <v>5</v>
      </c>
      <c r="F288" s="1">
        <v>2</v>
      </c>
      <c r="G288" s="1">
        <v>287</v>
      </c>
      <c r="H288" s="1">
        <v>2</v>
      </c>
      <c r="I288" s="1">
        <v>2</v>
      </c>
      <c r="J288" s="1">
        <v>0</v>
      </c>
      <c r="K288" s="1">
        <v>1</v>
      </c>
      <c r="L288" s="1">
        <v>15</v>
      </c>
      <c r="M288" s="1">
        <v>30</v>
      </c>
      <c r="N288" s="1">
        <v>1</v>
      </c>
      <c r="O288" s="1"/>
      <c r="P288" s="1">
        <v>1</v>
      </c>
      <c r="Q288" s="1">
        <v>141</v>
      </c>
      <c r="R288" s="1">
        <v>146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11.510999999999999</v>
      </c>
      <c r="AO288" s="1">
        <v>19.837</v>
      </c>
      <c r="AP288" s="1">
        <v>0</v>
      </c>
      <c r="AQ288" s="1">
        <v>2</v>
      </c>
      <c r="AR288" s="1">
        <v>0</v>
      </c>
      <c r="AS288" s="1">
        <v>3</v>
      </c>
      <c r="AT288" s="1">
        <v>-1</v>
      </c>
      <c r="AU288" s="5">
        <f t="shared" si="75"/>
        <v>8</v>
      </c>
      <c r="AV288">
        <v>0</v>
      </c>
      <c r="AW288">
        <v>-2</v>
      </c>
      <c r="AX288">
        <v>-1</v>
      </c>
      <c r="AY288">
        <v>-1</v>
      </c>
      <c r="AZ288">
        <f t="shared" si="82"/>
        <v>3</v>
      </c>
      <c r="BA288" s="6">
        <f t="shared" si="83"/>
        <v>7</v>
      </c>
      <c r="BB288">
        <v>14</v>
      </c>
      <c r="BC288">
        <v>9.8395561799407005E-3</v>
      </c>
    </row>
    <row r="289" spans="1:55" x14ac:dyDescent="0.3">
      <c r="A289" s="1" t="s">
        <v>51</v>
      </c>
      <c r="B289" s="1" t="s">
        <v>52</v>
      </c>
      <c r="C289" s="1" t="s">
        <v>53</v>
      </c>
      <c r="D289" s="4">
        <v>0.17260416666666667</v>
      </c>
      <c r="E289" s="1">
        <v>5</v>
      </c>
      <c r="F289" s="1">
        <v>2</v>
      </c>
      <c r="G289" s="1">
        <v>288</v>
      </c>
      <c r="H289" s="1">
        <v>2</v>
      </c>
      <c r="I289" s="1">
        <v>2</v>
      </c>
      <c r="J289" s="1">
        <v>0</v>
      </c>
      <c r="K289" s="1">
        <v>1</v>
      </c>
      <c r="L289" s="1">
        <v>30</v>
      </c>
      <c r="M289" s="1">
        <v>30</v>
      </c>
      <c r="N289" s="1">
        <v>1</v>
      </c>
      <c r="O289" s="1">
        <v>2</v>
      </c>
      <c r="P289" s="1">
        <v>0</v>
      </c>
      <c r="Q289" s="1">
        <v>141</v>
      </c>
      <c r="R289" s="1">
        <v>147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16.367000000000001</v>
      </c>
      <c r="AO289" s="1">
        <v>14.441000000000001</v>
      </c>
      <c r="AP289" s="1">
        <v>0</v>
      </c>
      <c r="AQ289" s="1">
        <v>1</v>
      </c>
      <c r="AR289" s="1">
        <v>0</v>
      </c>
      <c r="AS289" s="1">
        <v>2</v>
      </c>
      <c r="AT289" s="1">
        <v>3</v>
      </c>
      <c r="AU289" s="5">
        <f t="shared" si="75"/>
        <v>4</v>
      </c>
      <c r="AV289">
        <v>0</v>
      </c>
      <c r="AW289">
        <v>-2</v>
      </c>
      <c r="AX289">
        <v>0</v>
      </c>
      <c r="AY289">
        <v>-1</v>
      </c>
      <c r="AZ289">
        <f t="shared" si="82"/>
        <v>2</v>
      </c>
      <c r="BA289" s="6">
        <f t="shared" si="83"/>
        <v>3</v>
      </c>
      <c r="BB289">
        <v>11</v>
      </c>
      <c r="BC289">
        <v>0.74773722887039185</v>
      </c>
    </row>
    <row r="290" spans="1:55" x14ac:dyDescent="0.3">
      <c r="A290" s="1" t="s">
        <v>51</v>
      </c>
      <c r="B290" s="1" t="s">
        <v>52</v>
      </c>
      <c r="C290" s="1" t="s">
        <v>53</v>
      </c>
      <c r="D290" s="4">
        <v>0.1731365740740741</v>
      </c>
      <c r="E290" s="1">
        <v>5</v>
      </c>
      <c r="F290" s="1">
        <v>2</v>
      </c>
      <c r="G290" s="1">
        <v>289</v>
      </c>
      <c r="H290" s="1">
        <v>2</v>
      </c>
      <c r="I290" s="1">
        <v>2</v>
      </c>
      <c r="J290" s="1">
        <v>0</v>
      </c>
      <c r="K290" s="1">
        <v>1</v>
      </c>
      <c r="L290" s="1">
        <v>30</v>
      </c>
      <c r="M290" s="1">
        <v>40</v>
      </c>
      <c r="N290" s="1">
        <v>1</v>
      </c>
      <c r="O290" s="1"/>
      <c r="P290" s="1">
        <v>1</v>
      </c>
      <c r="Q290" s="1">
        <v>142</v>
      </c>
      <c r="R290" s="1">
        <v>147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0</v>
      </c>
      <c r="AM290" s="1">
        <v>1</v>
      </c>
      <c r="AN290" s="1">
        <v>70.542000000000002</v>
      </c>
      <c r="AO290" s="1">
        <v>65.59</v>
      </c>
      <c r="AP290" s="1">
        <v>2</v>
      </c>
      <c r="AQ290" s="1">
        <v>2</v>
      </c>
      <c r="AR290" s="1">
        <v>3</v>
      </c>
      <c r="AS290" s="1">
        <v>2</v>
      </c>
      <c r="AT290" s="1">
        <v>2</v>
      </c>
      <c r="AU290" s="5">
        <f t="shared" si="75"/>
        <v>9</v>
      </c>
      <c r="AV290">
        <v>0</v>
      </c>
      <c r="AW290">
        <v>-2</v>
      </c>
      <c r="AX290">
        <v>-1</v>
      </c>
      <c r="AY290">
        <v>-1</v>
      </c>
      <c r="AZ290">
        <f t="shared" si="82"/>
        <v>5</v>
      </c>
      <c r="BA290" s="6">
        <f t="shared" si="83"/>
        <v>10</v>
      </c>
      <c r="BB290">
        <v>4</v>
      </c>
      <c r="BC290">
        <v>9.8395561799407005E-3</v>
      </c>
    </row>
    <row r="291" spans="1:55" x14ac:dyDescent="0.3">
      <c r="A291" s="1" t="s">
        <v>51</v>
      </c>
      <c r="B291" s="1" t="s">
        <v>52</v>
      </c>
      <c r="C291" s="1" t="s">
        <v>53</v>
      </c>
      <c r="D291" s="4">
        <v>0.17390046296296294</v>
      </c>
      <c r="E291" s="1">
        <v>5</v>
      </c>
      <c r="F291" s="1">
        <v>2</v>
      </c>
      <c r="G291" s="1">
        <v>290</v>
      </c>
      <c r="H291" s="1">
        <v>2</v>
      </c>
      <c r="I291" s="1">
        <v>2</v>
      </c>
      <c r="J291" s="1">
        <v>0</v>
      </c>
      <c r="K291" s="1">
        <v>1</v>
      </c>
      <c r="L291" s="1">
        <v>40</v>
      </c>
      <c r="M291" s="1">
        <v>40</v>
      </c>
      <c r="N291" s="1">
        <v>1</v>
      </c>
      <c r="O291" s="1">
        <v>2</v>
      </c>
      <c r="P291" s="1">
        <v>1</v>
      </c>
      <c r="Q291" s="1">
        <v>143</v>
      </c>
      <c r="R291" s="1">
        <v>147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9.1539999999999999</v>
      </c>
      <c r="AO291" s="1">
        <v>10.895</v>
      </c>
      <c r="AP291" s="1">
        <v>0</v>
      </c>
      <c r="AQ291" s="1">
        <v>2</v>
      </c>
      <c r="AR291" s="1">
        <v>2</v>
      </c>
      <c r="AS291" s="1">
        <v>2</v>
      </c>
      <c r="AT291" s="1">
        <v>2</v>
      </c>
      <c r="AU291" s="5">
        <f t="shared" si="75"/>
        <v>10</v>
      </c>
      <c r="AV291">
        <v>0</v>
      </c>
      <c r="AW291">
        <v>-2</v>
      </c>
      <c r="AX291">
        <v>0</v>
      </c>
      <c r="AY291">
        <v>-1</v>
      </c>
      <c r="AZ291">
        <f t="shared" si="82"/>
        <v>4</v>
      </c>
      <c r="BA291" s="6">
        <f t="shared" si="83"/>
        <v>11</v>
      </c>
      <c r="BB291">
        <v>15</v>
      </c>
      <c r="BC291">
        <v>0.74773722887039185</v>
      </c>
    </row>
    <row r="292" spans="1:55" x14ac:dyDescent="0.3">
      <c r="A292" s="1" t="s">
        <v>51</v>
      </c>
      <c r="B292" s="1" t="s">
        <v>52</v>
      </c>
      <c r="C292" s="1" t="s">
        <v>53</v>
      </c>
      <c r="D292" s="4">
        <v>0.17447916666666666</v>
      </c>
      <c r="E292" s="1">
        <v>5</v>
      </c>
      <c r="F292" s="1">
        <v>2</v>
      </c>
      <c r="G292" s="1">
        <v>291</v>
      </c>
      <c r="H292" s="1">
        <v>2</v>
      </c>
      <c r="I292" s="1">
        <v>2</v>
      </c>
      <c r="J292" s="1">
        <v>0</v>
      </c>
      <c r="K292" s="1">
        <v>1</v>
      </c>
      <c r="L292" s="1">
        <v>45</v>
      </c>
      <c r="M292" s="1">
        <v>40</v>
      </c>
      <c r="N292" s="1">
        <v>1</v>
      </c>
      <c r="O292" s="1">
        <v>2</v>
      </c>
      <c r="P292" s="1">
        <v>1</v>
      </c>
      <c r="Q292" s="1">
        <v>144</v>
      </c>
      <c r="R292" s="1">
        <v>147</v>
      </c>
      <c r="S292" s="1">
        <v>1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1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24.902999999999999</v>
      </c>
      <c r="AO292" s="1">
        <v>26.24</v>
      </c>
      <c r="AP292" s="1">
        <v>1</v>
      </c>
      <c r="AQ292" s="1">
        <v>1</v>
      </c>
      <c r="AR292" s="1">
        <v>2</v>
      </c>
      <c r="AS292" s="1">
        <v>2</v>
      </c>
      <c r="AT292" s="1">
        <v>2</v>
      </c>
      <c r="AU292" s="5">
        <f t="shared" si="75"/>
        <v>10</v>
      </c>
      <c r="AV292">
        <v>0</v>
      </c>
      <c r="AW292">
        <v>-2</v>
      </c>
      <c r="AX292">
        <v>0</v>
      </c>
      <c r="AY292">
        <v>-1</v>
      </c>
      <c r="AZ292">
        <f t="shared" si="82"/>
        <v>4</v>
      </c>
      <c r="BA292" s="6">
        <f t="shared" si="83"/>
        <v>11</v>
      </c>
      <c r="BB292">
        <v>4</v>
      </c>
      <c r="BC292">
        <v>1.300331298261881E-2</v>
      </c>
    </row>
    <row r="293" spans="1:55" x14ac:dyDescent="0.3">
      <c r="A293" s="1" t="s">
        <v>51</v>
      </c>
      <c r="B293" s="1" t="s">
        <v>52</v>
      </c>
      <c r="C293" s="1" t="s">
        <v>53</v>
      </c>
      <c r="D293" s="4">
        <v>0.17527777777777778</v>
      </c>
      <c r="E293" s="1">
        <v>5</v>
      </c>
      <c r="F293" s="1">
        <v>3</v>
      </c>
      <c r="G293" s="1">
        <v>292</v>
      </c>
      <c r="H293" s="1">
        <v>2</v>
      </c>
      <c r="I293" s="1">
        <v>2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/>
      <c r="P293" s="1">
        <v>1</v>
      </c>
      <c r="Q293" s="1">
        <v>145</v>
      </c>
      <c r="R293" s="1">
        <v>147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/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30.085000000000001</v>
      </c>
      <c r="AO293" s="1">
        <v>27.675000000000001</v>
      </c>
      <c r="AP293" s="1">
        <v>1</v>
      </c>
      <c r="AQ293" s="1">
        <v>2</v>
      </c>
      <c r="AR293" s="1">
        <v>4</v>
      </c>
      <c r="AS293" s="1">
        <v>3</v>
      </c>
      <c r="AT293" s="1">
        <v>3</v>
      </c>
      <c r="AU293" s="5">
        <f t="shared" si="75"/>
        <v>6</v>
      </c>
      <c r="AV293">
        <v>0</v>
      </c>
      <c r="AW293">
        <v>0</v>
      </c>
      <c r="AX293">
        <v>0</v>
      </c>
      <c r="AY293">
        <v>-1</v>
      </c>
      <c r="AZ293">
        <f t="shared" ref="AZ293:AZ298" si="84">AT293</f>
        <v>3</v>
      </c>
      <c r="BA293" s="6">
        <f t="shared" si="83"/>
        <v>8</v>
      </c>
      <c r="BB293">
        <v>5</v>
      </c>
      <c r="BC293">
        <v>9.363928809762001E-3</v>
      </c>
    </row>
    <row r="294" spans="1:55" x14ac:dyDescent="0.3">
      <c r="A294" s="1" t="s">
        <v>51</v>
      </c>
      <c r="B294" s="1" t="s">
        <v>52</v>
      </c>
      <c r="C294" s="1" t="s">
        <v>53</v>
      </c>
      <c r="D294" s="4">
        <v>0.17576388888888891</v>
      </c>
      <c r="E294" s="1">
        <v>5</v>
      </c>
      <c r="F294" s="1">
        <v>3</v>
      </c>
      <c r="G294" s="1">
        <v>293</v>
      </c>
      <c r="H294" s="1">
        <v>2</v>
      </c>
      <c r="I294" s="1">
        <v>2</v>
      </c>
      <c r="J294" s="1">
        <v>1</v>
      </c>
      <c r="K294" s="1">
        <v>1</v>
      </c>
      <c r="L294" s="1">
        <v>15</v>
      </c>
      <c r="M294" s="1">
        <v>0</v>
      </c>
      <c r="N294" s="1">
        <v>0</v>
      </c>
      <c r="O294" s="1"/>
      <c r="P294" s="1">
        <v>0</v>
      </c>
      <c r="Q294" s="1">
        <v>145</v>
      </c>
      <c r="R294" s="1">
        <v>148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14.747</v>
      </c>
      <c r="AO294" s="1">
        <v>10.949</v>
      </c>
      <c r="AP294" s="1">
        <v>0</v>
      </c>
      <c r="AQ294" s="1">
        <v>2</v>
      </c>
      <c r="AR294" s="1">
        <v>0</v>
      </c>
      <c r="AS294" s="1">
        <v>2</v>
      </c>
      <c r="AT294" s="1">
        <v>2</v>
      </c>
      <c r="AU294" s="5">
        <f t="shared" si="75"/>
        <v>2</v>
      </c>
      <c r="AV294">
        <v>0</v>
      </c>
      <c r="AW294">
        <v>0</v>
      </c>
      <c r="AX294">
        <v>0</v>
      </c>
      <c r="AY294">
        <v>-1</v>
      </c>
      <c r="AZ294">
        <f t="shared" si="84"/>
        <v>2</v>
      </c>
      <c r="BA294" s="6">
        <f t="shared" si="83"/>
        <v>3</v>
      </c>
      <c r="BB294">
        <v>7</v>
      </c>
      <c r="BC294">
        <v>0.66142487525939941</v>
      </c>
    </row>
    <row r="295" spans="1:55" x14ac:dyDescent="0.3">
      <c r="A295" s="1" t="s">
        <v>51</v>
      </c>
      <c r="B295" s="1" t="s">
        <v>52</v>
      </c>
      <c r="C295" s="1" t="s">
        <v>53</v>
      </c>
      <c r="D295" s="4">
        <v>0.17613425925925927</v>
      </c>
      <c r="E295" s="1">
        <v>5</v>
      </c>
      <c r="F295" s="1">
        <v>3</v>
      </c>
      <c r="G295" s="1">
        <v>294</v>
      </c>
      <c r="H295" s="1">
        <v>2</v>
      </c>
      <c r="I295" s="1">
        <v>2</v>
      </c>
      <c r="J295" s="1">
        <v>1</v>
      </c>
      <c r="K295" s="1">
        <v>1</v>
      </c>
      <c r="L295" s="1">
        <v>15</v>
      </c>
      <c r="M295" s="1">
        <v>15</v>
      </c>
      <c r="N295" s="1">
        <v>0</v>
      </c>
      <c r="O295" s="1">
        <v>2</v>
      </c>
      <c r="P295" s="1">
        <v>1</v>
      </c>
      <c r="Q295" s="1">
        <v>146</v>
      </c>
      <c r="R295" s="1">
        <v>148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1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26.608000000000001</v>
      </c>
      <c r="AO295" s="1">
        <v>21.128</v>
      </c>
      <c r="AP295" s="1">
        <v>1</v>
      </c>
      <c r="AQ295" s="1">
        <v>1</v>
      </c>
      <c r="AR295" s="1">
        <v>0</v>
      </c>
      <c r="AS295" s="1">
        <v>2</v>
      </c>
      <c r="AT295" s="1">
        <v>2</v>
      </c>
      <c r="AU295" s="5">
        <f t="shared" si="75"/>
        <v>9</v>
      </c>
      <c r="AV295">
        <v>0</v>
      </c>
      <c r="AW295">
        <v>0</v>
      </c>
      <c r="AX295">
        <v>0</v>
      </c>
      <c r="AY295">
        <v>-1</v>
      </c>
      <c r="AZ295">
        <f t="shared" si="84"/>
        <v>2</v>
      </c>
      <c r="BA295" s="6">
        <f t="shared" si="83"/>
        <v>10</v>
      </c>
      <c r="BB295">
        <v>2</v>
      </c>
      <c r="BC295">
        <v>9.363928809762001E-3</v>
      </c>
    </row>
    <row r="296" spans="1:55" x14ac:dyDescent="0.3">
      <c r="A296" s="1" t="s">
        <v>51</v>
      </c>
      <c r="B296" s="1" t="s">
        <v>52</v>
      </c>
      <c r="C296" s="1" t="s">
        <v>53</v>
      </c>
      <c r="D296" s="4">
        <v>0.17702546296296295</v>
      </c>
      <c r="E296" s="1">
        <v>5</v>
      </c>
      <c r="F296" s="1">
        <v>3</v>
      </c>
      <c r="G296" s="1">
        <v>295</v>
      </c>
      <c r="H296" s="1">
        <v>2</v>
      </c>
      <c r="I296" s="1">
        <v>2</v>
      </c>
      <c r="J296" s="1">
        <v>1</v>
      </c>
      <c r="K296" s="1">
        <v>1</v>
      </c>
      <c r="L296" s="1">
        <v>30</v>
      </c>
      <c r="M296" s="1">
        <v>15</v>
      </c>
      <c r="N296" s="1">
        <v>0</v>
      </c>
      <c r="O296" s="1"/>
      <c r="P296" s="1">
        <v>0</v>
      </c>
      <c r="Q296" s="1">
        <v>146</v>
      </c>
      <c r="R296" s="1">
        <v>149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17.806999999999999</v>
      </c>
      <c r="AO296" s="1">
        <v>9.7449999999999992</v>
      </c>
      <c r="AP296" s="1">
        <v>0</v>
      </c>
      <c r="AQ296" s="1">
        <v>2</v>
      </c>
      <c r="AR296" s="1">
        <v>4</v>
      </c>
      <c r="AS296" s="1">
        <v>3</v>
      </c>
      <c r="AT296" s="1">
        <v>2</v>
      </c>
      <c r="AU296" s="5">
        <f t="shared" si="75"/>
        <v>2</v>
      </c>
      <c r="AV296">
        <v>0</v>
      </c>
      <c r="AW296">
        <v>0</v>
      </c>
      <c r="AX296">
        <v>0</v>
      </c>
      <c r="AY296">
        <v>-1</v>
      </c>
      <c r="AZ296">
        <f t="shared" si="84"/>
        <v>2</v>
      </c>
      <c r="BA296" s="6">
        <f t="shared" si="83"/>
        <v>3</v>
      </c>
      <c r="BB296">
        <v>5</v>
      </c>
      <c r="BC296">
        <v>0.66142487525939941</v>
      </c>
    </row>
    <row r="297" spans="1:55" x14ac:dyDescent="0.3">
      <c r="A297" s="1" t="s">
        <v>51</v>
      </c>
      <c r="B297" s="1" t="s">
        <v>52</v>
      </c>
      <c r="C297" s="1" t="s">
        <v>53</v>
      </c>
      <c r="D297" s="4">
        <v>0.17740740740740743</v>
      </c>
      <c r="E297" s="1">
        <v>5</v>
      </c>
      <c r="F297" s="1">
        <v>3</v>
      </c>
      <c r="G297" s="1">
        <v>296</v>
      </c>
      <c r="H297" s="1">
        <v>2</v>
      </c>
      <c r="I297" s="1">
        <v>2</v>
      </c>
      <c r="J297" s="1">
        <v>1</v>
      </c>
      <c r="K297" s="1">
        <v>1</v>
      </c>
      <c r="L297" s="1">
        <v>30</v>
      </c>
      <c r="M297" s="1">
        <v>30</v>
      </c>
      <c r="N297" s="1">
        <v>0</v>
      </c>
      <c r="O297" s="1"/>
      <c r="P297" s="1">
        <v>1</v>
      </c>
      <c r="Q297" s="1">
        <v>147</v>
      </c>
      <c r="R297" s="1">
        <v>149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1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8.4179999999999993</v>
      </c>
      <c r="AO297" s="1">
        <v>5.3209999999999997</v>
      </c>
      <c r="AP297" s="1">
        <v>0</v>
      </c>
      <c r="AQ297" s="1">
        <v>2</v>
      </c>
      <c r="AR297" s="1">
        <v>1</v>
      </c>
      <c r="AS297" s="1">
        <v>2</v>
      </c>
      <c r="AT297" s="1">
        <v>2</v>
      </c>
      <c r="AU297" s="5">
        <f t="shared" si="75"/>
        <v>6</v>
      </c>
      <c r="AV297">
        <v>0</v>
      </c>
      <c r="AW297">
        <v>0</v>
      </c>
      <c r="AX297">
        <v>0</v>
      </c>
      <c r="AY297">
        <v>-1</v>
      </c>
      <c r="AZ297">
        <f t="shared" si="84"/>
        <v>2</v>
      </c>
      <c r="BA297" s="6">
        <f t="shared" si="83"/>
        <v>7</v>
      </c>
      <c r="BB297">
        <v>6</v>
      </c>
      <c r="BC297">
        <v>9.363928809762001E-3</v>
      </c>
    </row>
    <row r="298" spans="1:55" x14ac:dyDescent="0.3">
      <c r="A298" s="1" t="s">
        <v>51</v>
      </c>
      <c r="B298" s="1" t="s">
        <v>52</v>
      </c>
      <c r="C298" s="1" t="s">
        <v>53</v>
      </c>
      <c r="D298" s="4">
        <v>0.17783564814814815</v>
      </c>
      <c r="E298" s="1">
        <v>5</v>
      </c>
      <c r="F298" s="1">
        <v>3</v>
      </c>
      <c r="G298" s="1">
        <v>297</v>
      </c>
      <c r="H298" s="1">
        <v>2</v>
      </c>
      <c r="I298" s="1">
        <v>2</v>
      </c>
      <c r="J298" s="1">
        <v>1</v>
      </c>
      <c r="K298" s="1">
        <v>1</v>
      </c>
      <c r="L298" s="1">
        <v>40</v>
      </c>
      <c r="M298" s="1">
        <v>30</v>
      </c>
      <c r="N298" s="1">
        <v>0</v>
      </c>
      <c r="O298" s="1"/>
      <c r="P298" s="1">
        <v>1</v>
      </c>
      <c r="Q298" s="1">
        <v>148</v>
      </c>
      <c r="R298" s="1">
        <v>149</v>
      </c>
      <c r="S298" s="1">
        <v>1</v>
      </c>
      <c r="T298" s="1">
        <v>0</v>
      </c>
      <c r="U298" s="1">
        <v>0</v>
      </c>
      <c r="V298" s="1">
        <v>0</v>
      </c>
      <c r="W298" s="1">
        <v>1</v>
      </c>
      <c r="X298" s="1">
        <v>0</v>
      </c>
      <c r="Y298" s="1"/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0</v>
      </c>
      <c r="AH298" s="1">
        <v>1</v>
      </c>
      <c r="AI298" s="1">
        <v>0</v>
      </c>
      <c r="AJ298" s="1">
        <v>1</v>
      </c>
      <c r="AK298" s="1">
        <v>0</v>
      </c>
      <c r="AL298" s="1">
        <v>0</v>
      </c>
      <c r="AM298" s="1">
        <v>0</v>
      </c>
      <c r="AN298" s="1">
        <v>59.323999999999998</v>
      </c>
      <c r="AO298" s="1">
        <v>45.194000000000003</v>
      </c>
      <c r="AP298" s="1">
        <v>2</v>
      </c>
      <c r="AQ298" s="1">
        <v>2</v>
      </c>
      <c r="AR298" s="1">
        <v>0</v>
      </c>
      <c r="AS298" s="1">
        <v>2</v>
      </c>
      <c r="AT298" s="1">
        <v>3</v>
      </c>
      <c r="AU298" s="5">
        <f t="shared" si="75"/>
        <v>5</v>
      </c>
      <c r="AV298">
        <v>0</v>
      </c>
      <c r="AW298">
        <v>0</v>
      </c>
      <c r="AX298">
        <v>0</v>
      </c>
      <c r="AY298">
        <v>-1</v>
      </c>
      <c r="AZ298">
        <f t="shared" si="84"/>
        <v>3</v>
      </c>
      <c r="BA298" s="6">
        <f t="shared" si="83"/>
        <v>7</v>
      </c>
      <c r="BB298">
        <v>4</v>
      </c>
      <c r="BC298">
        <v>0.66142487525939941</v>
      </c>
    </row>
    <row r="299" spans="1:55" x14ac:dyDescent="0.3">
      <c r="A299" s="1" t="s">
        <v>51</v>
      </c>
      <c r="B299" s="1" t="s">
        <v>52</v>
      </c>
      <c r="C299" s="1" t="s">
        <v>53</v>
      </c>
      <c r="D299" s="4">
        <v>0.17925925925925926</v>
      </c>
      <c r="E299" s="1">
        <v>5</v>
      </c>
      <c r="F299" s="1">
        <v>4</v>
      </c>
      <c r="G299" s="1">
        <v>298</v>
      </c>
      <c r="H299" s="1">
        <v>2</v>
      </c>
      <c r="I299" s="1">
        <v>2</v>
      </c>
      <c r="J299" s="1">
        <v>2</v>
      </c>
      <c r="K299" s="1">
        <v>1</v>
      </c>
      <c r="L299" s="1">
        <v>0</v>
      </c>
      <c r="M299" s="1">
        <v>0</v>
      </c>
      <c r="N299" s="1">
        <v>1</v>
      </c>
      <c r="O299" s="1"/>
      <c r="P299" s="1">
        <v>1</v>
      </c>
      <c r="Q299" s="1">
        <v>149</v>
      </c>
      <c r="R299" s="1">
        <v>149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4.242</v>
      </c>
      <c r="AO299" s="1">
        <v>5.1109999999999998</v>
      </c>
      <c r="AP299" s="1">
        <v>0</v>
      </c>
      <c r="AQ299" s="1">
        <v>2</v>
      </c>
      <c r="AR299" s="1">
        <v>3</v>
      </c>
      <c r="AS299" s="1">
        <v>2</v>
      </c>
      <c r="AT299" s="1">
        <v>2</v>
      </c>
      <c r="AU299" s="5">
        <f t="shared" si="75"/>
        <v>8</v>
      </c>
      <c r="AV299">
        <v>0</v>
      </c>
      <c r="AW299">
        <v>0</v>
      </c>
      <c r="AX299">
        <v>0</v>
      </c>
      <c r="AY299">
        <f>Q299-R299</f>
        <v>0</v>
      </c>
      <c r="AZ299">
        <f>AR299+AS299</f>
        <v>5</v>
      </c>
      <c r="BA299" s="6">
        <f t="shared" si="83"/>
        <v>13</v>
      </c>
      <c r="BB299">
        <v>5</v>
      </c>
      <c r="BC299">
        <v>3.8759782910346978E-2</v>
      </c>
    </row>
    <row r="300" spans="1:55" x14ac:dyDescent="0.3">
      <c r="A300" s="1" t="s">
        <v>51</v>
      </c>
      <c r="B300" s="1" t="s">
        <v>52</v>
      </c>
      <c r="C300" s="1" t="s">
        <v>53</v>
      </c>
      <c r="D300" s="4">
        <v>0.17957175925925925</v>
      </c>
      <c r="E300" s="1">
        <v>5</v>
      </c>
      <c r="F300" s="1">
        <v>4</v>
      </c>
      <c r="G300" s="1">
        <v>299</v>
      </c>
      <c r="H300" s="1">
        <v>2</v>
      </c>
      <c r="I300" s="1">
        <v>2</v>
      </c>
      <c r="J300" s="1">
        <v>2</v>
      </c>
      <c r="K300" s="1">
        <v>1</v>
      </c>
      <c r="L300" s="1">
        <v>15</v>
      </c>
      <c r="M300" s="1">
        <v>0</v>
      </c>
      <c r="N300" s="1">
        <v>1</v>
      </c>
      <c r="O300" s="1"/>
      <c r="P300" s="1">
        <v>1</v>
      </c>
      <c r="Q300" s="1">
        <v>150</v>
      </c>
      <c r="R300" s="1">
        <v>149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4.133</v>
      </c>
      <c r="AO300" s="1">
        <v>5.952</v>
      </c>
      <c r="AP300" s="1">
        <v>0</v>
      </c>
      <c r="AQ300" s="1">
        <v>2</v>
      </c>
      <c r="AR300" s="1">
        <v>0</v>
      </c>
      <c r="AS300" s="1">
        <v>2</v>
      </c>
      <c r="AT300" s="1">
        <v>2</v>
      </c>
      <c r="AU300" s="5">
        <f t="shared" si="75"/>
        <v>8</v>
      </c>
      <c r="AV300">
        <v>0</v>
      </c>
      <c r="AW300">
        <v>0</v>
      </c>
      <c r="AX300">
        <v>0</v>
      </c>
      <c r="AY300">
        <v>-1</v>
      </c>
      <c r="AZ300">
        <f>AR300+AS300</f>
        <v>2</v>
      </c>
      <c r="BA300" s="6">
        <f t="shared" si="83"/>
        <v>9</v>
      </c>
      <c r="BB300">
        <v>7</v>
      </c>
      <c r="BC300">
        <v>3.0059171840548519E-2</v>
      </c>
    </row>
    <row r="301" spans="1:55" x14ac:dyDescent="0.3">
      <c r="A301" s="1" t="s">
        <v>51</v>
      </c>
      <c r="B301" s="1" t="s">
        <v>52</v>
      </c>
      <c r="C301" s="1" t="s">
        <v>53</v>
      </c>
      <c r="D301" s="4">
        <v>0.17988425925925924</v>
      </c>
      <c r="E301" s="1">
        <v>5</v>
      </c>
      <c r="F301" s="1">
        <v>4</v>
      </c>
      <c r="G301" s="1">
        <v>300</v>
      </c>
      <c r="H301" s="1">
        <v>2</v>
      </c>
      <c r="I301" s="1">
        <v>2</v>
      </c>
      <c r="J301" s="1">
        <v>2</v>
      </c>
      <c r="K301" s="1">
        <v>1</v>
      </c>
      <c r="L301" s="1">
        <v>30</v>
      </c>
      <c r="M301" s="1">
        <v>0</v>
      </c>
      <c r="N301" s="1">
        <v>1</v>
      </c>
      <c r="O301" s="1"/>
      <c r="P301" s="1">
        <v>1</v>
      </c>
      <c r="Q301" s="1">
        <v>151</v>
      </c>
      <c r="R301" s="1">
        <v>149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7.9169999999999998</v>
      </c>
      <c r="AO301" s="1">
        <v>10.188000000000001</v>
      </c>
      <c r="AP301" s="1">
        <v>0</v>
      </c>
      <c r="AQ301" s="1">
        <v>2</v>
      </c>
      <c r="AR301" s="1">
        <v>4</v>
      </c>
      <c r="AS301" s="1">
        <v>2</v>
      </c>
      <c r="AT301" s="1">
        <v>3</v>
      </c>
      <c r="AU301" s="5">
        <f t="shared" si="75"/>
        <v>8</v>
      </c>
      <c r="AV301">
        <v>0</v>
      </c>
      <c r="AW301">
        <v>0</v>
      </c>
      <c r="AX301">
        <v>0</v>
      </c>
      <c r="AY301">
        <v>-1</v>
      </c>
      <c r="AZ301">
        <f>AR301+AS301</f>
        <v>6</v>
      </c>
      <c r="BA301" s="6">
        <f t="shared" si="83"/>
        <v>13</v>
      </c>
      <c r="BB301">
        <v>13</v>
      </c>
      <c r="BC301">
        <v>1.252211630344391E-2</v>
      </c>
    </row>
    <row r="302" spans="1:55" x14ac:dyDescent="0.3">
      <c r="A302" s="1" t="s">
        <v>51</v>
      </c>
      <c r="B302" s="1" t="s">
        <v>52</v>
      </c>
      <c r="C302" s="1" t="s">
        <v>53</v>
      </c>
      <c r="D302" s="4">
        <v>0.1801851851851852</v>
      </c>
      <c r="E302" s="1">
        <v>5</v>
      </c>
      <c r="F302" s="1">
        <v>4</v>
      </c>
      <c r="G302" s="1">
        <v>301</v>
      </c>
      <c r="H302" s="1">
        <v>2</v>
      </c>
      <c r="I302" s="1">
        <v>2</v>
      </c>
      <c r="J302" s="1">
        <v>2</v>
      </c>
      <c r="K302" s="1">
        <v>1</v>
      </c>
      <c r="L302" s="1">
        <v>40</v>
      </c>
      <c r="M302" s="1">
        <v>0</v>
      </c>
      <c r="N302" s="1">
        <v>1</v>
      </c>
      <c r="O302" s="1"/>
      <c r="P302" s="1">
        <v>1</v>
      </c>
      <c r="Q302" s="1">
        <v>152</v>
      </c>
      <c r="R302" s="1">
        <v>149</v>
      </c>
      <c r="S302" s="1">
        <v>1</v>
      </c>
      <c r="T302" s="1">
        <v>0</v>
      </c>
      <c r="U302" s="1">
        <v>1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0.85099999999999998</v>
      </c>
      <c r="AO302" s="1">
        <v>0.67600000000000005</v>
      </c>
      <c r="AP302" s="1">
        <v>0</v>
      </c>
      <c r="AQ302" s="1">
        <v>2</v>
      </c>
      <c r="AR302" s="1">
        <v>0</v>
      </c>
      <c r="AS302" s="1">
        <v>3</v>
      </c>
      <c r="AT302" s="1">
        <v>-1</v>
      </c>
      <c r="AU302" s="5">
        <f t="shared" si="75"/>
        <v>13</v>
      </c>
      <c r="AV302">
        <v>0</v>
      </c>
      <c r="AW302">
        <v>0</v>
      </c>
      <c r="AX302">
        <v>0</v>
      </c>
      <c r="AY302">
        <v>-1</v>
      </c>
      <c r="AZ302">
        <f>AR302+AS302</f>
        <v>3</v>
      </c>
      <c r="BA302" s="6">
        <f t="shared" si="83"/>
        <v>15</v>
      </c>
      <c r="BB302">
        <v>9</v>
      </c>
      <c r="BC302">
        <v>1.252211630344391E-2</v>
      </c>
    </row>
    <row r="303" spans="1:55" x14ac:dyDescent="0.3">
      <c r="A303" s="1" t="s">
        <v>51</v>
      </c>
      <c r="B303" s="1" t="s">
        <v>52</v>
      </c>
      <c r="C303" s="1" t="s">
        <v>53</v>
      </c>
      <c r="D303" s="4">
        <v>0.1806712962962963</v>
      </c>
      <c r="E303" s="1">
        <v>5</v>
      </c>
      <c r="F303" s="1">
        <v>5</v>
      </c>
      <c r="G303" s="1">
        <v>302</v>
      </c>
      <c r="H303" s="1">
        <v>2</v>
      </c>
      <c r="I303" s="1">
        <v>2</v>
      </c>
      <c r="J303" s="1">
        <v>3</v>
      </c>
      <c r="K303" s="1">
        <v>1</v>
      </c>
      <c r="L303" s="1">
        <v>0</v>
      </c>
      <c r="M303" s="1">
        <v>0</v>
      </c>
      <c r="N303" s="1">
        <v>0</v>
      </c>
      <c r="O303" s="1">
        <v>2</v>
      </c>
      <c r="P303" s="1">
        <v>0</v>
      </c>
      <c r="Q303" s="1">
        <v>152</v>
      </c>
      <c r="R303" s="1">
        <v>150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3.3439999999999999</v>
      </c>
      <c r="AO303" s="1">
        <v>3.5019999999999998</v>
      </c>
      <c r="AP303" s="1">
        <v>0</v>
      </c>
      <c r="AQ303" s="1">
        <v>2</v>
      </c>
      <c r="AR303" s="1">
        <v>2</v>
      </c>
      <c r="AS303" s="1">
        <v>2</v>
      </c>
      <c r="AT303" s="1">
        <v>3</v>
      </c>
      <c r="AU303" s="5">
        <f t="shared" si="75"/>
        <v>0</v>
      </c>
      <c r="AV303">
        <v>0</v>
      </c>
      <c r="AW303">
        <v>0</v>
      </c>
      <c r="AX303">
        <v>0</v>
      </c>
      <c r="AY303">
        <v>-1</v>
      </c>
      <c r="AZ303">
        <f>AT303</f>
        <v>3</v>
      </c>
      <c r="BA303" s="6">
        <f t="shared" ref="BA303:BA305" si="85">AU303+AV303+AW303+AX303+AY303+AZ303</f>
        <v>2</v>
      </c>
      <c r="BB303">
        <v>1</v>
      </c>
      <c r="BC303">
        <v>0.95685714483261108</v>
      </c>
    </row>
    <row r="304" spans="1:55" x14ac:dyDescent="0.3">
      <c r="A304" s="1" t="s">
        <v>51</v>
      </c>
      <c r="B304" s="1" t="s">
        <v>52</v>
      </c>
      <c r="C304" s="1" t="s">
        <v>53</v>
      </c>
      <c r="D304" s="4">
        <v>0.18112268518518518</v>
      </c>
      <c r="E304" s="1">
        <v>5</v>
      </c>
      <c r="F304" s="1">
        <v>5</v>
      </c>
      <c r="G304" s="1">
        <v>303</v>
      </c>
      <c r="H304" s="1">
        <v>2</v>
      </c>
      <c r="I304" s="1">
        <v>2</v>
      </c>
      <c r="J304" s="1">
        <v>3</v>
      </c>
      <c r="K304" s="1">
        <v>1</v>
      </c>
      <c r="L304" s="1">
        <v>0</v>
      </c>
      <c r="M304" s="1">
        <v>15</v>
      </c>
      <c r="N304" s="1">
        <v>0</v>
      </c>
      <c r="O304" s="1"/>
      <c r="P304" s="1">
        <v>0</v>
      </c>
      <c r="Q304" s="1">
        <v>152</v>
      </c>
      <c r="R304" s="1">
        <v>151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8.14</v>
      </c>
      <c r="AO304" s="1">
        <v>5.0469999999999997</v>
      </c>
      <c r="AP304" s="1">
        <v>0</v>
      </c>
      <c r="AQ304" s="1">
        <v>2</v>
      </c>
      <c r="AR304" s="1">
        <v>4</v>
      </c>
      <c r="AS304" s="1">
        <v>3</v>
      </c>
      <c r="AT304" s="1">
        <v>3</v>
      </c>
      <c r="AU304" s="5">
        <f t="shared" si="75"/>
        <v>2</v>
      </c>
      <c r="AV304">
        <v>0</v>
      </c>
      <c r="AW304">
        <v>0</v>
      </c>
      <c r="AX304">
        <v>-1</v>
      </c>
      <c r="AY304">
        <v>-1</v>
      </c>
      <c r="AZ304">
        <f>AT304</f>
        <v>3</v>
      </c>
      <c r="BA304" s="6">
        <f t="shared" si="85"/>
        <v>3</v>
      </c>
      <c r="BB304">
        <v>8</v>
      </c>
      <c r="BC304">
        <v>0.94302910566329956</v>
      </c>
    </row>
    <row r="305" spans="1:55" x14ac:dyDescent="0.3">
      <c r="A305" s="1" t="s">
        <v>51</v>
      </c>
      <c r="B305" s="1" t="s">
        <v>52</v>
      </c>
      <c r="C305" s="1" t="s">
        <v>53</v>
      </c>
      <c r="D305" s="4">
        <v>0.18140046296296297</v>
      </c>
      <c r="E305" s="1">
        <v>5</v>
      </c>
      <c r="F305" s="1">
        <v>5</v>
      </c>
      <c r="G305" s="1">
        <v>304</v>
      </c>
      <c r="H305" s="1">
        <v>2</v>
      </c>
      <c r="I305" s="1">
        <v>2</v>
      </c>
      <c r="J305" s="1">
        <v>3</v>
      </c>
      <c r="K305" s="1">
        <v>1</v>
      </c>
      <c r="L305" s="1">
        <v>0</v>
      </c>
      <c r="M305" s="1">
        <v>30</v>
      </c>
      <c r="N305" s="1">
        <v>0</v>
      </c>
      <c r="O305" s="1"/>
      <c r="P305" s="1">
        <v>0</v>
      </c>
      <c r="Q305" s="1">
        <v>152</v>
      </c>
      <c r="R305" s="1">
        <v>152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10.781000000000001</v>
      </c>
      <c r="AO305" s="1">
        <v>2.4119999999999999</v>
      </c>
      <c r="AP305" s="1">
        <v>0</v>
      </c>
      <c r="AQ305" s="1">
        <v>2</v>
      </c>
      <c r="AR305" s="1">
        <v>0</v>
      </c>
      <c r="AS305" s="1">
        <v>2</v>
      </c>
      <c r="AT305" s="1">
        <v>-1</v>
      </c>
      <c r="AU305" s="5">
        <f t="shared" si="75"/>
        <v>2</v>
      </c>
      <c r="AV305">
        <v>0</v>
      </c>
      <c r="AW305">
        <v>0</v>
      </c>
      <c r="AX305">
        <v>-1</v>
      </c>
      <c r="AY305">
        <f>Q305-R305</f>
        <v>0</v>
      </c>
      <c r="AZ305">
        <f>AT305</f>
        <v>-1</v>
      </c>
      <c r="BA305" s="6">
        <f t="shared" si="85"/>
        <v>0</v>
      </c>
      <c r="BB305">
        <v>9</v>
      </c>
      <c r="BC305">
        <v>0.96843051910400391</v>
      </c>
    </row>
    <row r="306" spans="1:55" x14ac:dyDescent="0.3">
      <c r="A306" s="1" t="s">
        <v>51</v>
      </c>
      <c r="B306" s="1" t="s">
        <v>52</v>
      </c>
      <c r="C306" s="1" t="s">
        <v>53</v>
      </c>
      <c r="D306" s="4">
        <v>0.1816550925925926</v>
      </c>
      <c r="E306" s="1">
        <v>5</v>
      </c>
      <c r="F306" s="1">
        <v>5</v>
      </c>
      <c r="G306" s="1">
        <v>305</v>
      </c>
      <c r="H306" s="1">
        <v>2</v>
      </c>
      <c r="I306" s="1">
        <v>2</v>
      </c>
      <c r="J306" s="1">
        <v>3</v>
      </c>
      <c r="K306" s="1">
        <v>1</v>
      </c>
      <c r="L306" s="1">
        <v>0</v>
      </c>
      <c r="M306" s="1">
        <v>40</v>
      </c>
      <c r="N306" s="1">
        <v>0</v>
      </c>
      <c r="O306" s="1">
        <v>2</v>
      </c>
      <c r="P306" s="1">
        <v>1</v>
      </c>
      <c r="Q306" s="1">
        <v>153</v>
      </c>
      <c r="R306" s="1">
        <v>152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10.657</v>
      </c>
      <c r="AO306" s="1">
        <v>8.9659999999999993</v>
      </c>
      <c r="AP306" s="1">
        <v>0</v>
      </c>
      <c r="AQ306" s="1">
        <v>2</v>
      </c>
      <c r="AR306" s="1">
        <v>2</v>
      </c>
      <c r="AS306" s="1">
        <v>2</v>
      </c>
      <c r="AT306" s="1">
        <v>3</v>
      </c>
      <c r="AU306" s="5">
        <f t="shared" si="75"/>
        <v>4</v>
      </c>
      <c r="AV306">
        <v>0</v>
      </c>
      <c r="AW306">
        <v>0</v>
      </c>
      <c r="AX306">
        <v>-1</v>
      </c>
      <c r="AY306">
        <v>-1</v>
      </c>
      <c r="AZ306">
        <f>AT306</f>
        <v>3</v>
      </c>
      <c r="BA306" s="6">
        <f>AU306+AV306+AW306+AX306+AY306+AZ306</f>
        <v>5</v>
      </c>
      <c r="BB306">
        <v>14</v>
      </c>
      <c r="BC306">
        <v>4.4729043729603291E-3</v>
      </c>
    </row>
    <row r="307" spans="1:55" x14ac:dyDescent="0.3">
      <c r="A307" s="1" t="s">
        <v>51</v>
      </c>
      <c r="B307" s="1" t="s">
        <v>52</v>
      </c>
      <c r="C307" s="1" t="s">
        <v>53</v>
      </c>
      <c r="D307" s="4">
        <v>0.18211805555555557</v>
      </c>
      <c r="E307" s="1">
        <v>5</v>
      </c>
      <c r="F307" s="1">
        <v>5</v>
      </c>
      <c r="G307" s="1">
        <v>306</v>
      </c>
      <c r="H307" s="1">
        <v>2</v>
      </c>
      <c r="I307" s="1">
        <v>2</v>
      </c>
      <c r="J307" s="1">
        <v>3</v>
      </c>
      <c r="K307" s="1">
        <v>1</v>
      </c>
      <c r="L307" s="1">
        <v>15</v>
      </c>
      <c r="M307" s="1">
        <v>40</v>
      </c>
      <c r="N307" s="1">
        <v>0</v>
      </c>
      <c r="O307" s="1"/>
      <c r="P307" s="1">
        <v>0</v>
      </c>
      <c r="Q307" s="1">
        <v>153</v>
      </c>
      <c r="R307" s="1">
        <v>153</v>
      </c>
      <c r="S307" s="1">
        <v>2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20.456</v>
      </c>
      <c r="AO307" s="1">
        <v>10.654</v>
      </c>
      <c r="AP307" s="1">
        <v>0</v>
      </c>
      <c r="AQ307" s="1">
        <v>2</v>
      </c>
      <c r="AR307" s="1">
        <v>0</v>
      </c>
      <c r="AS307" s="1">
        <v>3</v>
      </c>
      <c r="AT307" s="1">
        <v>2</v>
      </c>
      <c r="AU307" s="5">
        <f t="shared" si="75"/>
        <v>2</v>
      </c>
      <c r="AV307">
        <v>0</v>
      </c>
      <c r="AW307">
        <v>0</v>
      </c>
      <c r="AX307">
        <v>-1</v>
      </c>
      <c r="AY307">
        <f>Q307-R307</f>
        <v>0</v>
      </c>
      <c r="AZ307">
        <f>AT307</f>
        <v>2</v>
      </c>
      <c r="BA307" s="6">
        <f t="shared" ref="BA307:BA308" si="86">AU307+AV307+AW307+AX307+AY307+AZ307</f>
        <v>3</v>
      </c>
      <c r="BB307">
        <v>6</v>
      </c>
      <c r="BC307">
        <v>0.96843051910400391</v>
      </c>
    </row>
    <row r="308" spans="1:55" x14ac:dyDescent="0.3">
      <c r="A308" s="1" t="s">
        <v>51</v>
      </c>
      <c r="B308" s="1" t="s">
        <v>52</v>
      </c>
      <c r="C308" s="1" t="s">
        <v>53</v>
      </c>
      <c r="D308" s="4">
        <v>0.18325231481481483</v>
      </c>
      <c r="E308" s="1">
        <v>5</v>
      </c>
      <c r="F308" s="1">
        <v>6</v>
      </c>
      <c r="G308" s="1">
        <v>307</v>
      </c>
      <c r="H308" s="1">
        <v>2</v>
      </c>
      <c r="I308" s="1">
        <v>2</v>
      </c>
      <c r="J308" s="1">
        <v>3</v>
      </c>
      <c r="K308" s="1">
        <v>2</v>
      </c>
      <c r="L308" s="1">
        <v>0</v>
      </c>
      <c r="M308" s="1">
        <v>0</v>
      </c>
      <c r="N308" s="1">
        <v>1</v>
      </c>
      <c r="O308" s="1">
        <v>2</v>
      </c>
      <c r="P308" s="1">
        <v>0</v>
      </c>
      <c r="Q308" s="1">
        <v>153</v>
      </c>
      <c r="R308" s="1">
        <v>154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1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20.512</v>
      </c>
      <c r="AO308" s="1">
        <v>19.452999999999999</v>
      </c>
      <c r="AP308" s="1">
        <v>0</v>
      </c>
      <c r="AQ308" s="1">
        <v>1</v>
      </c>
      <c r="AR308" s="1">
        <v>1</v>
      </c>
      <c r="AS308" s="1">
        <v>2</v>
      </c>
      <c r="AT308" s="1">
        <v>2</v>
      </c>
      <c r="AU308" s="5">
        <f t="shared" si="75"/>
        <v>2</v>
      </c>
      <c r="AV308">
        <v>0</v>
      </c>
      <c r="AW308">
        <v>0</v>
      </c>
      <c r="AX308">
        <v>0</v>
      </c>
      <c r="AY308">
        <v>-1</v>
      </c>
      <c r="AZ308">
        <f t="shared" ref="AZ308:AZ313" si="87">AR308+AS308</f>
        <v>3</v>
      </c>
      <c r="BA308" s="6">
        <f t="shared" si="86"/>
        <v>4</v>
      </c>
      <c r="BB308">
        <v>12</v>
      </c>
      <c r="BC308">
        <v>0.65060597658157349</v>
      </c>
    </row>
    <row r="309" spans="1:55" x14ac:dyDescent="0.3">
      <c r="A309" s="1" t="s">
        <v>51</v>
      </c>
      <c r="B309" s="1" t="s">
        <v>52</v>
      </c>
      <c r="C309" s="1" t="s">
        <v>53</v>
      </c>
      <c r="D309" s="4">
        <v>0.18379629629629632</v>
      </c>
      <c r="E309" s="1">
        <v>5</v>
      </c>
      <c r="F309" s="1">
        <v>6</v>
      </c>
      <c r="G309" s="1">
        <v>308</v>
      </c>
      <c r="H309" s="1">
        <v>2</v>
      </c>
      <c r="I309" s="1">
        <v>2</v>
      </c>
      <c r="J309" s="1">
        <v>3</v>
      </c>
      <c r="K309" s="1">
        <v>2</v>
      </c>
      <c r="L309" s="1">
        <v>0</v>
      </c>
      <c r="M309" s="1">
        <v>15</v>
      </c>
      <c r="N309" s="1">
        <v>1</v>
      </c>
      <c r="O309" s="1">
        <v>2</v>
      </c>
      <c r="P309" s="1">
        <v>1</v>
      </c>
      <c r="Q309" s="1">
        <v>154</v>
      </c>
      <c r="R309" s="1">
        <v>154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1</v>
      </c>
      <c r="AE309" s="1">
        <v>0</v>
      </c>
      <c r="AF309" s="1">
        <v>1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10.757</v>
      </c>
      <c r="AO309" s="1">
        <v>12.305999999999999</v>
      </c>
      <c r="AP309" s="1">
        <v>0</v>
      </c>
      <c r="AQ309" s="1">
        <v>2</v>
      </c>
      <c r="AR309" s="1">
        <v>1</v>
      </c>
      <c r="AS309" s="1">
        <v>2</v>
      </c>
      <c r="AT309" s="1">
        <v>2</v>
      </c>
      <c r="AU309" s="5">
        <f t="shared" si="75"/>
        <v>10</v>
      </c>
      <c r="AV309">
        <v>0</v>
      </c>
      <c r="AW309">
        <v>0</v>
      </c>
      <c r="AX309">
        <v>-1</v>
      </c>
      <c r="AY309">
        <f>Q309-R309</f>
        <v>0</v>
      </c>
      <c r="AZ309">
        <f t="shared" si="87"/>
        <v>3</v>
      </c>
      <c r="BA309" s="6">
        <f t="shared" ref="BA309:BA317" si="88">AU309+AV309+AW309+AX309+AY309+AZ309</f>
        <v>12</v>
      </c>
      <c r="BB309">
        <v>8</v>
      </c>
      <c r="BC309">
        <v>5.4967772215604782E-2</v>
      </c>
    </row>
    <row r="310" spans="1:55" x14ac:dyDescent="0.3">
      <c r="A310" s="1" t="s">
        <v>51</v>
      </c>
      <c r="B310" s="1" t="s">
        <v>52</v>
      </c>
      <c r="C310" s="1" t="s">
        <v>53</v>
      </c>
      <c r="D310" s="4">
        <v>0.18432870370370369</v>
      </c>
      <c r="E310" s="1">
        <v>5</v>
      </c>
      <c r="F310" s="1">
        <v>6</v>
      </c>
      <c r="G310" s="1">
        <v>309</v>
      </c>
      <c r="H310" s="1">
        <v>2</v>
      </c>
      <c r="I310" s="1">
        <v>2</v>
      </c>
      <c r="J310" s="1">
        <v>3</v>
      </c>
      <c r="K310" s="1">
        <v>2</v>
      </c>
      <c r="L310" s="1">
        <v>15</v>
      </c>
      <c r="M310" s="1">
        <v>15</v>
      </c>
      <c r="N310" s="1">
        <v>1</v>
      </c>
      <c r="O310" s="1"/>
      <c r="P310" s="1">
        <v>0</v>
      </c>
      <c r="Q310" s="1">
        <v>154</v>
      </c>
      <c r="R310" s="1">
        <v>155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13.286</v>
      </c>
      <c r="AO310" s="1">
        <v>22.353000000000002</v>
      </c>
      <c r="AP310" s="1">
        <v>0</v>
      </c>
      <c r="AQ310" s="1">
        <v>2</v>
      </c>
      <c r="AR310" s="1">
        <v>3</v>
      </c>
      <c r="AS310" s="1">
        <v>2</v>
      </c>
      <c r="AT310" s="1">
        <v>2</v>
      </c>
      <c r="AU310" s="5">
        <f t="shared" si="75"/>
        <v>7</v>
      </c>
      <c r="AV310">
        <v>0</v>
      </c>
      <c r="AW310">
        <v>0</v>
      </c>
      <c r="AX310">
        <v>0</v>
      </c>
      <c r="AY310">
        <v>-1</v>
      </c>
      <c r="AZ310">
        <f t="shared" si="87"/>
        <v>5</v>
      </c>
      <c r="BA310" s="6">
        <f t="shared" si="88"/>
        <v>11</v>
      </c>
      <c r="BB310">
        <v>12</v>
      </c>
      <c r="BC310">
        <v>0.65060597658157349</v>
      </c>
    </row>
    <row r="311" spans="1:55" x14ac:dyDescent="0.3">
      <c r="A311" s="1" t="s">
        <v>51</v>
      </c>
      <c r="B311" s="1" t="s">
        <v>52</v>
      </c>
      <c r="C311" s="1" t="s">
        <v>53</v>
      </c>
      <c r="D311" s="4">
        <v>0.18466435185185184</v>
      </c>
      <c r="E311" s="1">
        <v>5</v>
      </c>
      <c r="F311" s="1">
        <v>6</v>
      </c>
      <c r="G311" s="1">
        <v>310</v>
      </c>
      <c r="H311" s="1">
        <v>2</v>
      </c>
      <c r="I311" s="1">
        <v>2</v>
      </c>
      <c r="J311" s="1">
        <v>3</v>
      </c>
      <c r="K311" s="1">
        <v>2</v>
      </c>
      <c r="L311" s="1">
        <v>15</v>
      </c>
      <c r="M311" s="1">
        <v>30</v>
      </c>
      <c r="N311" s="1">
        <v>1</v>
      </c>
      <c r="O311" s="1">
        <v>2</v>
      </c>
      <c r="P311" s="1">
        <v>1</v>
      </c>
      <c r="Q311" s="1">
        <v>155</v>
      </c>
      <c r="R311" s="1">
        <v>155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4.4189999999999996</v>
      </c>
      <c r="AO311" s="1">
        <v>6.3529999999999998</v>
      </c>
      <c r="AP311" s="1">
        <v>0</v>
      </c>
      <c r="AQ311" s="1">
        <v>2</v>
      </c>
      <c r="AR311" s="1">
        <v>2</v>
      </c>
      <c r="AS311" s="1">
        <v>2</v>
      </c>
      <c r="AT311" s="1">
        <v>3</v>
      </c>
      <c r="AU311" s="5">
        <f t="shared" si="75"/>
        <v>6</v>
      </c>
      <c r="AV311">
        <v>0</v>
      </c>
      <c r="AW311">
        <v>0</v>
      </c>
      <c r="AX311">
        <v>-1</v>
      </c>
      <c r="AY311">
        <f>Q311-R311</f>
        <v>0</v>
      </c>
      <c r="AZ311">
        <f t="shared" si="87"/>
        <v>4</v>
      </c>
      <c r="BA311" s="6">
        <f t="shared" si="88"/>
        <v>9</v>
      </c>
      <c r="BB311">
        <v>14</v>
      </c>
      <c r="BC311">
        <v>5.4967772215604782E-2</v>
      </c>
    </row>
    <row r="312" spans="1:55" x14ac:dyDescent="0.3">
      <c r="A312" s="1" t="s">
        <v>51</v>
      </c>
      <c r="B312" s="1" t="s">
        <v>52</v>
      </c>
      <c r="C312" s="1" t="s">
        <v>53</v>
      </c>
      <c r="D312" s="4">
        <v>0.18515046296296298</v>
      </c>
      <c r="E312" s="1">
        <v>5</v>
      </c>
      <c r="F312" s="1">
        <v>6</v>
      </c>
      <c r="G312" s="1">
        <v>311</v>
      </c>
      <c r="H312" s="1">
        <v>2</v>
      </c>
      <c r="I312" s="1">
        <v>2</v>
      </c>
      <c r="J312" s="1">
        <v>3</v>
      </c>
      <c r="K312" s="1">
        <v>2</v>
      </c>
      <c r="L312" s="1">
        <v>30</v>
      </c>
      <c r="M312" s="1">
        <v>30</v>
      </c>
      <c r="N312" s="1">
        <v>1</v>
      </c>
      <c r="O312" s="1"/>
      <c r="P312" s="1">
        <v>1</v>
      </c>
      <c r="Q312" s="1">
        <v>156</v>
      </c>
      <c r="R312" s="1">
        <v>155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14.776</v>
      </c>
      <c r="AO312" s="1">
        <v>13.090999999999999</v>
      </c>
      <c r="AP312" s="1">
        <v>0</v>
      </c>
      <c r="AQ312" s="1">
        <v>3</v>
      </c>
      <c r="AR312" s="1">
        <v>1</v>
      </c>
      <c r="AS312" s="1">
        <v>2</v>
      </c>
      <c r="AT312" s="1">
        <v>3</v>
      </c>
      <c r="AU312" s="5">
        <f t="shared" si="75"/>
        <v>12</v>
      </c>
      <c r="AV312">
        <v>0</v>
      </c>
      <c r="AW312">
        <v>0</v>
      </c>
      <c r="AX312">
        <v>0</v>
      </c>
      <c r="AY312">
        <v>-1</v>
      </c>
      <c r="AZ312">
        <f t="shared" si="87"/>
        <v>3</v>
      </c>
      <c r="BA312" s="6">
        <f t="shared" si="88"/>
        <v>14</v>
      </c>
      <c r="BB312">
        <v>2</v>
      </c>
      <c r="BC312">
        <v>0.65060597658157349</v>
      </c>
    </row>
    <row r="313" spans="1:55" x14ac:dyDescent="0.3">
      <c r="A313" s="1" t="s">
        <v>51</v>
      </c>
      <c r="B313" s="1" t="s">
        <v>52</v>
      </c>
      <c r="C313" s="1" t="s">
        <v>53</v>
      </c>
      <c r="D313" s="4">
        <v>0.18552083333333333</v>
      </c>
      <c r="E313" s="1">
        <v>5</v>
      </c>
      <c r="F313" s="1">
        <v>6</v>
      </c>
      <c r="G313" s="1">
        <v>312</v>
      </c>
      <c r="H313" s="1">
        <v>2</v>
      </c>
      <c r="I313" s="1">
        <v>2</v>
      </c>
      <c r="J313" s="1">
        <v>3</v>
      </c>
      <c r="K313" s="1">
        <v>2</v>
      </c>
      <c r="L313" s="1">
        <v>40</v>
      </c>
      <c r="M313" s="1">
        <v>30</v>
      </c>
      <c r="N313" s="1">
        <v>1</v>
      </c>
      <c r="O313" s="1"/>
      <c r="P313" s="1">
        <v>1</v>
      </c>
      <c r="Q313" s="1">
        <v>157</v>
      </c>
      <c r="R313" s="1">
        <v>155</v>
      </c>
      <c r="S313" s="1">
        <v>1</v>
      </c>
      <c r="T313" s="1">
        <v>0</v>
      </c>
      <c r="U313" s="1">
        <v>1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0.76600000000000001</v>
      </c>
      <c r="AO313" s="1">
        <v>0.76700000000000002</v>
      </c>
      <c r="AP313" s="1">
        <v>0</v>
      </c>
      <c r="AQ313" s="1">
        <v>2</v>
      </c>
      <c r="AR313" s="1">
        <v>4</v>
      </c>
      <c r="AS313" s="1">
        <v>3</v>
      </c>
      <c r="AT313" s="1">
        <v>-1</v>
      </c>
      <c r="AU313" s="5">
        <f t="shared" si="75"/>
        <v>13</v>
      </c>
      <c r="AV313">
        <v>0</v>
      </c>
      <c r="AW313">
        <v>0</v>
      </c>
      <c r="AX313">
        <v>0</v>
      </c>
      <c r="AY313">
        <v>-1</v>
      </c>
      <c r="AZ313">
        <f t="shared" si="87"/>
        <v>7</v>
      </c>
      <c r="BA313" s="6">
        <f t="shared" si="88"/>
        <v>19</v>
      </c>
      <c r="BB313">
        <v>8</v>
      </c>
      <c r="BC313">
        <v>0.1532454043626785</v>
      </c>
    </row>
    <row r="314" spans="1:55" x14ac:dyDescent="0.3">
      <c r="A314" s="1" t="s">
        <v>51</v>
      </c>
      <c r="B314" s="1" t="s">
        <v>52</v>
      </c>
      <c r="C314" s="1" t="s">
        <v>53</v>
      </c>
      <c r="D314" s="4">
        <v>0.18586805555555555</v>
      </c>
      <c r="E314" s="1">
        <v>5</v>
      </c>
      <c r="F314" s="1">
        <v>7</v>
      </c>
      <c r="G314" s="1">
        <v>313</v>
      </c>
      <c r="H314" s="1">
        <v>2</v>
      </c>
      <c r="I314" s="1">
        <v>2</v>
      </c>
      <c r="J314" s="1">
        <v>4</v>
      </c>
      <c r="K314" s="1">
        <v>2</v>
      </c>
      <c r="L314" s="1">
        <v>0</v>
      </c>
      <c r="M314" s="1">
        <v>0</v>
      </c>
      <c r="N314" s="1">
        <v>0</v>
      </c>
      <c r="O314" s="1"/>
      <c r="P314" s="1">
        <v>0</v>
      </c>
      <c r="Q314" s="1">
        <v>157</v>
      </c>
      <c r="R314" s="1">
        <v>156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5.6340000000000003</v>
      </c>
      <c r="AO314" s="1">
        <v>2.9169999999999998</v>
      </c>
      <c r="AP314" s="1">
        <v>0</v>
      </c>
      <c r="AQ314" s="1">
        <v>2</v>
      </c>
      <c r="AR314" s="1">
        <v>0</v>
      </c>
      <c r="AS314" s="1">
        <v>3</v>
      </c>
      <c r="AT314" s="1">
        <v>2</v>
      </c>
      <c r="AU314" s="5">
        <f t="shared" si="75"/>
        <v>2</v>
      </c>
      <c r="AV314">
        <v>0</v>
      </c>
      <c r="AW314">
        <v>0</v>
      </c>
      <c r="AX314">
        <v>0</v>
      </c>
      <c r="AY314">
        <v>-1</v>
      </c>
      <c r="AZ314">
        <f t="shared" ref="AZ314:AZ319" si="89">AT314</f>
        <v>2</v>
      </c>
      <c r="BA314" s="6">
        <f t="shared" si="88"/>
        <v>3</v>
      </c>
      <c r="BB314">
        <v>13</v>
      </c>
      <c r="BC314">
        <v>0.93767136335372925</v>
      </c>
    </row>
    <row r="315" spans="1:55" x14ac:dyDescent="0.3">
      <c r="A315" s="1" t="s">
        <v>51</v>
      </c>
      <c r="B315" s="1" t="s">
        <v>52</v>
      </c>
      <c r="C315" s="1" t="s">
        <v>53</v>
      </c>
      <c r="D315" s="4">
        <v>0.18604166666666666</v>
      </c>
      <c r="E315" s="1">
        <v>5</v>
      </c>
      <c r="F315" s="1">
        <v>7</v>
      </c>
      <c r="G315" s="1">
        <v>314</v>
      </c>
      <c r="H315" s="1">
        <v>2</v>
      </c>
      <c r="I315" s="1">
        <v>2</v>
      </c>
      <c r="J315" s="1">
        <v>4</v>
      </c>
      <c r="K315" s="1">
        <v>2</v>
      </c>
      <c r="L315" s="1">
        <v>0</v>
      </c>
      <c r="M315" s="1">
        <v>15</v>
      </c>
      <c r="N315" s="1">
        <v>0</v>
      </c>
      <c r="O315" s="1"/>
      <c r="P315" s="1">
        <v>1</v>
      </c>
      <c r="Q315" s="1">
        <v>158</v>
      </c>
      <c r="R315" s="1">
        <v>156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8.6549999999999994</v>
      </c>
      <c r="AO315" s="1">
        <v>9.2430000000000003</v>
      </c>
      <c r="AP315" s="1">
        <v>0</v>
      </c>
      <c r="AQ315" s="1">
        <v>2</v>
      </c>
      <c r="AR315" s="1">
        <v>0</v>
      </c>
      <c r="AS315" s="1">
        <v>2</v>
      </c>
      <c r="AT315" s="1">
        <v>3</v>
      </c>
      <c r="AU315" s="5">
        <f t="shared" si="75"/>
        <v>7</v>
      </c>
      <c r="AV315">
        <v>0</v>
      </c>
      <c r="AW315">
        <v>0</v>
      </c>
      <c r="AX315">
        <v>-1</v>
      </c>
      <c r="AY315">
        <v>-1</v>
      </c>
      <c r="AZ315">
        <f t="shared" si="89"/>
        <v>3</v>
      </c>
      <c r="BA315" s="6">
        <f t="shared" si="88"/>
        <v>8</v>
      </c>
      <c r="BB315">
        <v>-2</v>
      </c>
      <c r="BC315">
        <v>0.31418460607528692</v>
      </c>
    </row>
    <row r="316" spans="1:55" x14ac:dyDescent="0.3">
      <c r="A316" s="1" t="s">
        <v>51</v>
      </c>
      <c r="B316" s="1" t="s">
        <v>52</v>
      </c>
      <c r="C316" s="1" t="s">
        <v>53</v>
      </c>
      <c r="D316" s="4">
        <v>0.18657407407407409</v>
      </c>
      <c r="E316" s="1">
        <v>5</v>
      </c>
      <c r="F316" s="1">
        <v>7</v>
      </c>
      <c r="G316" s="1">
        <v>315</v>
      </c>
      <c r="H316" s="1">
        <v>2</v>
      </c>
      <c r="I316" s="1">
        <v>2</v>
      </c>
      <c r="J316" s="1">
        <v>4</v>
      </c>
      <c r="K316" s="1">
        <v>2</v>
      </c>
      <c r="L316" s="1">
        <v>15</v>
      </c>
      <c r="M316" s="1">
        <v>15</v>
      </c>
      <c r="N316" s="1">
        <v>0</v>
      </c>
      <c r="O316" s="1"/>
      <c r="P316" s="1">
        <v>0</v>
      </c>
      <c r="Q316" s="1">
        <v>158</v>
      </c>
      <c r="R316" s="1">
        <v>157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48.552</v>
      </c>
      <c r="AO316" s="1">
        <v>35.878</v>
      </c>
      <c r="AP316" s="1">
        <v>1</v>
      </c>
      <c r="AQ316" s="1">
        <v>2</v>
      </c>
      <c r="AR316" s="1">
        <v>3</v>
      </c>
      <c r="AS316" s="1">
        <v>2</v>
      </c>
      <c r="AT316" s="1">
        <v>3</v>
      </c>
      <c r="AU316" s="5">
        <f t="shared" si="75"/>
        <v>1</v>
      </c>
      <c r="AV316">
        <v>0</v>
      </c>
      <c r="AW316">
        <v>0</v>
      </c>
      <c r="AX316">
        <v>0</v>
      </c>
      <c r="AY316">
        <v>-1</v>
      </c>
      <c r="AZ316">
        <f t="shared" si="89"/>
        <v>3</v>
      </c>
      <c r="BA316" s="6">
        <f t="shared" si="88"/>
        <v>3</v>
      </c>
      <c r="BB316">
        <v>11</v>
      </c>
      <c r="BC316">
        <v>0.93767136335372925</v>
      </c>
    </row>
    <row r="317" spans="1:55" x14ac:dyDescent="0.3">
      <c r="A317" s="1" t="s">
        <v>51</v>
      </c>
      <c r="B317" s="1" t="s">
        <v>52</v>
      </c>
      <c r="C317" s="1" t="s">
        <v>53</v>
      </c>
      <c r="D317" s="4">
        <v>0.18706018518518519</v>
      </c>
      <c r="E317" s="1">
        <v>5</v>
      </c>
      <c r="F317" s="1">
        <v>7</v>
      </c>
      <c r="G317" s="1">
        <v>316</v>
      </c>
      <c r="H317" s="1">
        <v>2</v>
      </c>
      <c r="I317" s="1">
        <v>2</v>
      </c>
      <c r="J317" s="1">
        <v>4</v>
      </c>
      <c r="K317" s="1">
        <v>2</v>
      </c>
      <c r="L317" s="1">
        <v>15</v>
      </c>
      <c r="M317" s="1">
        <v>30</v>
      </c>
      <c r="N317" s="1">
        <v>0</v>
      </c>
      <c r="O317" s="1"/>
      <c r="P317" s="1">
        <v>1</v>
      </c>
      <c r="Q317" s="1">
        <v>159</v>
      </c>
      <c r="R317" s="1">
        <v>157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1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1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14.99</v>
      </c>
      <c r="AO317" s="1">
        <v>9.4969999999999999</v>
      </c>
      <c r="AP317" s="1">
        <v>0</v>
      </c>
      <c r="AQ317" s="1">
        <v>2</v>
      </c>
      <c r="AR317" s="1">
        <v>0</v>
      </c>
      <c r="AS317" s="1">
        <v>3</v>
      </c>
      <c r="AT317" s="1">
        <v>2</v>
      </c>
      <c r="AU317" s="5">
        <f t="shared" si="75"/>
        <v>6</v>
      </c>
      <c r="AV317">
        <v>0</v>
      </c>
      <c r="AW317">
        <v>0</v>
      </c>
      <c r="AX317">
        <v>-1</v>
      </c>
      <c r="AY317">
        <v>-1</v>
      </c>
      <c r="AZ317">
        <f t="shared" si="89"/>
        <v>2</v>
      </c>
      <c r="BA317" s="6">
        <f t="shared" si="88"/>
        <v>6</v>
      </c>
      <c r="BB317">
        <v>4</v>
      </c>
      <c r="BC317">
        <v>0.31418460607528692</v>
      </c>
    </row>
    <row r="318" spans="1:55" x14ac:dyDescent="0.3">
      <c r="A318" s="1" t="s">
        <v>51</v>
      </c>
      <c r="B318" s="1" t="s">
        <v>52</v>
      </c>
      <c r="C318" s="1" t="s">
        <v>53</v>
      </c>
      <c r="D318" s="4">
        <v>0.18748842592592593</v>
      </c>
      <c r="E318" s="1">
        <v>5</v>
      </c>
      <c r="F318" s="1">
        <v>7</v>
      </c>
      <c r="G318" s="1">
        <v>317</v>
      </c>
      <c r="H318" s="1">
        <v>2</v>
      </c>
      <c r="I318" s="1">
        <v>2</v>
      </c>
      <c r="J318" s="1">
        <v>4</v>
      </c>
      <c r="K318" s="1">
        <v>2</v>
      </c>
      <c r="L318" s="1">
        <v>30</v>
      </c>
      <c r="M318" s="1">
        <v>30</v>
      </c>
      <c r="N318" s="1">
        <v>0</v>
      </c>
      <c r="O318" s="1">
        <v>2</v>
      </c>
      <c r="P318" s="1">
        <v>0</v>
      </c>
      <c r="Q318" s="1">
        <v>159</v>
      </c>
      <c r="R318" s="1">
        <v>158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1</v>
      </c>
      <c r="Y318" s="1"/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14.929</v>
      </c>
      <c r="AO318" s="1">
        <v>7.1870000000000003</v>
      </c>
      <c r="AP318" s="1">
        <v>0</v>
      </c>
      <c r="AQ318" s="1">
        <v>2</v>
      </c>
      <c r="AR318" s="1">
        <v>4</v>
      </c>
      <c r="AS318" s="1">
        <v>2</v>
      </c>
      <c r="AT318" s="1">
        <v>2</v>
      </c>
      <c r="AU318" s="5">
        <f t="shared" si="75"/>
        <v>-1</v>
      </c>
      <c r="AV318">
        <v>0</v>
      </c>
      <c r="AW318">
        <v>0</v>
      </c>
      <c r="AX318">
        <v>0</v>
      </c>
      <c r="AY318">
        <v>-1</v>
      </c>
      <c r="AZ318">
        <f t="shared" si="89"/>
        <v>2</v>
      </c>
      <c r="BA318" s="6">
        <f t="shared" ref="BA318:BA320" si="90">AU318+AV318+AW318+AX318+AY318+AZ318</f>
        <v>0</v>
      </c>
      <c r="BB318">
        <v>5</v>
      </c>
      <c r="BC318">
        <v>0.93767136335372925</v>
      </c>
    </row>
    <row r="319" spans="1:55" x14ac:dyDescent="0.3">
      <c r="A319" s="1" t="s">
        <v>51</v>
      </c>
      <c r="B319" s="1" t="s">
        <v>52</v>
      </c>
      <c r="C319" s="1" t="s">
        <v>53</v>
      </c>
      <c r="D319" s="4">
        <v>0.18818287037037038</v>
      </c>
      <c r="E319" s="1">
        <v>5</v>
      </c>
      <c r="F319" s="1">
        <v>7</v>
      </c>
      <c r="G319" s="1">
        <v>318</v>
      </c>
      <c r="H319" s="1">
        <v>2</v>
      </c>
      <c r="I319" s="1">
        <v>2</v>
      </c>
      <c r="J319" s="1">
        <v>4</v>
      </c>
      <c r="K319" s="1">
        <v>2</v>
      </c>
      <c r="L319" s="1">
        <v>30</v>
      </c>
      <c r="M319" s="1">
        <v>40</v>
      </c>
      <c r="N319" s="1">
        <v>0</v>
      </c>
      <c r="O319" s="1"/>
      <c r="P319" s="1">
        <v>0</v>
      </c>
      <c r="Q319" s="1">
        <v>159</v>
      </c>
      <c r="R319" s="1">
        <v>159</v>
      </c>
      <c r="S319" s="1">
        <v>2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15.337999999999999</v>
      </c>
      <c r="AO319" s="1">
        <v>13.048999999999999</v>
      </c>
      <c r="AP319" s="1">
        <v>0</v>
      </c>
      <c r="AQ319" s="1">
        <v>2</v>
      </c>
      <c r="AR319" s="1">
        <v>3</v>
      </c>
      <c r="AS319" s="1">
        <v>3</v>
      </c>
      <c r="AT319" s="1">
        <v>2</v>
      </c>
      <c r="AU319" s="5">
        <f t="shared" si="75"/>
        <v>2</v>
      </c>
      <c r="AV319">
        <v>0</v>
      </c>
      <c r="AW319">
        <v>0</v>
      </c>
      <c r="AX319">
        <v>-1</v>
      </c>
      <c r="AY319">
        <f>Q319-R319</f>
        <v>0</v>
      </c>
      <c r="AZ319">
        <f t="shared" si="89"/>
        <v>2</v>
      </c>
      <c r="BA319" s="6">
        <f t="shared" si="90"/>
        <v>3</v>
      </c>
      <c r="BB319">
        <v>10</v>
      </c>
      <c r="BC319">
        <v>0.31418460607528692</v>
      </c>
    </row>
    <row r="320" spans="1:55" x14ac:dyDescent="0.3">
      <c r="A320" s="1" t="s">
        <v>51</v>
      </c>
      <c r="B320" s="1" t="s">
        <v>52</v>
      </c>
      <c r="C320" s="1" t="s">
        <v>53</v>
      </c>
      <c r="D320" s="4">
        <v>0.18940972222222222</v>
      </c>
      <c r="E320" s="1">
        <v>5</v>
      </c>
      <c r="F320" s="1">
        <v>8</v>
      </c>
      <c r="G320" s="1">
        <v>319</v>
      </c>
      <c r="H320" s="1">
        <v>2</v>
      </c>
      <c r="I320" s="1">
        <v>2</v>
      </c>
      <c r="J320" s="1">
        <v>4</v>
      </c>
      <c r="K320" s="1">
        <v>3</v>
      </c>
      <c r="L320" s="1">
        <v>0</v>
      </c>
      <c r="M320" s="1">
        <v>0</v>
      </c>
      <c r="N320" s="1">
        <v>1</v>
      </c>
      <c r="O320" s="1"/>
      <c r="P320" s="1">
        <v>0</v>
      </c>
      <c r="Q320" s="1">
        <v>159</v>
      </c>
      <c r="R320" s="1">
        <v>160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15.451000000000001</v>
      </c>
      <c r="AO320" s="1">
        <v>51.222000000000001</v>
      </c>
      <c r="AP320" s="1">
        <v>0</v>
      </c>
      <c r="AQ320" s="1">
        <v>2</v>
      </c>
      <c r="AR320" s="1">
        <v>4</v>
      </c>
      <c r="AS320" s="1">
        <v>3</v>
      </c>
      <c r="AT320" s="1">
        <v>3</v>
      </c>
      <c r="AU320" s="5">
        <f t="shared" si="75"/>
        <v>3</v>
      </c>
      <c r="AV320">
        <v>0</v>
      </c>
      <c r="AW320">
        <v>0</v>
      </c>
      <c r="AX320">
        <v>0</v>
      </c>
      <c r="AY320">
        <v>-1</v>
      </c>
      <c r="AZ320">
        <f>AR320+AS320</f>
        <v>7</v>
      </c>
      <c r="BA320" s="6">
        <f t="shared" si="90"/>
        <v>9</v>
      </c>
      <c r="BB320">
        <v>8</v>
      </c>
      <c r="BC320">
        <v>0.57735681533813477</v>
      </c>
    </row>
    <row r="321" spans="1:55" x14ac:dyDescent="0.3">
      <c r="A321" s="1" t="s">
        <v>51</v>
      </c>
      <c r="B321" s="1" t="s">
        <v>52</v>
      </c>
      <c r="C321" s="1" t="s">
        <v>53</v>
      </c>
      <c r="D321" s="4">
        <v>0.1897337962962963</v>
      </c>
      <c r="E321" s="1">
        <v>5</v>
      </c>
      <c r="F321" s="1">
        <v>8</v>
      </c>
      <c r="G321" s="1">
        <v>320</v>
      </c>
      <c r="H321" s="1">
        <v>2</v>
      </c>
      <c r="I321" s="1">
        <v>2</v>
      </c>
      <c r="J321" s="1">
        <v>4</v>
      </c>
      <c r="K321" s="1">
        <v>3</v>
      </c>
      <c r="L321" s="1">
        <v>0</v>
      </c>
      <c r="M321" s="1">
        <v>15</v>
      </c>
      <c r="N321" s="1">
        <v>1</v>
      </c>
      <c r="O321" s="1">
        <v>2</v>
      </c>
      <c r="P321" s="1">
        <v>1</v>
      </c>
      <c r="Q321" s="1">
        <v>160</v>
      </c>
      <c r="R321" s="1">
        <v>160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5.7320000000000002</v>
      </c>
      <c r="AO321" s="1">
        <v>5.2590000000000003</v>
      </c>
      <c r="AP321" s="1">
        <v>0</v>
      </c>
      <c r="AQ321" s="1">
        <v>1</v>
      </c>
      <c r="AR321" s="1">
        <v>3</v>
      </c>
      <c r="AS321" s="1">
        <v>2</v>
      </c>
      <c r="AT321" s="1">
        <v>3</v>
      </c>
      <c r="AU321" s="5">
        <f t="shared" si="75"/>
        <v>5</v>
      </c>
      <c r="AV321">
        <v>0</v>
      </c>
      <c r="AW321">
        <v>0</v>
      </c>
      <c r="AX321">
        <v>-1</v>
      </c>
      <c r="AY321">
        <f>Q321-R321</f>
        <v>0</v>
      </c>
      <c r="AZ321">
        <f>AR321+AS321</f>
        <v>5</v>
      </c>
      <c r="BA321" s="6">
        <f>AU321+AV321+AW321+AX321+AY321+AZ321</f>
        <v>9</v>
      </c>
      <c r="BB321">
        <v>8</v>
      </c>
      <c r="BC321">
        <v>8.7547838687896729E-2</v>
      </c>
    </row>
    <row r="322" spans="1:55" x14ac:dyDescent="0.3">
      <c r="A322" s="1" t="s">
        <v>51</v>
      </c>
      <c r="B322" s="1" t="s">
        <v>52</v>
      </c>
      <c r="C322" s="1" t="s">
        <v>53</v>
      </c>
      <c r="D322" s="4">
        <v>0.19017361111111111</v>
      </c>
      <c r="E322" s="1">
        <v>5</v>
      </c>
      <c r="F322" s="1">
        <v>8</v>
      </c>
      <c r="G322" s="1">
        <v>321</v>
      </c>
      <c r="H322" s="1">
        <v>2</v>
      </c>
      <c r="I322" s="1">
        <v>2</v>
      </c>
      <c r="J322" s="1">
        <v>4</v>
      </c>
      <c r="K322" s="1">
        <v>3</v>
      </c>
      <c r="L322" s="1">
        <v>15</v>
      </c>
      <c r="M322" s="1">
        <v>15</v>
      </c>
      <c r="N322" s="1">
        <v>1</v>
      </c>
      <c r="O322" s="1">
        <v>2</v>
      </c>
      <c r="P322" s="1">
        <v>1</v>
      </c>
      <c r="Q322" s="1">
        <v>161</v>
      </c>
      <c r="R322" s="1">
        <v>160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18.146000000000001</v>
      </c>
      <c r="AO322" s="1">
        <v>16.37</v>
      </c>
      <c r="AP322" s="1">
        <v>1</v>
      </c>
      <c r="AQ322" s="1">
        <v>1</v>
      </c>
      <c r="AR322" s="1">
        <v>1</v>
      </c>
      <c r="AS322" s="1">
        <v>3</v>
      </c>
      <c r="AT322" s="1">
        <v>3</v>
      </c>
      <c r="AU322" s="5">
        <f t="shared" ref="AU322:AU335" si="91">N322*5-O322+P322+U322*3-2*V322+2*W322-X322+2*Y322-3*Z322+2*AA322-4*AB322+3*AC322+2*AD322-AE322+2*AF322-AG322-AH322-2*AI322-AK322-AL322+AM322+AP322+AQ322</f>
        <v>6</v>
      </c>
      <c r="AV322">
        <v>0</v>
      </c>
      <c r="AW322">
        <v>0</v>
      </c>
      <c r="AX322">
        <v>0</v>
      </c>
      <c r="AY322">
        <v>-1</v>
      </c>
      <c r="AZ322">
        <f>AR322+AS322</f>
        <v>4</v>
      </c>
      <c r="BA322" s="6">
        <f>AU322+AV322+AW322+AX322+AY322+AZ322</f>
        <v>9</v>
      </c>
      <c r="BB322">
        <v>7</v>
      </c>
      <c r="BC322">
        <v>0.57735681533813477</v>
      </c>
    </row>
    <row r="323" spans="1:55" x14ac:dyDescent="0.3">
      <c r="A323" s="1" t="s">
        <v>51</v>
      </c>
      <c r="B323" s="1" t="s">
        <v>52</v>
      </c>
      <c r="C323" s="1" t="s">
        <v>53</v>
      </c>
      <c r="D323" s="4">
        <v>0.19071759259259258</v>
      </c>
      <c r="E323" s="1">
        <v>5</v>
      </c>
      <c r="F323" s="1">
        <v>8</v>
      </c>
      <c r="G323" s="1">
        <v>322</v>
      </c>
      <c r="H323" s="1">
        <v>2</v>
      </c>
      <c r="I323" s="1">
        <v>2</v>
      </c>
      <c r="J323" s="1">
        <v>4</v>
      </c>
      <c r="K323" s="1">
        <v>3</v>
      </c>
      <c r="L323" s="1">
        <v>30</v>
      </c>
      <c r="M323" s="1">
        <v>15</v>
      </c>
      <c r="N323" s="1">
        <v>1</v>
      </c>
      <c r="O323" s="1"/>
      <c r="P323" s="1">
        <v>1</v>
      </c>
      <c r="Q323" s="1">
        <v>162</v>
      </c>
      <c r="R323" s="1">
        <v>160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9.0239999999999991</v>
      </c>
      <c r="AO323" s="1">
        <v>13.154</v>
      </c>
      <c r="AP323" s="1">
        <v>0</v>
      </c>
      <c r="AQ323" s="1">
        <v>2</v>
      </c>
      <c r="AR323" s="1">
        <v>0</v>
      </c>
      <c r="AS323" s="1">
        <v>2</v>
      </c>
      <c r="AT323" s="1">
        <v>2</v>
      </c>
      <c r="AU323" s="5">
        <f t="shared" si="91"/>
        <v>12</v>
      </c>
      <c r="AV323">
        <v>0</v>
      </c>
      <c r="AW323">
        <v>0</v>
      </c>
      <c r="AX323">
        <v>0</v>
      </c>
      <c r="AY323">
        <v>-1</v>
      </c>
      <c r="AZ323">
        <f>AR323+AS323</f>
        <v>2</v>
      </c>
      <c r="BA323" s="6">
        <f>AU323+AV323+AW323+AX323+AY323+AZ323</f>
        <v>13</v>
      </c>
      <c r="BB323">
        <v>18</v>
      </c>
      <c r="BC323">
        <v>6.3449852168560028E-2</v>
      </c>
    </row>
    <row r="324" spans="1:55" x14ac:dyDescent="0.3">
      <c r="A324" s="1" t="s">
        <v>51</v>
      </c>
      <c r="B324" s="1" t="s">
        <v>52</v>
      </c>
      <c r="C324" s="1" t="s">
        <v>53</v>
      </c>
      <c r="D324" s="4">
        <v>0.1910300925925926</v>
      </c>
      <c r="E324" s="1">
        <v>5</v>
      </c>
      <c r="F324" s="1">
        <v>8</v>
      </c>
      <c r="G324" s="1">
        <v>323</v>
      </c>
      <c r="H324" s="1">
        <v>2</v>
      </c>
      <c r="I324" s="1">
        <v>2</v>
      </c>
      <c r="J324" s="1">
        <v>4</v>
      </c>
      <c r="K324" s="1">
        <v>3</v>
      </c>
      <c r="L324" s="1">
        <v>40</v>
      </c>
      <c r="M324" s="1">
        <v>15</v>
      </c>
      <c r="N324" s="1">
        <v>1</v>
      </c>
      <c r="O324" s="1">
        <v>2</v>
      </c>
      <c r="P324" s="1">
        <v>1</v>
      </c>
      <c r="Q324" s="1">
        <v>163</v>
      </c>
      <c r="R324" s="1">
        <v>160</v>
      </c>
      <c r="S324" s="1">
        <v>1</v>
      </c>
      <c r="T324" s="1">
        <v>0</v>
      </c>
      <c r="U324" s="1">
        <v>1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6.4889999999999999</v>
      </c>
      <c r="AO324" s="1">
        <v>7.3289999999999997</v>
      </c>
      <c r="AP324" s="1">
        <v>0</v>
      </c>
      <c r="AQ324" s="1">
        <v>2</v>
      </c>
      <c r="AR324" s="1">
        <v>4</v>
      </c>
      <c r="AS324" s="1">
        <v>3</v>
      </c>
      <c r="AT324" s="1">
        <v>3</v>
      </c>
      <c r="AU324" s="5">
        <f t="shared" si="91"/>
        <v>11</v>
      </c>
      <c r="AV324">
        <v>0</v>
      </c>
      <c r="AW324">
        <v>0</v>
      </c>
      <c r="AX324">
        <v>0</v>
      </c>
      <c r="AY324">
        <v>-1</v>
      </c>
      <c r="AZ324">
        <f>AR324+AS324</f>
        <v>7</v>
      </c>
      <c r="BA324" s="6">
        <f>AU324+AV324+AW324+AX324+AY324+AZ324</f>
        <v>17</v>
      </c>
      <c r="BB324">
        <v>-1</v>
      </c>
      <c r="BC324">
        <v>1.1379183270037171E-2</v>
      </c>
    </row>
    <row r="325" spans="1:55" x14ac:dyDescent="0.3">
      <c r="A325" s="1" t="s">
        <v>51</v>
      </c>
      <c r="B325" s="1" t="s">
        <v>52</v>
      </c>
      <c r="C325" s="1" t="s">
        <v>53</v>
      </c>
      <c r="D325" s="4">
        <v>0.19155092592592593</v>
      </c>
      <c r="E325" s="1">
        <v>5</v>
      </c>
      <c r="F325" s="1">
        <v>9</v>
      </c>
      <c r="G325" s="1">
        <v>324</v>
      </c>
      <c r="H325" s="1">
        <v>2</v>
      </c>
      <c r="I325" s="1">
        <v>2</v>
      </c>
      <c r="J325" s="1">
        <v>5</v>
      </c>
      <c r="K325" s="1">
        <v>3</v>
      </c>
      <c r="L325" s="1">
        <v>0</v>
      </c>
      <c r="M325" s="1">
        <v>0</v>
      </c>
      <c r="N325" s="1">
        <v>0</v>
      </c>
      <c r="O325" s="1"/>
      <c r="P325" s="1">
        <v>0</v>
      </c>
      <c r="Q325" s="1">
        <v>163</v>
      </c>
      <c r="R325" s="1">
        <v>161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1</v>
      </c>
      <c r="AF325" s="1">
        <v>0</v>
      </c>
      <c r="AG325" s="1">
        <v>1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17.628</v>
      </c>
      <c r="AO325" s="1">
        <v>14.786</v>
      </c>
      <c r="AP325" s="1">
        <v>1</v>
      </c>
      <c r="AQ325" s="1">
        <v>2</v>
      </c>
      <c r="AR325" s="1">
        <v>4</v>
      </c>
      <c r="AS325" s="1">
        <v>2</v>
      </c>
      <c r="AT325" s="1">
        <v>2</v>
      </c>
      <c r="AU325" s="5">
        <f t="shared" si="91"/>
        <v>2</v>
      </c>
      <c r="AV325">
        <v>0</v>
      </c>
      <c r="AW325">
        <v>0</v>
      </c>
      <c r="AX325">
        <v>0</v>
      </c>
      <c r="AY325">
        <v>-1</v>
      </c>
      <c r="AZ325">
        <f>AT325</f>
        <v>2</v>
      </c>
      <c r="BA325" s="6">
        <f t="shared" ref="BA325:BA327" si="92">AU325+AV325+AW325+AX325+AY325+AZ325</f>
        <v>3</v>
      </c>
      <c r="BB325">
        <v>7</v>
      </c>
      <c r="BC325">
        <v>0.83098167181015015</v>
      </c>
    </row>
    <row r="326" spans="1:55" x14ac:dyDescent="0.3">
      <c r="A326" s="1" t="s">
        <v>51</v>
      </c>
      <c r="B326" s="1" t="s">
        <v>52</v>
      </c>
      <c r="C326" s="1" t="s">
        <v>53</v>
      </c>
      <c r="D326" s="4">
        <v>0.19187500000000002</v>
      </c>
      <c r="E326" s="1">
        <v>5</v>
      </c>
      <c r="F326" s="1">
        <v>9</v>
      </c>
      <c r="G326" s="1">
        <v>325</v>
      </c>
      <c r="H326" s="1">
        <v>2</v>
      </c>
      <c r="I326" s="1">
        <v>2</v>
      </c>
      <c r="J326" s="1">
        <v>5</v>
      </c>
      <c r="K326" s="1">
        <v>3</v>
      </c>
      <c r="L326" s="1">
        <v>0</v>
      </c>
      <c r="M326" s="1">
        <v>15</v>
      </c>
      <c r="N326" s="1">
        <v>0</v>
      </c>
      <c r="O326" s="1"/>
      <c r="P326" s="1">
        <v>0</v>
      </c>
      <c r="Q326" s="1">
        <v>163</v>
      </c>
      <c r="R326" s="1">
        <v>162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22.495000000000001</v>
      </c>
      <c r="AO326" s="1">
        <v>11.196</v>
      </c>
      <c r="AP326" s="1">
        <v>0</v>
      </c>
      <c r="AQ326" s="1">
        <v>2</v>
      </c>
      <c r="AR326" s="1">
        <v>0</v>
      </c>
      <c r="AS326" s="1">
        <v>2</v>
      </c>
      <c r="AT326" s="1">
        <v>3</v>
      </c>
      <c r="AU326" s="5">
        <f t="shared" si="91"/>
        <v>2</v>
      </c>
      <c r="AV326">
        <v>0</v>
      </c>
      <c r="AW326">
        <v>0</v>
      </c>
      <c r="AX326">
        <v>-1</v>
      </c>
      <c r="AY326">
        <v>-1</v>
      </c>
      <c r="AZ326">
        <f>AT326</f>
        <v>3</v>
      </c>
      <c r="BA326" s="6">
        <f t="shared" si="92"/>
        <v>3</v>
      </c>
      <c r="BB326">
        <v>12</v>
      </c>
      <c r="BC326">
        <v>0.81846636533737183</v>
      </c>
    </row>
    <row r="327" spans="1:55" x14ac:dyDescent="0.3">
      <c r="A327" s="1" t="s">
        <v>51</v>
      </c>
      <c r="B327" s="1" t="s">
        <v>52</v>
      </c>
      <c r="C327" s="1" t="s">
        <v>53</v>
      </c>
      <c r="D327" s="4">
        <v>0.19217592592592592</v>
      </c>
      <c r="E327" s="1">
        <v>5</v>
      </c>
      <c r="F327" s="1">
        <v>9</v>
      </c>
      <c r="G327" s="1">
        <v>326</v>
      </c>
      <c r="H327" s="1">
        <v>2</v>
      </c>
      <c r="I327" s="1">
        <v>2</v>
      </c>
      <c r="J327" s="1">
        <v>5</v>
      </c>
      <c r="K327" s="1">
        <v>3</v>
      </c>
      <c r="L327" s="1">
        <v>0</v>
      </c>
      <c r="M327" s="1">
        <v>30</v>
      </c>
      <c r="N327" s="1">
        <v>0</v>
      </c>
      <c r="O327" s="1"/>
      <c r="P327" s="1">
        <v>0</v>
      </c>
      <c r="Q327" s="1">
        <v>163</v>
      </c>
      <c r="R327" s="1">
        <v>163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8.6859999999999999</v>
      </c>
      <c r="AO327" s="1">
        <v>7.6790000000000003</v>
      </c>
      <c r="AP327" s="1">
        <v>0</v>
      </c>
      <c r="AQ327" s="1">
        <v>2</v>
      </c>
      <c r="AR327" s="1">
        <v>4</v>
      </c>
      <c r="AS327" s="1">
        <v>3</v>
      </c>
      <c r="AT327" s="1">
        <v>2</v>
      </c>
      <c r="AU327" s="5">
        <f t="shared" si="91"/>
        <v>2</v>
      </c>
      <c r="AV327">
        <v>0</v>
      </c>
      <c r="AW327">
        <v>0</v>
      </c>
      <c r="AX327">
        <v>-1</v>
      </c>
      <c r="AY327">
        <f>Q327-R327</f>
        <v>0</v>
      </c>
      <c r="AZ327">
        <f>AT327</f>
        <v>2</v>
      </c>
      <c r="BA327" s="6">
        <f t="shared" si="92"/>
        <v>3</v>
      </c>
      <c r="BB327">
        <v>5</v>
      </c>
      <c r="BC327">
        <v>0.69176876544952393</v>
      </c>
    </row>
    <row r="328" spans="1:55" x14ac:dyDescent="0.3">
      <c r="A328" s="1" t="s">
        <v>51</v>
      </c>
      <c r="B328" s="1" t="s">
        <v>52</v>
      </c>
      <c r="C328" s="1" t="s">
        <v>53</v>
      </c>
      <c r="D328" s="4">
        <v>0.19251157407407407</v>
      </c>
      <c r="E328" s="1">
        <v>5</v>
      </c>
      <c r="F328" s="1">
        <v>9</v>
      </c>
      <c r="G328" s="1">
        <v>327</v>
      </c>
      <c r="H328" s="1">
        <v>2</v>
      </c>
      <c r="I328" s="1">
        <v>2</v>
      </c>
      <c r="J328" s="1">
        <v>5</v>
      </c>
      <c r="K328" s="1">
        <v>3</v>
      </c>
      <c r="L328" s="1">
        <v>0</v>
      </c>
      <c r="M328" s="1">
        <v>40</v>
      </c>
      <c r="N328" s="1">
        <v>0</v>
      </c>
      <c r="O328" s="1"/>
      <c r="P328" s="1">
        <v>1</v>
      </c>
      <c r="Q328" s="1">
        <v>164</v>
      </c>
      <c r="R328" s="1">
        <v>163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16.135000000000002</v>
      </c>
      <c r="AO328" s="1">
        <v>6.657</v>
      </c>
      <c r="AP328" s="1">
        <v>0</v>
      </c>
      <c r="AQ328" s="1">
        <v>2</v>
      </c>
      <c r="AR328" s="1">
        <v>0</v>
      </c>
      <c r="AS328" s="1">
        <v>2</v>
      </c>
      <c r="AT328" s="1">
        <v>2</v>
      </c>
      <c r="AU328" s="5">
        <f t="shared" si="91"/>
        <v>3</v>
      </c>
      <c r="AV328">
        <v>0</v>
      </c>
      <c r="AW328">
        <v>0</v>
      </c>
      <c r="AX328">
        <v>-1</v>
      </c>
      <c r="AY328">
        <v>-1</v>
      </c>
      <c r="AZ328">
        <f>AT328</f>
        <v>2</v>
      </c>
      <c r="BA328" s="6">
        <f>AU328+AV328+AW328+AX328+AY328+AZ328</f>
        <v>3</v>
      </c>
      <c r="BB328">
        <v>1</v>
      </c>
      <c r="BC328">
        <v>0.69176876544952393</v>
      </c>
    </row>
    <row r="329" spans="1:55" x14ac:dyDescent="0.3">
      <c r="A329" s="1" t="s">
        <v>51</v>
      </c>
      <c r="B329" s="1" t="s">
        <v>52</v>
      </c>
      <c r="C329" s="1" t="s">
        <v>53</v>
      </c>
      <c r="D329" s="4">
        <v>0.19280092592592593</v>
      </c>
      <c r="E329" s="1">
        <v>5</v>
      </c>
      <c r="F329" s="1">
        <v>9</v>
      </c>
      <c r="G329" s="1">
        <v>328</v>
      </c>
      <c r="H329" s="1">
        <v>2</v>
      </c>
      <c r="I329" s="1">
        <v>2</v>
      </c>
      <c r="J329" s="1">
        <v>5</v>
      </c>
      <c r="K329" s="1">
        <v>3</v>
      </c>
      <c r="L329" s="1">
        <v>15</v>
      </c>
      <c r="M329" s="1">
        <v>40</v>
      </c>
      <c r="N329" s="1">
        <v>0</v>
      </c>
      <c r="O329" s="1">
        <v>2</v>
      </c>
      <c r="P329" s="1">
        <v>0</v>
      </c>
      <c r="Q329" s="1">
        <v>164</v>
      </c>
      <c r="R329" s="1">
        <v>164</v>
      </c>
      <c r="S329" s="1">
        <v>2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4.1500000000000004</v>
      </c>
      <c r="AO329" s="1">
        <v>3.609</v>
      </c>
      <c r="AP329" s="1">
        <v>0</v>
      </c>
      <c r="AQ329" s="1">
        <v>1</v>
      </c>
      <c r="AR329" s="1">
        <v>3</v>
      </c>
      <c r="AS329" s="1">
        <v>2</v>
      </c>
      <c r="AT329" s="1">
        <v>3</v>
      </c>
      <c r="AU329" s="5">
        <f t="shared" si="91"/>
        <v>-1</v>
      </c>
      <c r="AV329">
        <v>0</v>
      </c>
      <c r="AW329">
        <v>0</v>
      </c>
      <c r="AX329">
        <v>-1</v>
      </c>
      <c r="AY329">
        <f>Q329-R329</f>
        <v>0</v>
      </c>
      <c r="AZ329">
        <f>AT329</f>
        <v>3</v>
      </c>
      <c r="BA329" s="6">
        <f t="shared" ref="BA329:BA330" si="93">AU329+AV329+AW329+AX329+AY329+AZ329</f>
        <v>1</v>
      </c>
      <c r="BB329">
        <v>9</v>
      </c>
      <c r="BC329">
        <v>0.69176876544952393</v>
      </c>
    </row>
    <row r="330" spans="1:55" x14ac:dyDescent="0.3">
      <c r="A330" s="1" t="s">
        <v>51</v>
      </c>
      <c r="B330" s="1" t="s">
        <v>52</v>
      </c>
      <c r="C330" s="1" t="s">
        <v>53</v>
      </c>
      <c r="D330" s="4">
        <v>0.19410879629629629</v>
      </c>
      <c r="E330" s="1">
        <v>5</v>
      </c>
      <c r="F330" s="1">
        <v>10</v>
      </c>
      <c r="G330" s="1">
        <v>329</v>
      </c>
      <c r="H330" s="1">
        <v>2</v>
      </c>
      <c r="I330" s="1">
        <v>2</v>
      </c>
      <c r="J330" s="1">
        <v>5</v>
      </c>
      <c r="K330" s="1">
        <v>4</v>
      </c>
      <c r="L330" s="1">
        <v>0</v>
      </c>
      <c r="M330" s="1">
        <v>0</v>
      </c>
      <c r="N330" s="1">
        <v>1</v>
      </c>
      <c r="O330" s="1"/>
      <c r="P330" s="1">
        <v>0</v>
      </c>
      <c r="Q330" s="1">
        <v>164</v>
      </c>
      <c r="R330" s="1">
        <v>165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6.7720000000000002</v>
      </c>
      <c r="AO330" s="1">
        <v>10.303000000000001</v>
      </c>
      <c r="AP330" s="1">
        <v>0</v>
      </c>
      <c r="AQ330" s="1">
        <v>3</v>
      </c>
      <c r="AR330" s="1">
        <v>0</v>
      </c>
      <c r="AS330" s="1">
        <v>2</v>
      </c>
      <c r="AT330" s="1">
        <v>2</v>
      </c>
      <c r="AU330" s="5">
        <f t="shared" si="91"/>
        <v>4</v>
      </c>
      <c r="AV330">
        <v>0</v>
      </c>
      <c r="AW330">
        <v>0</v>
      </c>
      <c r="AX330">
        <v>0</v>
      </c>
      <c r="AY330">
        <v>-1</v>
      </c>
      <c r="AZ330">
        <f t="shared" ref="AZ330:AZ335" si="94">AR330+AS330</f>
        <v>2</v>
      </c>
      <c r="BA330" s="6">
        <f t="shared" si="93"/>
        <v>5</v>
      </c>
      <c r="BB330">
        <v>0</v>
      </c>
      <c r="BC330">
        <v>0.35034313797950739</v>
      </c>
    </row>
    <row r="331" spans="1:55" x14ac:dyDescent="0.3">
      <c r="A331" s="1" t="s">
        <v>51</v>
      </c>
      <c r="B331" s="1" t="s">
        <v>52</v>
      </c>
      <c r="C331" s="1" t="s">
        <v>53</v>
      </c>
      <c r="D331" s="4">
        <v>0.19442129629629631</v>
      </c>
      <c r="E331" s="1">
        <v>5</v>
      </c>
      <c r="F331" s="1">
        <v>10</v>
      </c>
      <c r="G331" s="1">
        <v>330</v>
      </c>
      <c r="H331" s="1">
        <v>2</v>
      </c>
      <c r="I331" s="1">
        <v>2</v>
      </c>
      <c r="J331" s="1">
        <v>5</v>
      </c>
      <c r="K331" s="1">
        <v>4</v>
      </c>
      <c r="L331" s="1">
        <v>0</v>
      </c>
      <c r="M331" s="1">
        <v>15</v>
      </c>
      <c r="N331" s="1">
        <v>1</v>
      </c>
      <c r="O331" s="1"/>
      <c r="P331" s="1">
        <v>1</v>
      </c>
      <c r="Q331" s="1">
        <v>165</v>
      </c>
      <c r="R331" s="1">
        <v>165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38.619999999999997</v>
      </c>
      <c r="AO331" s="1">
        <v>50.970999999999997</v>
      </c>
      <c r="AP331" s="1">
        <v>2</v>
      </c>
      <c r="AQ331" s="1">
        <v>2</v>
      </c>
      <c r="AR331" s="1">
        <v>0</v>
      </c>
      <c r="AS331" s="1">
        <v>2</v>
      </c>
      <c r="AT331" s="1">
        <v>3</v>
      </c>
      <c r="AU331" s="5">
        <f t="shared" si="91"/>
        <v>13</v>
      </c>
      <c r="AV331">
        <v>0</v>
      </c>
      <c r="AW331">
        <v>0</v>
      </c>
      <c r="AX331">
        <v>-1</v>
      </c>
      <c r="AY331">
        <f>Q331-R331</f>
        <v>0</v>
      </c>
      <c r="AZ331">
        <f t="shared" si="94"/>
        <v>2</v>
      </c>
      <c r="BA331" s="6">
        <f>AU331+AV331+AW331+AX331+AY331+AZ331</f>
        <v>14</v>
      </c>
      <c r="BB331">
        <v>0</v>
      </c>
      <c r="BC331">
        <v>0.15688815712928769</v>
      </c>
    </row>
    <row r="332" spans="1:55" x14ac:dyDescent="0.3">
      <c r="A332" s="1" t="s">
        <v>51</v>
      </c>
      <c r="B332" s="1" t="s">
        <v>52</v>
      </c>
      <c r="C332" s="1" t="s">
        <v>53</v>
      </c>
      <c r="D332" s="4">
        <v>0.19494212962962965</v>
      </c>
      <c r="E332" s="1">
        <v>5</v>
      </c>
      <c r="F332" s="1">
        <v>10</v>
      </c>
      <c r="G332" s="1">
        <v>331</v>
      </c>
      <c r="H332" s="1">
        <v>2</v>
      </c>
      <c r="I332" s="1">
        <v>2</v>
      </c>
      <c r="J332" s="1">
        <v>5</v>
      </c>
      <c r="K332" s="1">
        <v>4</v>
      </c>
      <c r="L332" s="1">
        <v>15</v>
      </c>
      <c r="M332" s="1">
        <v>15</v>
      </c>
      <c r="N332" s="1">
        <v>1</v>
      </c>
      <c r="O332" s="1"/>
      <c r="P332" s="1">
        <v>1</v>
      </c>
      <c r="Q332" s="1">
        <v>166</v>
      </c>
      <c r="R332" s="1">
        <v>165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/>
      <c r="Z332" s="1">
        <v>0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17.533000000000001</v>
      </c>
      <c r="AO332" s="1">
        <v>27.765999999999998</v>
      </c>
      <c r="AP332" s="1">
        <v>1</v>
      </c>
      <c r="AQ332" s="1">
        <v>2</v>
      </c>
      <c r="AR332" s="1">
        <v>4</v>
      </c>
      <c r="AS332" s="1">
        <v>2</v>
      </c>
      <c r="AT332" s="1">
        <v>2</v>
      </c>
      <c r="AU332" s="5">
        <f t="shared" si="91"/>
        <v>15</v>
      </c>
      <c r="AV332">
        <v>0</v>
      </c>
      <c r="AW332">
        <v>0</v>
      </c>
      <c r="AX332">
        <v>0</v>
      </c>
      <c r="AY332">
        <v>-1</v>
      </c>
      <c r="AZ332">
        <f t="shared" si="94"/>
        <v>6</v>
      </c>
      <c r="BA332" s="6">
        <f>AU332+AV332+AW332+AX332+AY332+AZ332</f>
        <v>20</v>
      </c>
      <c r="BB332">
        <v>-5</v>
      </c>
      <c r="BC332">
        <v>0.35034313797950739</v>
      </c>
    </row>
    <row r="333" spans="1:55" x14ac:dyDescent="0.3">
      <c r="A333" s="1" t="s">
        <v>51</v>
      </c>
      <c r="B333" s="1" t="s">
        <v>52</v>
      </c>
      <c r="C333" s="1" t="s">
        <v>54</v>
      </c>
      <c r="D333" s="4">
        <v>0.19537037037037039</v>
      </c>
      <c r="E333" s="1">
        <v>5</v>
      </c>
      <c r="F333" s="1">
        <v>10</v>
      </c>
      <c r="G333" s="1">
        <v>332</v>
      </c>
      <c r="H333" s="1">
        <v>2</v>
      </c>
      <c r="I333" s="1">
        <v>2</v>
      </c>
      <c r="J333" s="1">
        <v>5</v>
      </c>
      <c r="K333" s="1">
        <v>4</v>
      </c>
      <c r="L333" s="1">
        <v>30</v>
      </c>
      <c r="M333" s="1">
        <v>15</v>
      </c>
      <c r="N333" s="1">
        <v>1</v>
      </c>
      <c r="O333" s="1"/>
      <c r="P333" s="1">
        <v>0</v>
      </c>
      <c r="Q333" s="1">
        <v>166</v>
      </c>
      <c r="R333" s="1">
        <v>166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10.882</v>
      </c>
      <c r="AO333" s="1">
        <v>18.327999999999999</v>
      </c>
      <c r="AP333" s="1">
        <v>0</v>
      </c>
      <c r="AQ333" s="1">
        <v>2</v>
      </c>
      <c r="AR333" s="1">
        <v>4</v>
      </c>
      <c r="AS333" s="1">
        <v>2</v>
      </c>
      <c r="AT333" s="1">
        <v>3</v>
      </c>
      <c r="AU333" s="5">
        <f t="shared" si="91"/>
        <v>8</v>
      </c>
      <c r="AV333">
        <v>0</v>
      </c>
      <c r="AW333">
        <v>0</v>
      </c>
      <c r="AX333">
        <v>0</v>
      </c>
      <c r="AY333">
        <f>Q333-R333</f>
        <v>0</v>
      </c>
      <c r="AZ333">
        <f t="shared" si="94"/>
        <v>6</v>
      </c>
      <c r="BA333" s="6">
        <f>AU333+AV333+AW333+AX333+AY333+AZ333</f>
        <v>14</v>
      </c>
      <c r="BB333">
        <v>-3</v>
      </c>
      <c r="BC333">
        <v>0.46129363775253301</v>
      </c>
    </row>
    <row r="334" spans="1:55" x14ac:dyDescent="0.3">
      <c r="A334" s="1" t="s">
        <v>51</v>
      </c>
      <c r="B334" s="1" t="s">
        <v>52</v>
      </c>
      <c r="C334" s="1" t="s">
        <v>53</v>
      </c>
      <c r="D334" s="4">
        <v>0.19574074074074074</v>
      </c>
      <c r="E334" s="1">
        <v>5</v>
      </c>
      <c r="F334" s="1">
        <v>10</v>
      </c>
      <c r="G334" s="1">
        <v>333</v>
      </c>
      <c r="H334" s="1">
        <v>2</v>
      </c>
      <c r="I334" s="1">
        <v>2</v>
      </c>
      <c r="J334" s="1">
        <v>5</v>
      </c>
      <c r="K334" s="1">
        <v>4</v>
      </c>
      <c r="L334" s="1">
        <v>30</v>
      </c>
      <c r="M334" s="1">
        <v>30</v>
      </c>
      <c r="N334" s="1">
        <v>1</v>
      </c>
      <c r="O334" s="1"/>
      <c r="P334" s="1">
        <v>1</v>
      </c>
      <c r="Q334" s="1">
        <v>167</v>
      </c>
      <c r="R334" s="1">
        <v>166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7.8929999999999998</v>
      </c>
      <c r="AO334" s="1">
        <v>10.537000000000001</v>
      </c>
      <c r="AP334" s="1">
        <v>0</v>
      </c>
      <c r="AQ334" s="1">
        <v>3</v>
      </c>
      <c r="AR334" s="1">
        <v>0</v>
      </c>
      <c r="AS334" s="1">
        <v>2</v>
      </c>
      <c r="AT334" s="1">
        <v>3</v>
      </c>
      <c r="AU334" s="5">
        <f t="shared" si="91"/>
        <v>9</v>
      </c>
      <c r="AV334">
        <v>0</v>
      </c>
      <c r="AW334">
        <v>0</v>
      </c>
      <c r="AX334">
        <v>0</v>
      </c>
      <c r="AY334">
        <v>-1</v>
      </c>
      <c r="AZ334">
        <f t="shared" si="94"/>
        <v>2</v>
      </c>
      <c r="BA334" s="6">
        <f>AU334+AV334+AW334+AX334+AY334+AZ334</f>
        <v>10</v>
      </c>
      <c r="BB334">
        <v>-5</v>
      </c>
      <c r="BC334">
        <v>0.35034313797950739</v>
      </c>
    </row>
    <row r="335" spans="1:55" x14ac:dyDescent="0.3">
      <c r="A335" s="1" t="s">
        <v>51</v>
      </c>
      <c r="B335" s="1" t="s">
        <v>52</v>
      </c>
      <c r="C335" s="1" t="s">
        <v>53</v>
      </c>
      <c r="D335" s="4">
        <v>0.19614583333333332</v>
      </c>
      <c r="E335" s="1">
        <v>5</v>
      </c>
      <c r="F335" s="1">
        <v>10</v>
      </c>
      <c r="G335" s="1">
        <v>334</v>
      </c>
      <c r="H335" s="1">
        <v>2</v>
      </c>
      <c r="I335" s="1">
        <v>2</v>
      </c>
      <c r="J335" s="1">
        <v>5</v>
      </c>
      <c r="K335" s="1">
        <v>4</v>
      </c>
      <c r="L335" s="1">
        <v>40</v>
      </c>
      <c r="M335" s="1">
        <v>30</v>
      </c>
      <c r="N335" s="1">
        <v>1</v>
      </c>
      <c r="O335" s="1"/>
      <c r="P335" s="1">
        <v>1</v>
      </c>
      <c r="Q335" s="1">
        <v>168</v>
      </c>
      <c r="R335" s="1">
        <v>166</v>
      </c>
      <c r="S335" s="1">
        <v>1</v>
      </c>
      <c r="T335" s="1">
        <v>1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0</v>
      </c>
      <c r="AF335" s="1">
        <v>1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17.811</v>
      </c>
      <c r="AO335" s="1">
        <v>25.367000000000001</v>
      </c>
      <c r="AP335" s="1">
        <v>0</v>
      </c>
      <c r="AQ335" s="1">
        <v>3</v>
      </c>
      <c r="AR335" s="1">
        <v>3</v>
      </c>
      <c r="AS335" s="1">
        <v>2</v>
      </c>
      <c r="AT335" s="1">
        <v>2</v>
      </c>
      <c r="AU335" s="5">
        <f t="shared" si="91"/>
        <v>13</v>
      </c>
      <c r="AV335">
        <v>0</v>
      </c>
      <c r="AW335">
        <v>0</v>
      </c>
      <c r="AX335">
        <v>0</v>
      </c>
      <c r="AY335">
        <v>-1</v>
      </c>
      <c r="AZ335">
        <f t="shared" si="94"/>
        <v>5</v>
      </c>
      <c r="BA335" s="6">
        <f>AU335+AV335+AW335+AX335+AY335+AZ335</f>
        <v>17</v>
      </c>
      <c r="BB335">
        <v>2</v>
      </c>
      <c r="BC335">
        <v>0.46129363775253301</v>
      </c>
    </row>
  </sheetData>
  <autoFilter ref="A1:BB335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2024-02-03T14:46:14Z</dcterms:modified>
</cp:coreProperties>
</file>